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tabRatio="785" firstSheet="1" activeTab="2"/>
  </bookViews>
  <sheets>
    <sheet name="params" sheetId="7" r:id="rId1"/>
    <sheet name="DatatTypes" sheetId="8" r:id="rId2"/>
    <sheet name="classes_I" sheetId="2" r:id="rId3"/>
    <sheet name="classes_E" sheetId="3" r:id="rId4"/>
    <sheet name="attributes_I" sheetId="5" r:id="rId5"/>
    <sheet name="attributes_E" sheetId="10" r:id="rId6"/>
    <sheet name="associations_I" sheetId="11" r:id="rId7"/>
    <sheet name="associations_E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A16" i="13" l="1"/>
  <c r="C16" i="13"/>
  <c r="E16" i="13"/>
  <c r="F16" i="13"/>
  <c r="H16" i="13"/>
  <c r="A17" i="13"/>
  <c r="C17" i="13"/>
  <c r="E17" i="13"/>
  <c r="F17" i="13"/>
  <c r="H17" i="13"/>
  <c r="A18" i="13"/>
  <c r="C18" i="13"/>
  <c r="E18" i="13"/>
  <c r="F18" i="13"/>
  <c r="H18" i="13"/>
  <c r="A19" i="13"/>
  <c r="C19" i="13"/>
  <c r="E19" i="13"/>
  <c r="F19" i="13"/>
  <c r="H19" i="13"/>
  <c r="A20" i="13"/>
  <c r="C20" i="13"/>
  <c r="E20" i="13"/>
  <c r="F20" i="13"/>
  <c r="H20" i="13"/>
  <c r="A21" i="13"/>
  <c r="C21" i="13"/>
  <c r="E21" i="13"/>
  <c r="F21" i="13"/>
  <c r="H21" i="13"/>
  <c r="A22" i="13"/>
  <c r="C22" i="13"/>
  <c r="E22" i="13"/>
  <c r="F22" i="13"/>
  <c r="H22" i="13"/>
  <c r="A23" i="13"/>
  <c r="C23" i="13"/>
  <c r="E23" i="13"/>
  <c r="F23" i="13"/>
  <c r="H23" i="13"/>
  <c r="A24" i="13"/>
  <c r="C24" i="13"/>
  <c r="E24" i="13"/>
  <c r="F24" i="13"/>
  <c r="H24" i="13"/>
  <c r="A25" i="13"/>
  <c r="C25" i="13"/>
  <c r="E25" i="13"/>
  <c r="F25" i="13"/>
  <c r="H25" i="13"/>
  <c r="A26" i="13"/>
  <c r="C26" i="13"/>
  <c r="E26" i="13"/>
  <c r="F26" i="13"/>
  <c r="H26" i="13"/>
  <c r="A27" i="13"/>
  <c r="C27" i="13"/>
  <c r="E27" i="13"/>
  <c r="F27" i="13"/>
  <c r="H27" i="13"/>
  <c r="A28" i="13"/>
  <c r="C28" i="13"/>
  <c r="E28" i="13"/>
  <c r="F28" i="13"/>
  <c r="H28" i="13"/>
  <c r="A29" i="13"/>
  <c r="C29" i="13"/>
  <c r="E29" i="13"/>
  <c r="F29" i="13"/>
  <c r="H29" i="13"/>
  <c r="A30" i="13"/>
  <c r="C30" i="13"/>
  <c r="E30" i="13"/>
  <c r="F30" i="13"/>
  <c r="H30" i="13"/>
  <c r="A31" i="13"/>
  <c r="C31" i="13"/>
  <c r="E31" i="13"/>
  <c r="F31" i="13"/>
  <c r="H31" i="13"/>
  <c r="A32" i="13"/>
  <c r="C32" i="13"/>
  <c r="E32" i="13"/>
  <c r="F32" i="13"/>
  <c r="H32" i="13"/>
  <c r="A33" i="13"/>
  <c r="C33" i="13"/>
  <c r="E33" i="13"/>
  <c r="F33" i="13"/>
  <c r="H33" i="13"/>
  <c r="A34" i="13"/>
  <c r="C34" i="13"/>
  <c r="E34" i="13"/>
  <c r="F34" i="13"/>
  <c r="H34" i="13"/>
  <c r="A35" i="13"/>
  <c r="C35" i="13"/>
  <c r="E35" i="13"/>
  <c r="F35" i="13"/>
  <c r="H35" i="13"/>
  <c r="A36" i="13"/>
  <c r="C36" i="13"/>
  <c r="E36" i="13"/>
  <c r="F36" i="13"/>
  <c r="H36" i="13"/>
  <c r="A37" i="13"/>
  <c r="C37" i="13"/>
  <c r="E37" i="13"/>
  <c r="F37" i="13"/>
  <c r="G37" i="13"/>
  <c r="H37" i="13"/>
  <c r="A38" i="13"/>
  <c r="C38" i="13"/>
  <c r="E38" i="13"/>
  <c r="F38" i="13"/>
  <c r="H38" i="13"/>
  <c r="A39" i="13"/>
  <c r="C39" i="13"/>
  <c r="E39" i="13"/>
  <c r="F39" i="13"/>
  <c r="H39" i="13"/>
  <c r="A40" i="13"/>
  <c r="C40" i="13"/>
  <c r="E40" i="13"/>
  <c r="F40" i="13"/>
  <c r="H40" i="13"/>
  <c r="A41" i="13"/>
  <c r="C41" i="13"/>
  <c r="E41" i="13"/>
  <c r="F41" i="13"/>
  <c r="H41" i="13"/>
  <c r="A42" i="13"/>
  <c r="C42" i="13"/>
  <c r="E42" i="13"/>
  <c r="F42" i="13"/>
  <c r="H42" i="13"/>
  <c r="A43" i="13"/>
  <c r="C43" i="13"/>
  <c r="E43" i="13"/>
  <c r="F43" i="13"/>
  <c r="H43" i="13"/>
  <c r="A44" i="13"/>
  <c r="C44" i="13"/>
  <c r="E44" i="13"/>
  <c r="F44" i="13"/>
  <c r="H44" i="13"/>
  <c r="A45" i="13"/>
  <c r="C45" i="13"/>
  <c r="E45" i="13"/>
  <c r="F45" i="13"/>
  <c r="H45" i="13"/>
  <c r="A46" i="13"/>
  <c r="C46" i="13"/>
  <c r="E46" i="13"/>
  <c r="F46" i="13"/>
  <c r="H46" i="13"/>
  <c r="A47" i="13"/>
  <c r="C47" i="13"/>
  <c r="E47" i="13"/>
  <c r="F47" i="13"/>
  <c r="H47" i="13"/>
  <c r="A48" i="13"/>
  <c r="C48" i="13"/>
  <c r="E48" i="13"/>
  <c r="F48" i="13"/>
  <c r="H48" i="13"/>
  <c r="A49" i="13"/>
  <c r="C49" i="13"/>
  <c r="E49" i="13"/>
  <c r="F49" i="13"/>
  <c r="H49" i="13"/>
  <c r="A50" i="13"/>
  <c r="C50" i="13"/>
  <c r="E50" i="13"/>
  <c r="F50" i="13"/>
  <c r="H50" i="13"/>
  <c r="A51" i="13"/>
  <c r="C51" i="13"/>
  <c r="E51" i="13"/>
  <c r="F51" i="13"/>
  <c r="H51" i="13"/>
  <c r="A52" i="13"/>
  <c r="C52" i="13"/>
  <c r="E52" i="13"/>
  <c r="F52" i="13"/>
  <c r="H52" i="13"/>
  <c r="A53" i="13"/>
  <c r="C53" i="13"/>
  <c r="E53" i="13"/>
  <c r="F53" i="13"/>
  <c r="H53" i="13"/>
  <c r="A54" i="13"/>
  <c r="C54" i="13"/>
  <c r="E54" i="13"/>
  <c r="F54" i="13"/>
  <c r="H54" i="13"/>
  <c r="A55" i="13"/>
  <c r="C55" i="13"/>
  <c r="E55" i="13"/>
  <c r="F55" i="13"/>
  <c r="H55" i="13"/>
  <c r="A56" i="13"/>
  <c r="C56" i="13"/>
  <c r="E56" i="13"/>
  <c r="F56" i="13"/>
  <c r="H56" i="13"/>
  <c r="A57" i="13"/>
  <c r="C57" i="13"/>
  <c r="E57" i="13"/>
  <c r="F57" i="13"/>
  <c r="H57" i="13"/>
  <c r="A58" i="13"/>
  <c r="C58" i="13"/>
  <c r="E58" i="13"/>
  <c r="F58" i="13"/>
  <c r="H58" i="13"/>
  <c r="A59" i="13"/>
  <c r="C59" i="13"/>
  <c r="E59" i="13"/>
  <c r="F59" i="13"/>
  <c r="H59" i="13"/>
  <c r="A60" i="13"/>
  <c r="C60" i="13"/>
  <c r="E60" i="13"/>
  <c r="F60" i="13"/>
  <c r="H60" i="13"/>
  <c r="A61" i="13"/>
  <c r="C61" i="13"/>
  <c r="E61" i="13"/>
  <c r="F61" i="13"/>
  <c r="H61" i="13"/>
  <c r="A62" i="13"/>
  <c r="C62" i="13"/>
  <c r="E62" i="13"/>
  <c r="F62" i="13"/>
  <c r="H62" i="13"/>
  <c r="A63" i="13"/>
  <c r="C63" i="13"/>
  <c r="E63" i="13"/>
  <c r="F63" i="13"/>
  <c r="H63" i="13"/>
  <c r="A64" i="13"/>
  <c r="C64" i="13"/>
  <c r="E64" i="13"/>
  <c r="F64" i="13"/>
  <c r="H64" i="13"/>
  <c r="A65" i="13"/>
  <c r="C65" i="13"/>
  <c r="E65" i="13"/>
  <c r="F65" i="13"/>
  <c r="H65" i="13"/>
  <c r="A66" i="13"/>
  <c r="C66" i="13"/>
  <c r="E66" i="13"/>
  <c r="F66" i="13"/>
  <c r="H66" i="13"/>
  <c r="A67" i="13"/>
  <c r="C67" i="13"/>
  <c r="E67" i="13"/>
  <c r="F67" i="13"/>
  <c r="H67" i="13"/>
  <c r="A68" i="13"/>
  <c r="C68" i="13"/>
  <c r="E68" i="13"/>
  <c r="F68" i="13"/>
  <c r="H68" i="13"/>
  <c r="A69" i="13"/>
  <c r="C69" i="13"/>
  <c r="E69" i="13"/>
  <c r="F69" i="13"/>
  <c r="H69" i="13"/>
  <c r="A70" i="13"/>
  <c r="C70" i="13"/>
  <c r="E70" i="13"/>
  <c r="F70" i="13"/>
  <c r="H70" i="13"/>
  <c r="A71" i="13"/>
  <c r="C71" i="13"/>
  <c r="E71" i="13"/>
  <c r="F71" i="13"/>
  <c r="H71" i="13"/>
  <c r="A72" i="13"/>
  <c r="C72" i="13"/>
  <c r="E72" i="13"/>
  <c r="F72" i="13"/>
  <c r="H72" i="13"/>
  <c r="A73" i="13"/>
  <c r="C73" i="13"/>
  <c r="E73" i="13"/>
  <c r="F73" i="13"/>
  <c r="H73" i="13"/>
  <c r="A74" i="13"/>
  <c r="C74" i="13"/>
  <c r="E74" i="13"/>
  <c r="F74" i="13"/>
  <c r="H74" i="13"/>
  <c r="A75" i="13"/>
  <c r="C75" i="13"/>
  <c r="E75" i="13"/>
  <c r="F75" i="13"/>
  <c r="H75" i="13"/>
  <c r="A76" i="13"/>
  <c r="C76" i="13"/>
  <c r="E76" i="13"/>
  <c r="F76" i="13"/>
  <c r="H76" i="13"/>
  <c r="A77" i="13"/>
  <c r="C77" i="13"/>
  <c r="E77" i="13"/>
  <c r="F77" i="13"/>
  <c r="H77" i="13"/>
  <c r="A78" i="13"/>
  <c r="C78" i="13"/>
  <c r="E78" i="13"/>
  <c r="F78" i="13"/>
  <c r="H78" i="13"/>
  <c r="A79" i="13"/>
  <c r="C79" i="13"/>
  <c r="E79" i="13"/>
  <c r="F79" i="13"/>
  <c r="H79" i="13"/>
  <c r="A80" i="13"/>
  <c r="C80" i="13"/>
  <c r="E80" i="13"/>
  <c r="F80" i="13"/>
  <c r="H80" i="13"/>
  <c r="A81" i="13"/>
  <c r="C81" i="13"/>
  <c r="E81" i="13"/>
  <c r="F81" i="13"/>
  <c r="H81" i="13"/>
  <c r="A82" i="13"/>
  <c r="C82" i="13"/>
  <c r="E82" i="13"/>
  <c r="F82" i="13"/>
  <c r="H82" i="13"/>
  <c r="A83" i="13"/>
  <c r="C83" i="13"/>
  <c r="E83" i="13"/>
  <c r="F83" i="13"/>
  <c r="H83" i="13"/>
  <c r="A84" i="13"/>
  <c r="C84" i="13"/>
  <c r="E84" i="13"/>
  <c r="F84" i="13"/>
  <c r="H84" i="13"/>
  <c r="A85" i="13"/>
  <c r="C85" i="13"/>
  <c r="E85" i="13"/>
  <c r="F85" i="13"/>
  <c r="H85" i="13"/>
  <c r="A86" i="13"/>
  <c r="C86" i="13"/>
  <c r="E86" i="13"/>
  <c r="F86" i="13"/>
  <c r="H86" i="13"/>
  <c r="A87" i="13"/>
  <c r="C87" i="13"/>
  <c r="E87" i="13"/>
  <c r="F87" i="13"/>
  <c r="H87" i="13"/>
  <c r="A88" i="13"/>
  <c r="C88" i="13"/>
  <c r="E88" i="13"/>
  <c r="F88" i="13"/>
  <c r="H88" i="13"/>
  <c r="A89" i="13"/>
  <c r="C89" i="13"/>
  <c r="E89" i="13"/>
  <c r="F89" i="13"/>
  <c r="H89" i="13"/>
  <c r="A90" i="13"/>
  <c r="C90" i="13"/>
  <c r="E90" i="13"/>
  <c r="F90" i="13"/>
  <c r="H90" i="13"/>
  <c r="A91" i="13"/>
  <c r="C91" i="13"/>
  <c r="E91" i="13"/>
  <c r="F91" i="13"/>
  <c r="H91" i="13"/>
  <c r="A92" i="13"/>
  <c r="C92" i="13"/>
  <c r="E92" i="13"/>
  <c r="F92" i="13"/>
  <c r="H92" i="13"/>
  <c r="A93" i="13"/>
  <c r="C93" i="13"/>
  <c r="E93" i="13"/>
  <c r="F93" i="13"/>
  <c r="H93" i="13"/>
  <c r="A94" i="13"/>
  <c r="C94" i="13"/>
  <c r="E94" i="13"/>
  <c r="F94" i="13"/>
  <c r="H94" i="13"/>
  <c r="A95" i="13"/>
  <c r="C95" i="13"/>
  <c r="E95" i="13"/>
  <c r="F95" i="13"/>
  <c r="H95" i="13"/>
  <c r="A96" i="13"/>
  <c r="C96" i="13"/>
  <c r="E96" i="13"/>
  <c r="F96" i="13"/>
  <c r="H96" i="13"/>
  <c r="A97" i="13"/>
  <c r="C97" i="13"/>
  <c r="E97" i="13"/>
  <c r="F97" i="13"/>
  <c r="H97" i="13"/>
  <c r="A98" i="13"/>
  <c r="C98" i="13"/>
  <c r="E98" i="13"/>
  <c r="F98" i="13"/>
  <c r="H98" i="13"/>
  <c r="A99" i="13"/>
  <c r="C99" i="13"/>
  <c r="E99" i="13"/>
  <c r="F99" i="13"/>
  <c r="H99" i="13"/>
  <c r="A100" i="13"/>
  <c r="C100" i="13"/>
  <c r="E100" i="13"/>
  <c r="F100" i="13"/>
  <c r="H100" i="13"/>
  <c r="A101" i="13"/>
  <c r="C101" i="13"/>
  <c r="E101" i="13"/>
  <c r="F101" i="13"/>
  <c r="H101" i="13"/>
  <c r="A102" i="13"/>
  <c r="C102" i="13"/>
  <c r="E102" i="13"/>
  <c r="F102" i="13"/>
  <c r="H102" i="13"/>
  <c r="A103" i="13"/>
  <c r="C103" i="13"/>
  <c r="E103" i="13"/>
  <c r="F103" i="13"/>
  <c r="H103" i="13"/>
  <c r="A104" i="13"/>
  <c r="C104" i="13"/>
  <c r="E104" i="13"/>
  <c r="F104" i="13"/>
  <c r="H104" i="13"/>
  <c r="A105" i="13"/>
  <c r="C105" i="13"/>
  <c r="E105" i="13"/>
  <c r="F105" i="13"/>
  <c r="H105" i="13"/>
  <c r="A106" i="13"/>
  <c r="C106" i="13"/>
  <c r="E106" i="13"/>
  <c r="F106" i="13"/>
  <c r="H106" i="13"/>
  <c r="A107" i="13"/>
  <c r="C107" i="13"/>
  <c r="E107" i="13"/>
  <c r="F107" i="13"/>
  <c r="H107" i="13"/>
  <c r="A108" i="13"/>
  <c r="C108" i="13"/>
  <c r="E108" i="13"/>
  <c r="F108" i="13"/>
  <c r="H108" i="13"/>
  <c r="A109" i="13"/>
  <c r="C109" i="13"/>
  <c r="E109" i="13"/>
  <c r="F109" i="13"/>
  <c r="H109" i="13"/>
  <c r="A110" i="13"/>
  <c r="C110" i="13"/>
  <c r="E110" i="13"/>
  <c r="F110" i="13"/>
  <c r="H110" i="13"/>
  <c r="A111" i="13"/>
  <c r="C111" i="13"/>
  <c r="E111" i="13"/>
  <c r="F111" i="13"/>
  <c r="H111" i="13"/>
  <c r="A112" i="13"/>
  <c r="C112" i="13"/>
  <c r="E112" i="13"/>
  <c r="F112" i="13"/>
  <c r="H112" i="13"/>
  <c r="A113" i="13"/>
  <c r="C113" i="13"/>
  <c r="E113" i="13"/>
  <c r="F113" i="13"/>
  <c r="H113" i="13"/>
  <c r="A114" i="13"/>
  <c r="C114" i="13"/>
  <c r="E114" i="13"/>
  <c r="F114" i="13"/>
  <c r="H114" i="13"/>
  <c r="A115" i="13"/>
  <c r="C115" i="13"/>
  <c r="E115" i="13"/>
  <c r="F115" i="13"/>
  <c r="H115" i="13"/>
  <c r="A116" i="13"/>
  <c r="C116" i="13"/>
  <c r="E116" i="13"/>
  <c r="F116" i="13"/>
  <c r="H116" i="13"/>
  <c r="A117" i="13"/>
  <c r="C117" i="13"/>
  <c r="E117" i="13"/>
  <c r="F117" i="13"/>
  <c r="H117" i="13"/>
  <c r="A118" i="13"/>
  <c r="C118" i="13"/>
  <c r="E118" i="13"/>
  <c r="F118" i="13"/>
  <c r="H118" i="13"/>
  <c r="A119" i="13"/>
  <c r="C119" i="13"/>
  <c r="E119" i="13"/>
  <c r="F119" i="13"/>
  <c r="H119" i="13"/>
  <c r="A120" i="13"/>
  <c r="C120" i="13"/>
  <c r="E120" i="13"/>
  <c r="F120" i="13"/>
  <c r="H120" i="13"/>
  <c r="A121" i="13"/>
  <c r="C121" i="13"/>
  <c r="E121" i="13"/>
  <c r="F121" i="13"/>
  <c r="H121" i="13"/>
  <c r="A122" i="13"/>
  <c r="C122" i="13"/>
  <c r="E122" i="13"/>
  <c r="F122" i="13"/>
  <c r="H122" i="13"/>
  <c r="A123" i="13"/>
  <c r="C123" i="13"/>
  <c r="E123" i="13"/>
  <c r="F123" i="13"/>
  <c r="H123" i="13"/>
  <c r="A124" i="13"/>
  <c r="C124" i="13"/>
  <c r="E124" i="13"/>
  <c r="F124" i="13"/>
  <c r="H124" i="13"/>
  <c r="A125" i="13"/>
  <c r="C125" i="13"/>
  <c r="E125" i="13"/>
  <c r="F125" i="13"/>
  <c r="H125" i="13"/>
  <c r="A126" i="13"/>
  <c r="C126" i="13"/>
  <c r="E126" i="13"/>
  <c r="F126" i="13"/>
  <c r="H126" i="13"/>
  <c r="A127" i="13"/>
  <c r="C127" i="13"/>
  <c r="E127" i="13"/>
  <c r="F127" i="13"/>
  <c r="G127" i="13"/>
  <c r="H127" i="13"/>
  <c r="A128" i="13"/>
  <c r="C128" i="13"/>
  <c r="E128" i="13"/>
  <c r="F128" i="13"/>
  <c r="H128" i="13"/>
  <c r="A129" i="13"/>
  <c r="C129" i="13"/>
  <c r="E129" i="13"/>
  <c r="F129" i="13"/>
  <c r="H129" i="13"/>
  <c r="A130" i="13"/>
  <c r="C130" i="13"/>
  <c r="E130" i="13"/>
  <c r="F130" i="13"/>
  <c r="H130" i="13"/>
  <c r="A131" i="13"/>
  <c r="C131" i="13"/>
  <c r="E131" i="13"/>
  <c r="F131" i="13"/>
  <c r="H131" i="13"/>
  <c r="A132" i="13"/>
  <c r="C132" i="13"/>
  <c r="E132" i="13"/>
  <c r="F132" i="13"/>
  <c r="H132" i="13"/>
  <c r="A133" i="13"/>
  <c r="C133" i="13"/>
  <c r="E133" i="13"/>
  <c r="F133" i="13"/>
  <c r="H133" i="13"/>
  <c r="A134" i="13"/>
  <c r="C134" i="13"/>
  <c r="E134" i="13"/>
  <c r="F134" i="13"/>
  <c r="H134" i="13"/>
  <c r="A135" i="13"/>
  <c r="C135" i="13"/>
  <c r="E135" i="13"/>
  <c r="F135" i="13"/>
  <c r="H135" i="13"/>
  <c r="A136" i="13"/>
  <c r="C136" i="13"/>
  <c r="E136" i="13"/>
  <c r="F136" i="13"/>
  <c r="H136" i="13"/>
  <c r="A137" i="13"/>
  <c r="C137" i="13"/>
  <c r="E137" i="13"/>
  <c r="F137" i="13"/>
  <c r="H137" i="13"/>
  <c r="A138" i="13"/>
  <c r="C138" i="13"/>
  <c r="E138" i="13"/>
  <c r="F138" i="13"/>
  <c r="H138" i="13"/>
  <c r="A139" i="13"/>
  <c r="C139" i="13"/>
  <c r="E139" i="13"/>
  <c r="F139" i="13"/>
  <c r="H139" i="13"/>
  <c r="A140" i="13"/>
  <c r="C140" i="13"/>
  <c r="E140" i="13"/>
  <c r="F140" i="13"/>
  <c r="H140" i="13"/>
  <c r="A141" i="13"/>
  <c r="C141" i="13"/>
  <c r="E141" i="13"/>
  <c r="F141" i="13"/>
  <c r="H141" i="13"/>
  <c r="A142" i="13"/>
  <c r="C142" i="13"/>
  <c r="E142" i="13"/>
  <c r="F142" i="13"/>
  <c r="H142" i="13"/>
  <c r="A143" i="13"/>
  <c r="C143" i="13"/>
  <c r="E143" i="13"/>
  <c r="F143" i="13"/>
  <c r="H143" i="13"/>
  <c r="A144" i="13"/>
  <c r="C144" i="13"/>
  <c r="E144" i="13"/>
  <c r="F144" i="13"/>
  <c r="H144" i="13"/>
  <c r="A145" i="13"/>
  <c r="C145" i="13"/>
  <c r="E145" i="13"/>
  <c r="F145" i="13"/>
  <c r="H145" i="13"/>
  <c r="A146" i="13"/>
  <c r="C146" i="13"/>
  <c r="E146" i="13"/>
  <c r="F146" i="13"/>
  <c r="H146" i="13"/>
  <c r="A147" i="13"/>
  <c r="C147" i="13"/>
  <c r="E147" i="13"/>
  <c r="F147" i="13"/>
  <c r="H147" i="13"/>
  <c r="A148" i="13"/>
  <c r="C148" i="13"/>
  <c r="E148" i="13"/>
  <c r="F148" i="13"/>
  <c r="H148" i="13"/>
  <c r="A149" i="13"/>
  <c r="C149" i="13"/>
  <c r="E149" i="13"/>
  <c r="F149" i="13"/>
  <c r="H149" i="13"/>
  <c r="A150" i="13"/>
  <c r="C150" i="13"/>
  <c r="E150" i="13"/>
  <c r="F150" i="13"/>
  <c r="H150" i="13"/>
  <c r="A151" i="13"/>
  <c r="C151" i="13"/>
  <c r="E151" i="13"/>
  <c r="F151" i="13"/>
  <c r="H151" i="13"/>
  <c r="A152" i="13"/>
  <c r="C152" i="13"/>
  <c r="E152" i="13"/>
  <c r="F152" i="13"/>
  <c r="H152" i="13"/>
  <c r="A153" i="13"/>
  <c r="C153" i="13"/>
  <c r="E153" i="13"/>
  <c r="F153" i="13"/>
  <c r="H153" i="13"/>
  <c r="A154" i="13"/>
  <c r="C154" i="13"/>
  <c r="E154" i="13"/>
  <c r="F154" i="13"/>
  <c r="H154" i="13"/>
  <c r="A155" i="13"/>
  <c r="C155" i="13"/>
  <c r="E155" i="13"/>
  <c r="F155" i="13"/>
  <c r="H155" i="13"/>
  <c r="A156" i="13"/>
  <c r="C156" i="13"/>
  <c r="E156" i="13"/>
  <c r="F156" i="13"/>
  <c r="H156" i="13"/>
  <c r="A157" i="13"/>
  <c r="C157" i="13"/>
  <c r="E157" i="13"/>
  <c r="F157" i="13"/>
  <c r="H157" i="13"/>
  <c r="A158" i="13"/>
  <c r="C158" i="13"/>
  <c r="E158" i="13"/>
  <c r="F158" i="13"/>
  <c r="H158" i="13"/>
  <c r="A159" i="13"/>
  <c r="C159" i="13"/>
  <c r="E159" i="13"/>
  <c r="F159" i="13"/>
  <c r="H159" i="13"/>
  <c r="A160" i="13"/>
  <c r="C160" i="13"/>
  <c r="E160" i="13"/>
  <c r="F160" i="13"/>
  <c r="H160" i="13"/>
  <c r="A161" i="13"/>
  <c r="C161" i="13"/>
  <c r="E161" i="13"/>
  <c r="F161" i="13"/>
  <c r="H161" i="13"/>
  <c r="A162" i="13"/>
  <c r="C162" i="13"/>
  <c r="E162" i="13"/>
  <c r="F162" i="13"/>
  <c r="H162" i="13"/>
  <c r="A163" i="13"/>
  <c r="C163" i="13"/>
  <c r="E163" i="13"/>
  <c r="F163" i="13"/>
  <c r="H163" i="13"/>
  <c r="A164" i="13"/>
  <c r="C164" i="13"/>
  <c r="E164" i="13"/>
  <c r="F164" i="13"/>
  <c r="H164" i="13"/>
  <c r="A165" i="13"/>
  <c r="C165" i="13"/>
  <c r="E165" i="13"/>
  <c r="F165" i="13"/>
  <c r="H165" i="13"/>
  <c r="A166" i="13"/>
  <c r="C166" i="13"/>
  <c r="E166" i="13"/>
  <c r="F166" i="13"/>
  <c r="H166" i="13"/>
  <c r="A167" i="13"/>
  <c r="C167" i="13"/>
  <c r="E167" i="13"/>
  <c r="F167" i="13"/>
  <c r="H167" i="13"/>
  <c r="A168" i="13"/>
  <c r="C168" i="13"/>
  <c r="E168" i="13"/>
  <c r="F168" i="13"/>
  <c r="H168" i="13"/>
  <c r="A169" i="13"/>
  <c r="C169" i="13"/>
  <c r="E169" i="13"/>
  <c r="F169" i="13"/>
  <c r="H169" i="13"/>
  <c r="A170" i="13"/>
  <c r="C170" i="13"/>
  <c r="E170" i="13"/>
  <c r="F170" i="13"/>
  <c r="H170" i="13"/>
  <c r="A171" i="13"/>
  <c r="C171" i="13"/>
  <c r="E171" i="13"/>
  <c r="F171" i="13"/>
  <c r="H171" i="13"/>
  <c r="A172" i="13"/>
  <c r="C172" i="13"/>
  <c r="E172" i="13"/>
  <c r="F172" i="13"/>
  <c r="H172" i="13"/>
  <c r="A173" i="13"/>
  <c r="C173" i="13"/>
  <c r="E173" i="13"/>
  <c r="F173" i="13"/>
  <c r="H173" i="13"/>
  <c r="A174" i="13"/>
  <c r="C174" i="13"/>
  <c r="E174" i="13"/>
  <c r="F174" i="13"/>
  <c r="H174" i="13"/>
  <c r="A175" i="13"/>
  <c r="C175" i="13"/>
  <c r="E175" i="13"/>
  <c r="F175" i="13"/>
  <c r="H175" i="13"/>
  <c r="A176" i="13"/>
  <c r="C176" i="13"/>
  <c r="E176" i="13"/>
  <c r="F176" i="13"/>
  <c r="H176" i="13"/>
  <c r="A177" i="13"/>
  <c r="C177" i="13"/>
  <c r="E177" i="13"/>
  <c r="F177" i="13"/>
  <c r="H177" i="13"/>
  <c r="A178" i="13"/>
  <c r="C178" i="13"/>
  <c r="E178" i="13"/>
  <c r="F178" i="13"/>
  <c r="H178" i="13"/>
  <c r="A179" i="13"/>
  <c r="C179" i="13"/>
  <c r="E179" i="13"/>
  <c r="F179" i="13"/>
  <c r="H179" i="13"/>
  <c r="A180" i="13"/>
  <c r="C180" i="13"/>
  <c r="E180" i="13"/>
  <c r="F180" i="13"/>
  <c r="H180" i="13"/>
  <c r="A181" i="13"/>
  <c r="C181" i="13"/>
  <c r="E181" i="13"/>
  <c r="F181" i="13"/>
  <c r="H181" i="13"/>
  <c r="A182" i="13"/>
  <c r="C182" i="13"/>
  <c r="E182" i="13"/>
  <c r="F182" i="13"/>
  <c r="H182" i="13"/>
  <c r="A183" i="13"/>
  <c r="C183" i="13"/>
  <c r="E183" i="13"/>
  <c r="F183" i="13"/>
  <c r="H183" i="13"/>
  <c r="A184" i="13"/>
  <c r="C184" i="13"/>
  <c r="E184" i="13"/>
  <c r="F184" i="13"/>
  <c r="H184" i="13"/>
  <c r="A185" i="13"/>
  <c r="C185" i="13"/>
  <c r="E185" i="13"/>
  <c r="F185" i="13"/>
  <c r="H185" i="13"/>
  <c r="A186" i="13"/>
  <c r="C186" i="13"/>
  <c r="E186" i="13"/>
  <c r="F186" i="13"/>
  <c r="H186" i="13"/>
  <c r="A187" i="13"/>
  <c r="C187" i="13"/>
  <c r="E187" i="13"/>
  <c r="F187" i="13"/>
  <c r="H187" i="13"/>
  <c r="A188" i="13"/>
  <c r="C188" i="13"/>
  <c r="E188" i="13"/>
  <c r="F188" i="13"/>
  <c r="H188" i="13"/>
  <c r="A189" i="13"/>
  <c r="C189" i="13"/>
  <c r="E189" i="13"/>
  <c r="F189" i="13"/>
  <c r="H189" i="13"/>
  <c r="A190" i="13"/>
  <c r="C190" i="13"/>
  <c r="E190" i="13"/>
  <c r="F190" i="13"/>
  <c r="H190" i="13"/>
  <c r="A191" i="13"/>
  <c r="C191" i="13"/>
  <c r="E191" i="13"/>
  <c r="F191" i="13"/>
  <c r="H191" i="13"/>
  <c r="A192" i="13"/>
  <c r="C192" i="13"/>
  <c r="E192" i="13"/>
  <c r="F192" i="13"/>
  <c r="H192" i="13"/>
  <c r="A193" i="13"/>
  <c r="C193" i="13"/>
  <c r="E193" i="13"/>
  <c r="F193" i="13"/>
  <c r="H193" i="13"/>
  <c r="A194" i="13"/>
  <c r="C194" i="13"/>
  <c r="E194" i="13"/>
  <c r="F194" i="13"/>
  <c r="H194" i="13"/>
  <c r="A195" i="13"/>
  <c r="C195" i="13"/>
  <c r="E195" i="13"/>
  <c r="F195" i="13"/>
  <c r="H195" i="13"/>
  <c r="A196" i="13"/>
  <c r="C196" i="13"/>
  <c r="E196" i="13"/>
  <c r="F196" i="13"/>
  <c r="H196" i="13"/>
  <c r="A197" i="13"/>
  <c r="C197" i="13"/>
  <c r="E197" i="13"/>
  <c r="F197" i="13"/>
  <c r="H197" i="13"/>
  <c r="A198" i="13"/>
  <c r="C198" i="13"/>
  <c r="E198" i="13"/>
  <c r="F198" i="13"/>
  <c r="H198" i="13"/>
  <c r="A199" i="13"/>
  <c r="C199" i="13"/>
  <c r="E199" i="13"/>
  <c r="F199" i="13"/>
  <c r="H199" i="13"/>
  <c r="A200" i="13"/>
  <c r="C200" i="13"/>
  <c r="E200" i="13"/>
  <c r="F200" i="13"/>
  <c r="H200" i="13"/>
  <c r="A201" i="13"/>
  <c r="C201" i="13"/>
  <c r="E201" i="13"/>
  <c r="F201" i="13"/>
  <c r="H201" i="13"/>
  <c r="A202" i="13"/>
  <c r="C202" i="13"/>
  <c r="D202" i="13"/>
  <c r="E202" i="13"/>
  <c r="F202" i="13"/>
  <c r="H202" i="13"/>
  <c r="A203" i="13"/>
  <c r="C203" i="13"/>
  <c r="E203" i="13"/>
  <c r="F203" i="13"/>
  <c r="H203" i="13"/>
  <c r="A204" i="13"/>
  <c r="C204" i="13"/>
  <c r="E204" i="13"/>
  <c r="F204" i="13"/>
  <c r="H204" i="13"/>
  <c r="A205" i="13"/>
  <c r="C205" i="13"/>
  <c r="E205" i="13"/>
  <c r="F205" i="13"/>
  <c r="H205" i="13"/>
  <c r="A206" i="13"/>
  <c r="C206" i="13"/>
  <c r="E206" i="13"/>
  <c r="F206" i="13"/>
  <c r="H206" i="13"/>
  <c r="A207" i="13"/>
  <c r="C207" i="13"/>
  <c r="E207" i="13"/>
  <c r="F207" i="13"/>
  <c r="H207" i="13"/>
  <c r="A208" i="13"/>
  <c r="C208" i="13"/>
  <c r="E208" i="13"/>
  <c r="F208" i="13"/>
  <c r="H208" i="13"/>
  <c r="A209" i="13"/>
  <c r="C209" i="13"/>
  <c r="E209" i="13"/>
  <c r="F209" i="13"/>
  <c r="H209" i="13"/>
  <c r="A210" i="13"/>
  <c r="C210" i="13"/>
  <c r="E210" i="13"/>
  <c r="F210" i="13"/>
  <c r="H210" i="13"/>
  <c r="A211" i="13"/>
  <c r="C211" i="13"/>
  <c r="E211" i="13"/>
  <c r="F211" i="13"/>
  <c r="H211" i="13"/>
  <c r="A212" i="13"/>
  <c r="C212" i="13"/>
  <c r="E212" i="13"/>
  <c r="F212" i="13"/>
  <c r="H212" i="13"/>
  <c r="A213" i="13"/>
  <c r="C213" i="13"/>
  <c r="E213" i="13"/>
  <c r="F213" i="13"/>
  <c r="H213" i="13"/>
  <c r="A214" i="13"/>
  <c r="C214" i="13"/>
  <c r="E214" i="13"/>
  <c r="F214" i="13"/>
  <c r="H214" i="13"/>
  <c r="A215" i="13"/>
  <c r="C215" i="13"/>
  <c r="E215" i="13"/>
  <c r="F215" i="13"/>
  <c r="H215" i="13"/>
  <c r="A216" i="13"/>
  <c r="C216" i="13"/>
  <c r="E216" i="13"/>
  <c r="F216" i="13"/>
  <c r="H216" i="13"/>
  <c r="A217" i="13"/>
  <c r="C217" i="13"/>
  <c r="E217" i="13"/>
  <c r="F217" i="13"/>
  <c r="H217" i="13"/>
  <c r="A218" i="13"/>
  <c r="C218" i="13"/>
  <c r="E218" i="13"/>
  <c r="F218" i="13"/>
  <c r="H218" i="13"/>
  <c r="A219" i="13"/>
  <c r="C219" i="13"/>
  <c r="E219" i="13"/>
  <c r="F219" i="13"/>
  <c r="H219" i="13"/>
  <c r="A220" i="13"/>
  <c r="C220" i="13"/>
  <c r="E220" i="13"/>
  <c r="F220" i="13"/>
  <c r="H220" i="13"/>
  <c r="A221" i="13"/>
  <c r="C221" i="13"/>
  <c r="E221" i="13"/>
  <c r="F221" i="13"/>
  <c r="H221" i="13"/>
  <c r="A222" i="13"/>
  <c r="C222" i="13"/>
  <c r="E222" i="13"/>
  <c r="F222" i="13"/>
  <c r="H222" i="13"/>
  <c r="A223" i="13"/>
  <c r="C223" i="13"/>
  <c r="E223" i="13"/>
  <c r="F223" i="13"/>
  <c r="H223" i="13"/>
  <c r="A224" i="13"/>
  <c r="C224" i="13"/>
  <c r="E224" i="13"/>
  <c r="F224" i="13"/>
  <c r="H224" i="13"/>
  <c r="A225" i="13"/>
  <c r="C225" i="13"/>
  <c r="E225" i="13"/>
  <c r="F225" i="13"/>
  <c r="H225" i="13"/>
  <c r="A226" i="13"/>
  <c r="C226" i="13"/>
  <c r="E226" i="13"/>
  <c r="F226" i="13"/>
  <c r="H226" i="13"/>
  <c r="A227" i="13"/>
  <c r="C227" i="13"/>
  <c r="E227" i="13"/>
  <c r="F227" i="13"/>
  <c r="H227" i="13"/>
  <c r="A228" i="13"/>
  <c r="C228" i="13"/>
  <c r="E228" i="13"/>
  <c r="F228" i="13"/>
  <c r="H228" i="13"/>
  <c r="A229" i="13"/>
  <c r="C229" i="13"/>
  <c r="E229" i="13"/>
  <c r="F229" i="13"/>
  <c r="H229" i="13"/>
  <c r="A230" i="13"/>
  <c r="C230" i="13"/>
  <c r="E230" i="13"/>
  <c r="F230" i="13"/>
  <c r="H230" i="13"/>
  <c r="A231" i="13"/>
  <c r="C231" i="13"/>
  <c r="E231" i="13"/>
  <c r="F231" i="13"/>
  <c r="H231" i="13"/>
  <c r="A232" i="13"/>
  <c r="C232" i="13"/>
  <c r="E232" i="13"/>
  <c r="F232" i="13"/>
  <c r="H232" i="13"/>
  <c r="A233" i="13"/>
  <c r="C233" i="13"/>
  <c r="E233" i="13"/>
  <c r="F233" i="13"/>
  <c r="H233" i="13"/>
  <c r="A234" i="13"/>
  <c r="C234" i="13"/>
  <c r="E234" i="13"/>
  <c r="F234" i="13"/>
  <c r="H234" i="13"/>
  <c r="A235" i="13"/>
  <c r="C235" i="13"/>
  <c r="E235" i="13"/>
  <c r="F235" i="13"/>
  <c r="H235" i="13"/>
  <c r="A236" i="13"/>
  <c r="C236" i="13"/>
  <c r="E236" i="13"/>
  <c r="F236" i="13"/>
  <c r="H236" i="13"/>
  <c r="A237" i="13"/>
  <c r="C237" i="13"/>
  <c r="E237" i="13"/>
  <c r="F237" i="13"/>
  <c r="H237" i="13"/>
  <c r="A238" i="13"/>
  <c r="C238" i="13"/>
  <c r="E238" i="13"/>
  <c r="F238" i="13"/>
  <c r="H238" i="13"/>
  <c r="A239" i="13"/>
  <c r="C239" i="13"/>
  <c r="E239" i="13"/>
  <c r="F239" i="13"/>
  <c r="G239" i="13"/>
  <c r="H239" i="13"/>
  <c r="A240" i="13"/>
  <c r="C240" i="13"/>
  <c r="E240" i="13"/>
  <c r="F240" i="13"/>
  <c r="H240" i="13"/>
  <c r="A241" i="13"/>
  <c r="C241" i="13"/>
  <c r="E241" i="13"/>
  <c r="F241" i="13"/>
  <c r="H241" i="13"/>
  <c r="A242" i="13"/>
  <c r="C242" i="13"/>
  <c r="E242" i="13"/>
  <c r="F242" i="13"/>
  <c r="H242" i="13"/>
  <c r="A243" i="13"/>
  <c r="C243" i="13"/>
  <c r="E243" i="13"/>
  <c r="F243" i="13"/>
  <c r="H243" i="13"/>
  <c r="A244" i="13"/>
  <c r="C244" i="13"/>
  <c r="E244" i="13"/>
  <c r="F244" i="13"/>
  <c r="H244" i="13"/>
  <c r="A245" i="13"/>
  <c r="C245" i="13"/>
  <c r="E245" i="13"/>
  <c r="F245" i="13"/>
  <c r="H245" i="13"/>
  <c r="A246" i="13"/>
  <c r="C246" i="13"/>
  <c r="E246" i="13"/>
  <c r="F246" i="13"/>
  <c r="H246" i="13"/>
  <c r="A247" i="13"/>
  <c r="C247" i="13"/>
  <c r="E247" i="13"/>
  <c r="F247" i="13"/>
  <c r="H247" i="13"/>
  <c r="A248" i="13"/>
  <c r="C248" i="13"/>
  <c r="E248" i="13"/>
  <c r="F248" i="13"/>
  <c r="H248" i="13"/>
  <c r="A249" i="13"/>
  <c r="C249" i="13"/>
  <c r="E249" i="13"/>
  <c r="F249" i="13"/>
  <c r="H249" i="13"/>
  <c r="A250" i="13"/>
  <c r="C250" i="13"/>
  <c r="E250" i="13"/>
  <c r="F250" i="13"/>
  <c r="H250" i="13"/>
  <c r="A251" i="13"/>
  <c r="C251" i="13"/>
  <c r="E251" i="13"/>
  <c r="F251" i="13"/>
  <c r="H251" i="13"/>
  <c r="A252" i="13"/>
  <c r="C252" i="13"/>
  <c r="E252" i="13"/>
  <c r="F252" i="13"/>
  <c r="H252" i="13"/>
  <c r="A253" i="13"/>
  <c r="C253" i="13"/>
  <c r="E253" i="13"/>
  <c r="F253" i="13"/>
  <c r="H253" i="13"/>
  <c r="A254" i="13"/>
  <c r="C254" i="13"/>
  <c r="E254" i="13"/>
  <c r="F254" i="13"/>
  <c r="H254" i="13"/>
  <c r="A255" i="13"/>
  <c r="C255" i="13"/>
  <c r="E255" i="13"/>
  <c r="F255" i="13"/>
  <c r="H255" i="13"/>
  <c r="A256" i="13"/>
  <c r="C256" i="13"/>
  <c r="E256" i="13"/>
  <c r="F256" i="13"/>
  <c r="H256" i="13"/>
  <c r="A257" i="13"/>
  <c r="C257" i="13"/>
  <c r="E257" i="13"/>
  <c r="F257" i="13"/>
  <c r="H257" i="13"/>
  <c r="A258" i="13"/>
  <c r="C258" i="13"/>
  <c r="E258" i="13"/>
  <c r="F258" i="13"/>
  <c r="H258" i="13"/>
  <c r="A259" i="13"/>
  <c r="C259" i="13"/>
  <c r="E259" i="13"/>
  <c r="F259" i="13"/>
  <c r="H259" i="13"/>
  <c r="A260" i="13"/>
  <c r="C260" i="13"/>
  <c r="E260" i="13"/>
  <c r="F260" i="13"/>
  <c r="H260" i="13"/>
  <c r="A261" i="13"/>
  <c r="C261" i="13"/>
  <c r="E261" i="13"/>
  <c r="F261" i="13"/>
  <c r="H261" i="13"/>
  <c r="A262" i="13"/>
  <c r="C262" i="13"/>
  <c r="E262" i="13"/>
  <c r="F262" i="13"/>
  <c r="H262" i="13"/>
  <c r="A263" i="13"/>
  <c r="C263" i="13"/>
  <c r="E263" i="13"/>
  <c r="F263" i="13"/>
  <c r="H263" i="13"/>
  <c r="A264" i="13"/>
  <c r="C264" i="13"/>
  <c r="E264" i="13"/>
  <c r="F264" i="13"/>
  <c r="H264" i="13"/>
  <c r="A265" i="13"/>
  <c r="C265" i="13"/>
  <c r="E265" i="13"/>
  <c r="F265" i="13"/>
  <c r="H265" i="13"/>
  <c r="A266" i="13"/>
  <c r="C266" i="13"/>
  <c r="E266" i="13"/>
  <c r="F266" i="13"/>
  <c r="H266" i="13"/>
  <c r="A267" i="13"/>
  <c r="C267" i="13"/>
  <c r="E267" i="13"/>
  <c r="F267" i="13"/>
  <c r="H267" i="13"/>
  <c r="A268" i="13"/>
  <c r="C268" i="13"/>
  <c r="E268" i="13"/>
  <c r="F268" i="13"/>
  <c r="H268" i="13"/>
  <c r="A269" i="13"/>
  <c r="C269" i="13"/>
  <c r="E269" i="13"/>
  <c r="F269" i="13"/>
  <c r="H269" i="13"/>
  <c r="A270" i="13"/>
  <c r="C270" i="13"/>
  <c r="E270" i="13"/>
  <c r="F270" i="13"/>
  <c r="H270" i="13"/>
  <c r="A271" i="13"/>
  <c r="C271" i="13"/>
  <c r="E271" i="13"/>
  <c r="F271" i="13"/>
  <c r="H271" i="13"/>
  <c r="A272" i="13"/>
  <c r="C272" i="13"/>
  <c r="E272" i="13"/>
  <c r="F272" i="13"/>
  <c r="H272" i="13"/>
  <c r="A273" i="13"/>
  <c r="C273" i="13"/>
  <c r="E273" i="13"/>
  <c r="F273" i="13"/>
  <c r="H273" i="13"/>
  <c r="A274" i="13"/>
  <c r="C274" i="13"/>
  <c r="E274" i="13"/>
  <c r="F274" i="13"/>
  <c r="H274" i="13"/>
  <c r="A275" i="13"/>
  <c r="C275" i="13"/>
  <c r="E275" i="13"/>
  <c r="F275" i="13"/>
  <c r="H275" i="13"/>
  <c r="A276" i="13"/>
  <c r="C276" i="13"/>
  <c r="E276" i="13"/>
  <c r="F276" i="13"/>
  <c r="H276" i="13"/>
  <c r="A277" i="13"/>
  <c r="C277" i="13"/>
  <c r="E277" i="13"/>
  <c r="F277" i="13"/>
  <c r="H277" i="13"/>
  <c r="A278" i="13"/>
  <c r="C278" i="13"/>
  <c r="E278" i="13"/>
  <c r="F278" i="13"/>
  <c r="H278" i="13"/>
  <c r="A279" i="13"/>
  <c r="C279" i="13"/>
  <c r="E279" i="13"/>
  <c r="F279" i="13"/>
  <c r="H279" i="13"/>
  <c r="A280" i="13"/>
  <c r="C280" i="13"/>
  <c r="E280" i="13"/>
  <c r="F280" i="13"/>
  <c r="H280" i="13"/>
  <c r="A281" i="13"/>
  <c r="C281" i="13"/>
  <c r="E281" i="13"/>
  <c r="F281" i="13"/>
  <c r="H281" i="13"/>
  <c r="A282" i="13"/>
  <c r="C282" i="13"/>
  <c r="E282" i="13"/>
  <c r="F282" i="13"/>
  <c r="H282" i="13"/>
  <c r="A283" i="13"/>
  <c r="C283" i="13"/>
  <c r="E283" i="13"/>
  <c r="F283" i="13"/>
  <c r="H283" i="13"/>
  <c r="A284" i="13"/>
  <c r="C284" i="13"/>
  <c r="E284" i="13"/>
  <c r="F284" i="13"/>
  <c r="H284" i="13"/>
  <c r="A285" i="13"/>
  <c r="C285" i="13"/>
  <c r="E285" i="13"/>
  <c r="F285" i="13"/>
  <c r="H285" i="13"/>
  <c r="A286" i="13"/>
  <c r="C286" i="13"/>
  <c r="E286" i="13"/>
  <c r="F286" i="13"/>
  <c r="H286" i="13"/>
  <c r="A287" i="13"/>
  <c r="C287" i="13"/>
  <c r="E287" i="13"/>
  <c r="F287" i="13"/>
  <c r="H287" i="13"/>
  <c r="A288" i="13"/>
  <c r="C288" i="13"/>
  <c r="E288" i="13"/>
  <c r="F288" i="13"/>
  <c r="H288" i="13"/>
  <c r="A289" i="13"/>
  <c r="C289" i="13"/>
  <c r="E289" i="13"/>
  <c r="F289" i="13"/>
  <c r="H289" i="13"/>
  <c r="A290" i="13"/>
  <c r="C290" i="13"/>
  <c r="E290" i="13"/>
  <c r="F290" i="13"/>
  <c r="H290" i="13"/>
  <c r="A291" i="13"/>
  <c r="C291" i="13"/>
  <c r="E291" i="13"/>
  <c r="F291" i="13"/>
  <c r="H291" i="13"/>
  <c r="A292" i="13"/>
  <c r="C292" i="13"/>
  <c r="E292" i="13"/>
  <c r="F292" i="13"/>
  <c r="H292" i="13"/>
  <c r="A293" i="13"/>
  <c r="C293" i="13"/>
  <c r="E293" i="13"/>
  <c r="F293" i="13"/>
  <c r="H293" i="13"/>
  <c r="A294" i="13"/>
  <c r="C294" i="13"/>
  <c r="E294" i="13"/>
  <c r="F294" i="13"/>
  <c r="H294" i="13"/>
  <c r="A295" i="13"/>
  <c r="C295" i="13"/>
  <c r="E295" i="13"/>
  <c r="F295" i="13"/>
  <c r="H295" i="13"/>
  <c r="A296" i="13"/>
  <c r="C296" i="13"/>
  <c r="E296" i="13"/>
  <c r="F296" i="13"/>
  <c r="H296" i="13"/>
  <c r="A297" i="13"/>
  <c r="C297" i="13"/>
  <c r="E297" i="13"/>
  <c r="F297" i="13"/>
  <c r="H297" i="13"/>
  <c r="A298" i="13"/>
  <c r="C298" i="13"/>
  <c r="E298" i="13"/>
  <c r="F298" i="13"/>
  <c r="H298" i="13"/>
  <c r="A299" i="13"/>
  <c r="C299" i="13"/>
  <c r="E299" i="13"/>
  <c r="F299" i="13"/>
  <c r="H299" i="13"/>
  <c r="A300" i="13"/>
  <c r="C300" i="13"/>
  <c r="E300" i="13"/>
  <c r="F300" i="13"/>
  <c r="H300" i="13"/>
  <c r="A301" i="13"/>
  <c r="C301" i="13"/>
  <c r="E301" i="13"/>
  <c r="F301" i="13"/>
  <c r="H301" i="13"/>
  <c r="A302" i="13"/>
  <c r="C302" i="13"/>
  <c r="E302" i="13"/>
  <c r="F302" i="13"/>
  <c r="H302" i="13"/>
  <c r="A303" i="13"/>
  <c r="C303" i="13"/>
  <c r="E303" i="13"/>
  <c r="F303" i="13"/>
  <c r="H303" i="13"/>
  <c r="A304" i="13"/>
  <c r="C304" i="13"/>
  <c r="E304" i="13"/>
  <c r="F304" i="13"/>
  <c r="H304" i="13"/>
  <c r="A305" i="13"/>
  <c r="C305" i="13"/>
  <c r="E305" i="13"/>
  <c r="F305" i="13"/>
  <c r="H305" i="13"/>
  <c r="A306" i="13"/>
  <c r="C306" i="13"/>
  <c r="E306" i="13"/>
  <c r="F306" i="13"/>
  <c r="H306" i="13"/>
  <c r="A307" i="13"/>
  <c r="C307" i="13"/>
  <c r="E307" i="13"/>
  <c r="F307" i="13"/>
  <c r="H307" i="13"/>
  <c r="A308" i="13"/>
  <c r="C308" i="13"/>
  <c r="E308" i="13"/>
  <c r="F308" i="13"/>
  <c r="H308" i="13"/>
  <c r="A309" i="13"/>
  <c r="C309" i="13"/>
  <c r="E309" i="13"/>
  <c r="F309" i="13"/>
  <c r="H309" i="13"/>
  <c r="A310" i="13"/>
  <c r="C310" i="13"/>
  <c r="E310" i="13"/>
  <c r="F310" i="13"/>
  <c r="H310" i="13"/>
  <c r="A311" i="13"/>
  <c r="C311" i="13"/>
  <c r="E311" i="13"/>
  <c r="F311" i="13"/>
  <c r="H311" i="13"/>
  <c r="A312" i="13"/>
  <c r="C312" i="13"/>
  <c r="E312" i="13"/>
  <c r="F312" i="13"/>
  <c r="H312" i="13"/>
  <c r="A313" i="13"/>
  <c r="C313" i="13"/>
  <c r="E313" i="13"/>
  <c r="F313" i="13"/>
  <c r="H313" i="13"/>
  <c r="A314" i="13"/>
  <c r="C314" i="13"/>
  <c r="E314" i="13"/>
  <c r="F314" i="13"/>
  <c r="H314" i="13"/>
  <c r="A315" i="13"/>
  <c r="C315" i="13"/>
  <c r="E315" i="13"/>
  <c r="F315" i="13"/>
  <c r="H315" i="13"/>
  <c r="A316" i="13"/>
  <c r="C316" i="13"/>
  <c r="E316" i="13"/>
  <c r="F316" i="13"/>
  <c r="H316" i="13"/>
  <c r="A317" i="13"/>
  <c r="C317" i="13"/>
  <c r="E317" i="13"/>
  <c r="F317" i="13"/>
  <c r="H317" i="13"/>
  <c r="A318" i="13"/>
  <c r="C318" i="13"/>
  <c r="E318" i="13"/>
  <c r="F318" i="13"/>
  <c r="H318" i="13"/>
  <c r="A319" i="13"/>
  <c r="C319" i="13"/>
  <c r="E319" i="13"/>
  <c r="F319" i="13"/>
  <c r="H319" i="13"/>
  <c r="A320" i="13"/>
  <c r="C320" i="13"/>
  <c r="E320" i="13"/>
  <c r="F320" i="13"/>
  <c r="H320" i="13"/>
  <c r="A321" i="13"/>
  <c r="C321" i="13"/>
  <c r="E321" i="13"/>
  <c r="F321" i="13"/>
  <c r="H321" i="13"/>
  <c r="A322" i="13"/>
  <c r="C322" i="13"/>
  <c r="E322" i="13"/>
  <c r="F322" i="13"/>
  <c r="H322" i="13"/>
  <c r="A323" i="13"/>
  <c r="C323" i="13"/>
  <c r="E323" i="13"/>
  <c r="F323" i="13"/>
  <c r="H323" i="13"/>
  <c r="A324" i="13"/>
  <c r="C324" i="13"/>
  <c r="E324" i="13"/>
  <c r="F324" i="13"/>
  <c r="H324" i="13"/>
  <c r="A325" i="13"/>
  <c r="C325" i="13"/>
  <c r="E325" i="13"/>
  <c r="F325" i="13"/>
  <c r="H325" i="13"/>
  <c r="A326" i="13"/>
  <c r="C326" i="13"/>
  <c r="E326" i="13"/>
  <c r="F326" i="13"/>
  <c r="H326" i="13"/>
  <c r="A327" i="13"/>
  <c r="C327" i="13"/>
  <c r="E327" i="13"/>
  <c r="F327" i="13"/>
  <c r="H327" i="13"/>
  <c r="A328" i="13"/>
  <c r="C328" i="13"/>
  <c r="E328" i="13"/>
  <c r="F328" i="13"/>
  <c r="H328" i="13"/>
  <c r="A329" i="13"/>
  <c r="C329" i="13"/>
  <c r="E329" i="13"/>
  <c r="F329" i="13"/>
  <c r="H329" i="13"/>
  <c r="A330" i="13"/>
  <c r="C330" i="13"/>
  <c r="E330" i="13"/>
  <c r="F330" i="13"/>
  <c r="H330" i="13"/>
  <c r="A331" i="13"/>
  <c r="C331" i="13"/>
  <c r="E331" i="13"/>
  <c r="F331" i="13"/>
  <c r="H331" i="13"/>
  <c r="A332" i="13"/>
  <c r="C332" i="13"/>
  <c r="E332" i="13"/>
  <c r="F332" i="13"/>
  <c r="H332" i="13"/>
  <c r="A333" i="13"/>
  <c r="C333" i="13"/>
  <c r="E333" i="13"/>
  <c r="F333" i="13"/>
  <c r="H333" i="13"/>
  <c r="A334" i="13"/>
  <c r="C334" i="13"/>
  <c r="E334" i="13"/>
  <c r="F334" i="13"/>
  <c r="H334" i="13"/>
  <c r="A335" i="13"/>
  <c r="C335" i="13"/>
  <c r="E335" i="13"/>
  <c r="F335" i="13"/>
  <c r="H335" i="13"/>
  <c r="A336" i="13"/>
  <c r="C336" i="13"/>
  <c r="E336" i="13"/>
  <c r="F336" i="13"/>
  <c r="H336" i="13"/>
  <c r="A337" i="13"/>
  <c r="C337" i="13"/>
  <c r="E337" i="13"/>
  <c r="F337" i="13"/>
  <c r="H337" i="13"/>
  <c r="A338" i="13"/>
  <c r="C338" i="13"/>
  <c r="E338" i="13"/>
  <c r="F338" i="13"/>
  <c r="H338" i="13"/>
  <c r="A339" i="13"/>
  <c r="C339" i="13"/>
  <c r="E339" i="13"/>
  <c r="F339" i="13"/>
  <c r="H339" i="13"/>
  <c r="A340" i="13"/>
  <c r="C340" i="13"/>
  <c r="E340" i="13"/>
  <c r="F340" i="13"/>
  <c r="H340" i="13"/>
  <c r="A341" i="13"/>
  <c r="C341" i="13"/>
  <c r="E341" i="13"/>
  <c r="F341" i="13"/>
  <c r="H341" i="13"/>
  <c r="A342" i="13"/>
  <c r="C342" i="13"/>
  <c r="E342" i="13"/>
  <c r="F342" i="13"/>
  <c r="H342" i="13"/>
  <c r="A343" i="13"/>
  <c r="C343" i="13"/>
  <c r="E343" i="13"/>
  <c r="F343" i="13"/>
  <c r="H343" i="13"/>
  <c r="A344" i="13"/>
  <c r="C344" i="13"/>
  <c r="E344" i="13"/>
  <c r="F344" i="13"/>
  <c r="H344" i="13"/>
  <c r="A345" i="13"/>
  <c r="C345" i="13"/>
  <c r="E345" i="13"/>
  <c r="F345" i="13"/>
  <c r="H345" i="13"/>
  <c r="A346" i="13"/>
  <c r="C346" i="13"/>
  <c r="E346" i="13"/>
  <c r="F346" i="13"/>
  <c r="H346" i="13"/>
  <c r="A347" i="13"/>
  <c r="C347" i="13"/>
  <c r="E347" i="13"/>
  <c r="F347" i="13"/>
  <c r="H347" i="13"/>
  <c r="A348" i="13"/>
  <c r="C348" i="13"/>
  <c r="E348" i="13"/>
  <c r="F348" i="13"/>
  <c r="H348" i="13"/>
  <c r="A349" i="13"/>
  <c r="C349" i="13"/>
  <c r="E349" i="13"/>
  <c r="F349" i="13"/>
  <c r="H349" i="13"/>
  <c r="A350" i="13"/>
  <c r="C350" i="13"/>
  <c r="E350" i="13"/>
  <c r="F350" i="13"/>
  <c r="H350" i="13"/>
  <c r="A351" i="13"/>
  <c r="C351" i="13"/>
  <c r="E351" i="13"/>
  <c r="F351" i="13"/>
  <c r="H351" i="13"/>
  <c r="A352" i="13"/>
  <c r="C352" i="13"/>
  <c r="E352" i="13"/>
  <c r="F352" i="13"/>
  <c r="H352" i="13"/>
  <c r="A353" i="13"/>
  <c r="C353" i="13"/>
  <c r="E353" i="13"/>
  <c r="F353" i="13"/>
  <c r="H353" i="13"/>
  <c r="A354" i="13"/>
  <c r="C354" i="13"/>
  <c r="E354" i="13"/>
  <c r="F354" i="13"/>
  <c r="H354" i="13"/>
  <c r="A355" i="13"/>
  <c r="C355" i="13"/>
  <c r="E355" i="13"/>
  <c r="F355" i="13"/>
  <c r="H355" i="13"/>
  <c r="A356" i="13"/>
  <c r="C356" i="13"/>
  <c r="E356" i="13"/>
  <c r="F356" i="13"/>
  <c r="H356" i="13"/>
  <c r="A357" i="13"/>
  <c r="C357" i="13"/>
  <c r="E357" i="13"/>
  <c r="F357" i="13"/>
  <c r="H357" i="13"/>
  <c r="A358" i="13"/>
  <c r="C358" i="13"/>
  <c r="E358" i="13"/>
  <c r="F358" i="13"/>
  <c r="H358" i="13"/>
  <c r="A359" i="13"/>
  <c r="C359" i="13"/>
  <c r="E359" i="13"/>
  <c r="F359" i="13"/>
  <c r="H359" i="13"/>
  <c r="A360" i="13"/>
  <c r="C360" i="13"/>
  <c r="E360" i="13"/>
  <c r="F360" i="13"/>
  <c r="H360" i="13"/>
  <c r="A361" i="13"/>
  <c r="C361" i="13"/>
  <c r="E361" i="13"/>
  <c r="F361" i="13"/>
  <c r="H361" i="13"/>
  <c r="A362" i="13"/>
  <c r="C362" i="13"/>
  <c r="E362" i="13"/>
  <c r="F362" i="13"/>
  <c r="H362" i="13"/>
  <c r="A363" i="13"/>
  <c r="C363" i="13"/>
  <c r="E363" i="13"/>
  <c r="F363" i="13"/>
  <c r="H363" i="13"/>
  <c r="A364" i="13"/>
  <c r="C364" i="13"/>
  <c r="E364" i="13"/>
  <c r="F364" i="13"/>
  <c r="H364" i="13"/>
  <c r="A365" i="13"/>
  <c r="C365" i="13"/>
  <c r="E365" i="13"/>
  <c r="F365" i="13"/>
  <c r="H365" i="13"/>
  <c r="A366" i="13"/>
  <c r="C366" i="13"/>
  <c r="E366" i="13"/>
  <c r="F366" i="13"/>
  <c r="H366" i="13"/>
  <c r="A367" i="13"/>
  <c r="C367" i="13"/>
  <c r="E367" i="13"/>
  <c r="F367" i="13"/>
  <c r="H367" i="13"/>
  <c r="A368" i="13"/>
  <c r="C368" i="13"/>
  <c r="E368" i="13"/>
  <c r="F368" i="13"/>
  <c r="H368" i="13"/>
  <c r="A369" i="13"/>
  <c r="C369" i="13"/>
  <c r="E369" i="13"/>
  <c r="F369" i="13"/>
  <c r="H369" i="13"/>
  <c r="A370" i="13"/>
  <c r="C370" i="13"/>
  <c r="E370" i="13"/>
  <c r="F370" i="13"/>
  <c r="H370" i="13"/>
  <c r="A371" i="13"/>
  <c r="C371" i="13"/>
  <c r="E371" i="13"/>
  <c r="F371" i="13"/>
  <c r="H371" i="13"/>
  <c r="A372" i="13"/>
  <c r="C372" i="13"/>
  <c r="E372" i="13"/>
  <c r="F372" i="13"/>
  <c r="H372" i="13"/>
  <c r="A373" i="13"/>
  <c r="C373" i="13"/>
  <c r="E373" i="13"/>
  <c r="F373" i="13"/>
  <c r="H373" i="13"/>
  <c r="A374" i="13"/>
  <c r="C374" i="13"/>
  <c r="E374" i="13"/>
  <c r="F374" i="13"/>
  <c r="H374" i="13"/>
  <c r="A375" i="13"/>
  <c r="C375" i="13"/>
  <c r="E375" i="13"/>
  <c r="F375" i="13"/>
  <c r="H375" i="13"/>
  <c r="A376" i="13"/>
  <c r="C376" i="13"/>
  <c r="E376" i="13"/>
  <c r="F376" i="13"/>
  <c r="H376" i="13"/>
  <c r="A377" i="13"/>
  <c r="C377" i="13"/>
  <c r="E377" i="13"/>
  <c r="F377" i="13"/>
  <c r="H377" i="13"/>
  <c r="A378" i="13"/>
  <c r="C378" i="13"/>
  <c r="E378" i="13"/>
  <c r="F378" i="13"/>
  <c r="H378" i="13"/>
  <c r="A379" i="13"/>
  <c r="C379" i="13"/>
  <c r="E379" i="13"/>
  <c r="F379" i="13"/>
  <c r="H379" i="13"/>
  <c r="A380" i="13"/>
  <c r="C380" i="13"/>
  <c r="E380" i="13"/>
  <c r="F380" i="13"/>
  <c r="H380" i="13"/>
  <c r="A381" i="13"/>
  <c r="C381" i="13"/>
  <c r="E381" i="13"/>
  <c r="F381" i="13"/>
  <c r="H381" i="13"/>
  <c r="A382" i="13"/>
  <c r="C382" i="13"/>
  <c r="E382" i="13"/>
  <c r="F382" i="13"/>
  <c r="H382" i="13"/>
  <c r="A383" i="13"/>
  <c r="C383" i="13"/>
  <c r="E383" i="13"/>
  <c r="F383" i="13"/>
  <c r="H383" i="13"/>
  <c r="A384" i="13"/>
  <c r="C384" i="13"/>
  <c r="E384" i="13"/>
  <c r="F384" i="13"/>
  <c r="H384" i="13"/>
  <c r="A385" i="13"/>
  <c r="C385" i="13"/>
  <c r="E385" i="13"/>
  <c r="F385" i="13"/>
  <c r="H385" i="13"/>
  <c r="A386" i="13"/>
  <c r="C386" i="13"/>
  <c r="E386" i="13"/>
  <c r="F386" i="13"/>
  <c r="H386" i="13"/>
  <c r="A387" i="13"/>
  <c r="C387" i="13"/>
  <c r="E387" i="13"/>
  <c r="F387" i="13"/>
  <c r="H387" i="13"/>
  <c r="A388" i="13"/>
  <c r="C388" i="13"/>
  <c r="E388" i="13"/>
  <c r="F388" i="13"/>
  <c r="H388" i="13"/>
  <c r="A389" i="13"/>
  <c r="C389" i="13"/>
  <c r="E389" i="13"/>
  <c r="F389" i="13"/>
  <c r="H389" i="13"/>
  <c r="A390" i="13"/>
  <c r="C390" i="13"/>
  <c r="E390" i="13"/>
  <c r="F390" i="13"/>
  <c r="H390" i="13"/>
  <c r="A391" i="13"/>
  <c r="C391" i="13"/>
  <c r="E391" i="13"/>
  <c r="F391" i="13"/>
  <c r="H391" i="13"/>
  <c r="A392" i="13"/>
  <c r="C392" i="13"/>
  <c r="E392" i="13"/>
  <c r="F392" i="13"/>
  <c r="H392" i="13"/>
  <c r="A393" i="13"/>
  <c r="C393" i="13"/>
  <c r="E393" i="13"/>
  <c r="F393" i="13"/>
  <c r="H393" i="13"/>
  <c r="A394" i="13"/>
  <c r="C394" i="13"/>
  <c r="E394" i="13"/>
  <c r="F394" i="13"/>
  <c r="H394" i="13"/>
  <c r="A395" i="13"/>
  <c r="C395" i="13"/>
  <c r="E395" i="13"/>
  <c r="F395" i="13"/>
  <c r="H395" i="13"/>
  <c r="A396" i="13"/>
  <c r="C396" i="13"/>
  <c r="E396" i="13"/>
  <c r="F396" i="13"/>
  <c r="H396" i="13"/>
  <c r="A397" i="13"/>
  <c r="C397" i="13"/>
  <c r="E397" i="13"/>
  <c r="F397" i="13"/>
  <c r="H397" i="13"/>
  <c r="A398" i="13"/>
  <c r="C398" i="13"/>
  <c r="E398" i="13"/>
  <c r="F398" i="13"/>
  <c r="H398" i="13"/>
  <c r="A399" i="13"/>
  <c r="C399" i="13"/>
  <c r="E399" i="13"/>
  <c r="F399" i="13"/>
  <c r="H399" i="13"/>
  <c r="A400" i="13"/>
  <c r="C400" i="13"/>
  <c r="E400" i="13"/>
  <c r="F400" i="13"/>
  <c r="H400" i="13"/>
  <c r="A401" i="13"/>
  <c r="C401" i="13"/>
  <c r="E401" i="13"/>
  <c r="F401" i="13"/>
  <c r="H401" i="13"/>
  <c r="A402" i="13"/>
  <c r="C402" i="13"/>
  <c r="E402" i="13"/>
  <c r="F402" i="13"/>
  <c r="H402" i="13"/>
  <c r="A403" i="13"/>
  <c r="C403" i="13"/>
  <c r="E403" i="13"/>
  <c r="F403" i="13"/>
  <c r="H403" i="13"/>
  <c r="A404" i="13"/>
  <c r="C404" i="13"/>
  <c r="E404" i="13"/>
  <c r="F404" i="13"/>
  <c r="H404" i="13"/>
  <c r="A405" i="13"/>
  <c r="C405" i="13"/>
  <c r="E405" i="13"/>
  <c r="F405" i="13"/>
  <c r="H405" i="13"/>
  <c r="A406" i="13"/>
  <c r="C406" i="13"/>
  <c r="E406" i="13"/>
  <c r="F406" i="13"/>
  <c r="H406" i="13"/>
  <c r="A407" i="13"/>
  <c r="C407" i="13"/>
  <c r="E407" i="13"/>
  <c r="F407" i="13"/>
  <c r="H407" i="13"/>
  <c r="A408" i="13"/>
  <c r="C408" i="13"/>
  <c r="E408" i="13"/>
  <c r="F408" i="13"/>
  <c r="H408" i="13"/>
  <c r="A409" i="13"/>
  <c r="C409" i="13"/>
  <c r="E409" i="13"/>
  <c r="F409" i="13"/>
  <c r="H409" i="13"/>
  <c r="A410" i="13"/>
  <c r="C410" i="13"/>
  <c r="E410" i="13"/>
  <c r="F410" i="13"/>
  <c r="H410" i="13"/>
  <c r="A411" i="13"/>
  <c r="C411" i="13"/>
  <c r="E411" i="13"/>
  <c r="F411" i="13"/>
  <c r="H411" i="13"/>
  <c r="A412" i="13"/>
  <c r="C412" i="13"/>
  <c r="E412" i="13"/>
  <c r="F412" i="13"/>
  <c r="H412" i="13"/>
  <c r="A413" i="13"/>
  <c r="C413" i="13"/>
  <c r="E413" i="13"/>
  <c r="F413" i="13"/>
  <c r="H413" i="13"/>
  <c r="A414" i="13"/>
  <c r="C414" i="13"/>
  <c r="E414" i="13"/>
  <c r="F414" i="13"/>
  <c r="H414" i="13"/>
  <c r="A415" i="13"/>
  <c r="C415" i="13"/>
  <c r="E415" i="13"/>
  <c r="F415" i="13"/>
  <c r="H415" i="13"/>
  <c r="A416" i="13"/>
  <c r="C416" i="13"/>
  <c r="E416" i="13"/>
  <c r="F416" i="13"/>
  <c r="H416" i="13"/>
  <c r="A417" i="13"/>
  <c r="C417" i="13"/>
  <c r="E417" i="13"/>
  <c r="F417" i="13"/>
  <c r="H417" i="13"/>
  <c r="A418" i="13"/>
  <c r="C418" i="13"/>
  <c r="E418" i="13"/>
  <c r="F418" i="13"/>
  <c r="H418" i="13"/>
  <c r="A419" i="13"/>
  <c r="C419" i="13"/>
  <c r="E419" i="13"/>
  <c r="F419" i="13"/>
  <c r="H419" i="13"/>
  <c r="A420" i="13"/>
  <c r="C420" i="13"/>
  <c r="E420" i="13"/>
  <c r="F420" i="13"/>
  <c r="H420" i="13"/>
  <c r="A421" i="13"/>
  <c r="C421" i="13"/>
  <c r="E421" i="13"/>
  <c r="F421" i="13"/>
  <c r="H421" i="13"/>
  <c r="A422" i="13"/>
  <c r="C422" i="13"/>
  <c r="E422" i="13"/>
  <c r="F422" i="13"/>
  <c r="H422" i="13"/>
  <c r="A423" i="13"/>
  <c r="C423" i="13"/>
  <c r="E423" i="13"/>
  <c r="F423" i="13"/>
  <c r="H423" i="13"/>
  <c r="A424" i="13"/>
  <c r="C424" i="13"/>
  <c r="E424" i="13"/>
  <c r="F424" i="13"/>
  <c r="H424" i="13"/>
  <c r="A425" i="13"/>
  <c r="C425" i="13"/>
  <c r="E425" i="13"/>
  <c r="F425" i="13"/>
  <c r="H425" i="13"/>
  <c r="A426" i="13"/>
  <c r="C426" i="13"/>
  <c r="D426" i="13"/>
  <c r="E426" i="13"/>
  <c r="F426" i="13"/>
  <c r="H426" i="13"/>
  <c r="A427" i="13"/>
  <c r="C427" i="13"/>
  <c r="E427" i="13"/>
  <c r="F427" i="13"/>
  <c r="H427" i="13"/>
  <c r="A428" i="13"/>
  <c r="C428" i="13"/>
  <c r="E428" i="13"/>
  <c r="F428" i="13"/>
  <c r="H428" i="13"/>
  <c r="A429" i="13"/>
  <c r="C429" i="13"/>
  <c r="E429" i="13"/>
  <c r="F429" i="13"/>
  <c r="H429" i="13"/>
  <c r="A430" i="13"/>
  <c r="C430" i="13"/>
  <c r="E430" i="13"/>
  <c r="F430" i="13"/>
  <c r="H430" i="13"/>
  <c r="A431" i="13"/>
  <c r="C431" i="13"/>
  <c r="E431" i="13"/>
  <c r="F431" i="13"/>
  <c r="H431" i="13"/>
  <c r="A432" i="13"/>
  <c r="C432" i="13"/>
  <c r="E432" i="13"/>
  <c r="F432" i="13"/>
  <c r="H432" i="13"/>
  <c r="A433" i="13"/>
  <c r="C433" i="13"/>
  <c r="E433" i="13"/>
  <c r="F433" i="13"/>
  <c r="H433" i="13"/>
  <c r="A434" i="13"/>
  <c r="C434" i="13"/>
  <c r="E434" i="13"/>
  <c r="F434" i="13"/>
  <c r="H434" i="13"/>
  <c r="A435" i="13"/>
  <c r="C435" i="13"/>
  <c r="E435" i="13"/>
  <c r="F435" i="13"/>
  <c r="H435" i="13"/>
  <c r="A436" i="13"/>
  <c r="C436" i="13"/>
  <c r="E436" i="13"/>
  <c r="F436" i="13"/>
  <c r="H436" i="13"/>
  <c r="A437" i="13"/>
  <c r="C437" i="13"/>
  <c r="E437" i="13"/>
  <c r="F437" i="13"/>
  <c r="H437" i="13"/>
  <c r="A438" i="13"/>
  <c r="C438" i="13"/>
  <c r="E438" i="13"/>
  <c r="F438" i="13"/>
  <c r="H438" i="13"/>
  <c r="A439" i="13"/>
  <c r="C439" i="13"/>
  <c r="E439" i="13"/>
  <c r="F439" i="13"/>
  <c r="H439" i="13"/>
  <c r="A440" i="13"/>
  <c r="C440" i="13"/>
  <c r="E440" i="13"/>
  <c r="F440" i="13"/>
  <c r="H440" i="13"/>
  <c r="A441" i="13"/>
  <c r="C441" i="13"/>
  <c r="E441" i="13"/>
  <c r="F441" i="13"/>
  <c r="H441" i="13"/>
  <c r="A442" i="13"/>
  <c r="C442" i="13"/>
  <c r="E442" i="13"/>
  <c r="F442" i="13"/>
  <c r="H442" i="13"/>
  <c r="A443" i="13"/>
  <c r="C443" i="13"/>
  <c r="E443" i="13"/>
  <c r="F443" i="13"/>
  <c r="H443" i="13"/>
  <c r="A444" i="13"/>
  <c r="C444" i="13"/>
  <c r="E444" i="13"/>
  <c r="F444" i="13"/>
  <c r="H444" i="13"/>
  <c r="A445" i="13"/>
  <c r="C445" i="13"/>
  <c r="E445" i="13"/>
  <c r="F445" i="13"/>
  <c r="H445" i="13"/>
  <c r="A446" i="13"/>
  <c r="C446" i="13"/>
  <c r="E446" i="13"/>
  <c r="F446" i="13"/>
  <c r="H446" i="13"/>
  <c r="A447" i="13"/>
  <c r="C447" i="13"/>
  <c r="E447" i="13"/>
  <c r="F447" i="13"/>
  <c r="H447" i="13"/>
  <c r="A448" i="13"/>
  <c r="C448" i="13"/>
  <c r="E448" i="13"/>
  <c r="F448" i="13"/>
  <c r="H448" i="13"/>
  <c r="A449" i="13"/>
  <c r="C449" i="13"/>
  <c r="E449" i="13"/>
  <c r="F449" i="13"/>
  <c r="H449" i="13"/>
  <c r="A450" i="13"/>
  <c r="C450" i="13"/>
  <c r="E450" i="13"/>
  <c r="F450" i="13"/>
  <c r="H450" i="13"/>
  <c r="A451" i="13"/>
  <c r="C451" i="13"/>
  <c r="E451" i="13"/>
  <c r="F451" i="13"/>
  <c r="H451" i="13"/>
  <c r="A452" i="13"/>
  <c r="C452" i="13"/>
  <c r="E452" i="13"/>
  <c r="F452" i="13"/>
  <c r="H452" i="13"/>
  <c r="A453" i="13"/>
  <c r="C453" i="13"/>
  <c r="E453" i="13"/>
  <c r="F453" i="13"/>
  <c r="H453" i="13"/>
  <c r="A454" i="13"/>
  <c r="C454" i="13"/>
  <c r="E454" i="13"/>
  <c r="F454" i="13"/>
  <c r="H454" i="13"/>
  <c r="A455" i="13"/>
  <c r="C455" i="13"/>
  <c r="E455" i="13"/>
  <c r="F455" i="13"/>
  <c r="H455" i="13"/>
  <c r="A456" i="13"/>
  <c r="C456" i="13"/>
  <c r="E456" i="13"/>
  <c r="F456" i="13"/>
  <c r="H456" i="13"/>
  <c r="A457" i="13"/>
  <c r="C457" i="13"/>
  <c r="E457" i="13"/>
  <c r="F457" i="13"/>
  <c r="H457" i="13"/>
  <c r="A458" i="13"/>
  <c r="C458" i="13"/>
  <c r="E458" i="13"/>
  <c r="F458" i="13"/>
  <c r="H458" i="13"/>
  <c r="A459" i="13"/>
  <c r="C459" i="13"/>
  <c r="E459" i="13"/>
  <c r="F459" i="13"/>
  <c r="H459" i="13"/>
  <c r="A460" i="13"/>
  <c r="C460" i="13"/>
  <c r="E460" i="13"/>
  <c r="F460" i="13"/>
  <c r="H460" i="13"/>
  <c r="A461" i="13"/>
  <c r="C461" i="13"/>
  <c r="E461" i="13"/>
  <c r="F461" i="13"/>
  <c r="H461" i="13"/>
  <c r="A462" i="13"/>
  <c r="C462" i="13"/>
  <c r="E462" i="13"/>
  <c r="F462" i="13"/>
  <c r="H462" i="13"/>
  <c r="A463" i="13"/>
  <c r="C463" i="13"/>
  <c r="E463" i="13"/>
  <c r="F463" i="13"/>
  <c r="H463" i="13"/>
  <c r="A464" i="13"/>
  <c r="C464" i="13"/>
  <c r="E464" i="13"/>
  <c r="F464" i="13"/>
  <c r="H464" i="13"/>
  <c r="A465" i="13"/>
  <c r="C465" i="13"/>
  <c r="E465" i="13"/>
  <c r="F465" i="13"/>
  <c r="H465" i="13"/>
  <c r="A466" i="13"/>
  <c r="C466" i="13"/>
  <c r="E466" i="13"/>
  <c r="F466" i="13"/>
  <c r="H466" i="13"/>
  <c r="A467" i="13"/>
  <c r="C467" i="13"/>
  <c r="E467" i="13"/>
  <c r="F467" i="13"/>
  <c r="H467" i="13"/>
  <c r="A468" i="13"/>
  <c r="C468" i="13"/>
  <c r="E468" i="13"/>
  <c r="F468" i="13"/>
  <c r="H468" i="13"/>
  <c r="A469" i="13"/>
  <c r="C469" i="13"/>
  <c r="E469" i="13"/>
  <c r="F469" i="13"/>
  <c r="H469" i="13"/>
  <c r="A470" i="13"/>
  <c r="C470" i="13"/>
  <c r="E470" i="13"/>
  <c r="F470" i="13"/>
  <c r="H470" i="13"/>
  <c r="A471" i="13"/>
  <c r="C471" i="13"/>
  <c r="E471" i="13"/>
  <c r="F471" i="13"/>
  <c r="H471" i="13"/>
  <c r="A472" i="13"/>
  <c r="C472" i="13"/>
  <c r="E472" i="13"/>
  <c r="F472" i="13"/>
  <c r="H472" i="13"/>
  <c r="A473" i="13"/>
  <c r="C473" i="13"/>
  <c r="E473" i="13"/>
  <c r="F473" i="13"/>
  <c r="H473" i="13"/>
  <c r="A474" i="13"/>
  <c r="C474" i="13"/>
  <c r="E474" i="13"/>
  <c r="F474" i="13"/>
  <c r="H474" i="13"/>
  <c r="A475" i="13"/>
  <c r="C475" i="13"/>
  <c r="E475" i="13"/>
  <c r="F475" i="13"/>
  <c r="H475" i="13"/>
  <c r="A476" i="13"/>
  <c r="C476" i="13"/>
  <c r="E476" i="13"/>
  <c r="F476" i="13"/>
  <c r="H476" i="13"/>
  <c r="A477" i="13"/>
  <c r="C477" i="13"/>
  <c r="E477" i="13"/>
  <c r="F477" i="13"/>
  <c r="H477" i="13"/>
  <c r="A478" i="13"/>
  <c r="C478" i="13"/>
  <c r="E478" i="13"/>
  <c r="F478" i="13"/>
  <c r="H478" i="13"/>
  <c r="A479" i="13"/>
  <c r="C479" i="13"/>
  <c r="E479" i="13"/>
  <c r="F479" i="13"/>
  <c r="H479" i="13"/>
  <c r="A480" i="13"/>
  <c r="C480" i="13"/>
  <c r="E480" i="13"/>
  <c r="F480" i="13"/>
  <c r="H480" i="13"/>
  <c r="A481" i="13"/>
  <c r="C481" i="13"/>
  <c r="E481" i="13"/>
  <c r="F481" i="13"/>
  <c r="H481" i="13"/>
  <c r="A482" i="13"/>
  <c r="C482" i="13"/>
  <c r="E482" i="13"/>
  <c r="F482" i="13"/>
  <c r="H482" i="13"/>
  <c r="A483" i="13"/>
  <c r="C483" i="13"/>
  <c r="E483" i="13"/>
  <c r="F483" i="13"/>
  <c r="H483" i="13"/>
  <c r="A484" i="13"/>
  <c r="C484" i="13"/>
  <c r="E484" i="13"/>
  <c r="F484" i="13"/>
  <c r="H484" i="13"/>
  <c r="A485" i="13"/>
  <c r="C485" i="13"/>
  <c r="E485" i="13"/>
  <c r="F485" i="13"/>
  <c r="H485" i="13"/>
  <c r="A486" i="13"/>
  <c r="C486" i="13"/>
  <c r="E486" i="13"/>
  <c r="F486" i="13"/>
  <c r="H486" i="13"/>
  <c r="A487" i="13"/>
  <c r="C487" i="13"/>
  <c r="E487" i="13"/>
  <c r="F487" i="13"/>
  <c r="H487" i="13"/>
  <c r="A488" i="13"/>
  <c r="C488" i="13"/>
  <c r="E488" i="13"/>
  <c r="F488" i="13"/>
  <c r="H488" i="13"/>
  <c r="A489" i="13"/>
  <c r="C489" i="13"/>
  <c r="E489" i="13"/>
  <c r="F489" i="13"/>
  <c r="H489" i="13"/>
  <c r="A490" i="13"/>
  <c r="C490" i="13"/>
  <c r="E490" i="13"/>
  <c r="F490" i="13"/>
  <c r="H490" i="13"/>
  <c r="A491" i="13"/>
  <c r="C491" i="13"/>
  <c r="E491" i="13"/>
  <c r="F491" i="13"/>
  <c r="H491" i="13"/>
  <c r="A492" i="13"/>
  <c r="C492" i="13"/>
  <c r="E492" i="13"/>
  <c r="F492" i="13"/>
  <c r="H492" i="13"/>
  <c r="A493" i="13"/>
  <c r="C493" i="13"/>
  <c r="E493" i="13"/>
  <c r="F493" i="13"/>
  <c r="H493" i="13"/>
  <c r="A494" i="13"/>
  <c r="C494" i="13"/>
  <c r="E494" i="13"/>
  <c r="F494" i="13"/>
  <c r="H494" i="13"/>
  <c r="A495" i="13"/>
  <c r="C495" i="13"/>
  <c r="E495" i="13"/>
  <c r="F495" i="13"/>
  <c r="H495" i="13"/>
  <c r="A496" i="13"/>
  <c r="C496" i="13"/>
  <c r="E496" i="13"/>
  <c r="F496" i="13"/>
  <c r="H496" i="13"/>
  <c r="A497" i="13"/>
  <c r="C497" i="13"/>
  <c r="E497" i="13"/>
  <c r="F497" i="13"/>
  <c r="H497" i="13"/>
  <c r="A498" i="13"/>
  <c r="C498" i="13"/>
  <c r="E498" i="13"/>
  <c r="F498" i="13"/>
  <c r="H498" i="13"/>
  <c r="A499" i="13"/>
  <c r="C499" i="13"/>
  <c r="E499" i="13"/>
  <c r="F499" i="13"/>
  <c r="H499" i="13"/>
  <c r="A500" i="13"/>
  <c r="C500" i="13"/>
  <c r="E500" i="13"/>
  <c r="F500" i="13"/>
  <c r="H500" i="13"/>
  <c r="A501" i="13"/>
  <c r="C501" i="13"/>
  <c r="E501" i="13"/>
  <c r="F501" i="13"/>
  <c r="H501" i="13"/>
  <c r="A502" i="13"/>
  <c r="C502" i="13"/>
  <c r="E502" i="13"/>
  <c r="F502" i="13"/>
  <c r="H502" i="13"/>
  <c r="A503" i="13"/>
  <c r="C503" i="13"/>
  <c r="E503" i="13"/>
  <c r="F503" i="13"/>
  <c r="H503" i="13"/>
  <c r="A504" i="13"/>
  <c r="C504" i="13"/>
  <c r="E504" i="13"/>
  <c r="F504" i="13"/>
  <c r="H504" i="13"/>
  <c r="A505" i="13"/>
  <c r="C505" i="13"/>
  <c r="E505" i="13"/>
  <c r="F505" i="13"/>
  <c r="H505" i="13"/>
  <c r="A506" i="13"/>
  <c r="C506" i="13"/>
  <c r="E506" i="13"/>
  <c r="F506" i="13"/>
  <c r="H506" i="13"/>
  <c r="A507" i="13"/>
  <c r="C507" i="13"/>
  <c r="E507" i="13"/>
  <c r="F507" i="13"/>
  <c r="H507" i="13"/>
  <c r="A508" i="13"/>
  <c r="C508" i="13"/>
  <c r="E508" i="13"/>
  <c r="F508" i="13"/>
  <c r="H508" i="13"/>
  <c r="A509" i="13"/>
  <c r="C509" i="13"/>
  <c r="E509" i="13"/>
  <c r="F509" i="13"/>
  <c r="H509" i="13"/>
  <c r="A510" i="13"/>
  <c r="C510" i="13"/>
  <c r="E510" i="13"/>
  <c r="F510" i="13"/>
  <c r="H510" i="13"/>
  <c r="A511" i="13"/>
  <c r="C511" i="13"/>
  <c r="E511" i="13"/>
  <c r="F511" i="13"/>
  <c r="H511" i="13"/>
  <c r="A512" i="13"/>
  <c r="C512" i="13"/>
  <c r="E512" i="13"/>
  <c r="F512" i="13"/>
  <c r="H512" i="13"/>
  <c r="A513" i="13"/>
  <c r="C513" i="13"/>
  <c r="E513" i="13"/>
  <c r="F513" i="13"/>
  <c r="H513" i="13"/>
  <c r="A514" i="13"/>
  <c r="C514" i="13"/>
  <c r="E514" i="13"/>
  <c r="F514" i="13"/>
  <c r="H514" i="13"/>
  <c r="A515" i="13"/>
  <c r="C515" i="13"/>
  <c r="E515" i="13"/>
  <c r="F515" i="13"/>
  <c r="H515" i="13"/>
  <c r="A516" i="13"/>
  <c r="C516" i="13"/>
  <c r="E516" i="13"/>
  <c r="F516" i="13"/>
  <c r="H516" i="13"/>
  <c r="A517" i="13"/>
  <c r="C517" i="13"/>
  <c r="E517" i="13"/>
  <c r="F517" i="13"/>
  <c r="H517" i="13"/>
  <c r="A518" i="13"/>
  <c r="C518" i="13"/>
  <c r="E518" i="13"/>
  <c r="F518" i="13"/>
  <c r="H518" i="13"/>
  <c r="A519" i="13"/>
  <c r="C519" i="13"/>
  <c r="E519" i="13"/>
  <c r="F519" i="13"/>
  <c r="H519" i="13"/>
  <c r="A520" i="13"/>
  <c r="C520" i="13"/>
  <c r="E520" i="13"/>
  <c r="F520" i="13"/>
  <c r="H520" i="13"/>
  <c r="A521" i="13"/>
  <c r="C521" i="13"/>
  <c r="E521" i="13"/>
  <c r="F521" i="13"/>
  <c r="H521" i="13"/>
  <c r="A522" i="13"/>
  <c r="C522" i="13"/>
  <c r="E522" i="13"/>
  <c r="F522" i="13"/>
  <c r="H522" i="13"/>
  <c r="A523" i="13"/>
  <c r="C523" i="13"/>
  <c r="E523" i="13"/>
  <c r="F523" i="13"/>
  <c r="H523" i="13"/>
  <c r="A524" i="13"/>
  <c r="C524" i="13"/>
  <c r="E524" i="13"/>
  <c r="F524" i="13"/>
  <c r="H524" i="13"/>
  <c r="A525" i="13"/>
  <c r="C525" i="13"/>
  <c r="E525" i="13"/>
  <c r="F525" i="13"/>
  <c r="H525" i="13"/>
  <c r="A526" i="13"/>
  <c r="C526" i="13"/>
  <c r="E526" i="13"/>
  <c r="F526" i="13"/>
  <c r="H526" i="13"/>
  <c r="A8" i="13"/>
  <c r="C8" i="13"/>
  <c r="E8" i="13"/>
  <c r="F8" i="13"/>
  <c r="H8" i="13"/>
  <c r="A9" i="13"/>
  <c r="C9" i="13"/>
  <c r="E9" i="13"/>
  <c r="F9" i="13"/>
  <c r="H9" i="13"/>
  <c r="A10" i="13"/>
  <c r="C10" i="13"/>
  <c r="E10" i="13"/>
  <c r="F10" i="13"/>
  <c r="H10" i="13"/>
  <c r="A11" i="13"/>
  <c r="C11" i="13"/>
  <c r="E11" i="13"/>
  <c r="F11" i="13"/>
  <c r="H11" i="13"/>
  <c r="A12" i="13"/>
  <c r="C12" i="13"/>
  <c r="E12" i="13"/>
  <c r="F12" i="13"/>
  <c r="H12" i="13"/>
  <c r="A13" i="13"/>
  <c r="C13" i="13"/>
  <c r="E13" i="13"/>
  <c r="F13" i="13"/>
  <c r="H13" i="13"/>
  <c r="A14" i="13"/>
  <c r="C14" i="13"/>
  <c r="E14" i="13"/>
  <c r="F14" i="13"/>
  <c r="H14" i="13"/>
  <c r="A15" i="13"/>
  <c r="C15" i="13"/>
  <c r="E15" i="13"/>
  <c r="F15" i="13"/>
  <c r="H15" i="13"/>
  <c r="A3" i="13"/>
  <c r="C3" i="13"/>
  <c r="E3" i="13"/>
  <c r="F3" i="13"/>
  <c r="H3" i="13"/>
  <c r="A4" i="13"/>
  <c r="C4" i="13"/>
  <c r="E4" i="13"/>
  <c r="F4" i="13"/>
  <c r="H4" i="13"/>
  <c r="A5" i="13"/>
  <c r="C5" i="13"/>
  <c r="E5" i="13"/>
  <c r="F5" i="13"/>
  <c r="H5" i="13"/>
  <c r="A6" i="13"/>
  <c r="C6" i="13"/>
  <c r="E6" i="13"/>
  <c r="F6" i="13"/>
  <c r="H6" i="13"/>
  <c r="A7" i="13"/>
  <c r="C7" i="13"/>
  <c r="E7" i="13"/>
  <c r="F7" i="13"/>
  <c r="H7" i="13"/>
  <c r="E2" i="13"/>
  <c r="H2" i="13"/>
  <c r="F2" i="13"/>
  <c r="C2" i="13"/>
  <c r="A2" i="13"/>
  <c r="B10" i="10" l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1472" i="10" s="1"/>
  <c r="B1473" i="10" s="1"/>
  <c r="B1474" i="10" s="1"/>
  <c r="B1475" i="10" s="1"/>
  <c r="B1476" i="10" s="1"/>
  <c r="B1477" i="10" s="1"/>
  <c r="B1478" i="10" s="1"/>
  <c r="B1479" i="10" s="1"/>
  <c r="B1480" i="10" s="1"/>
  <c r="B1481" i="10" s="1"/>
  <c r="B1482" i="10" s="1"/>
  <c r="B1483" i="10" s="1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 s="1"/>
  <c r="B1496" i="10" s="1"/>
  <c r="B1497" i="10" s="1"/>
  <c r="B1498" i="10" s="1"/>
  <c r="B1499" i="10" s="1"/>
  <c r="B1500" i="10" s="1"/>
  <c r="B1501" i="10" s="1"/>
  <c r="B1502" i="10" s="1"/>
  <c r="B1503" i="10" s="1"/>
  <c r="B1504" i="10" s="1"/>
  <c r="B1505" i="10" s="1"/>
  <c r="B1506" i="10" s="1"/>
  <c r="B1507" i="10" s="1"/>
  <c r="B1508" i="10" s="1"/>
  <c r="B1509" i="10" s="1"/>
  <c r="B1510" i="10" s="1"/>
  <c r="B1511" i="10" s="1"/>
  <c r="B1512" i="10" s="1"/>
  <c r="B1513" i="10" s="1"/>
  <c r="B1514" i="10" s="1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4" i="10" s="1"/>
  <c r="B1755" i="10" s="1"/>
  <c r="B1756" i="10" s="1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837" i="10" s="1"/>
  <c r="B1838" i="10" s="1"/>
  <c r="B1839" i="10" s="1"/>
  <c r="B1840" i="10" s="1"/>
  <c r="B1841" i="10" s="1"/>
  <c r="B1842" i="10" s="1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 s="1"/>
  <c r="B1911" i="10" s="1"/>
  <c r="B1912" i="10" s="1"/>
  <c r="B1913" i="10" s="1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2022" i="10" s="1"/>
  <c r="B2023" i="10" s="1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7" i="10"/>
  <c r="B8" i="10" s="1"/>
  <c r="B9" i="10" s="1"/>
  <c r="B5" i="10"/>
  <c r="B6" i="10" s="1"/>
  <c r="B4" i="10"/>
  <c r="B2" i="10"/>
  <c r="B3" i="10"/>
  <c r="E2155" i="10"/>
  <c r="D2155" i="10"/>
  <c r="A2155" i="10"/>
  <c r="E2154" i="10"/>
  <c r="D2154" i="10"/>
  <c r="A2154" i="10"/>
  <c r="E2153" i="10"/>
  <c r="D2153" i="10"/>
  <c r="A2153" i="10"/>
  <c r="E2152" i="10"/>
  <c r="D2152" i="10"/>
  <c r="A2152" i="10"/>
  <c r="E2151" i="10"/>
  <c r="D2151" i="10"/>
  <c r="A2151" i="10"/>
  <c r="E2150" i="10"/>
  <c r="D2150" i="10"/>
  <c r="A2150" i="10"/>
  <c r="E2149" i="10"/>
  <c r="D2149" i="10"/>
  <c r="A2149" i="10"/>
  <c r="E2148" i="10"/>
  <c r="D2148" i="10"/>
  <c r="A2148" i="10"/>
  <c r="E2147" i="10"/>
  <c r="D2147" i="10"/>
  <c r="A2147" i="10"/>
  <c r="E2146" i="10"/>
  <c r="D2146" i="10"/>
  <c r="A2146" i="10"/>
  <c r="E2145" i="10"/>
  <c r="D2145" i="10"/>
  <c r="A2145" i="10"/>
  <c r="E2144" i="10"/>
  <c r="D2144" i="10"/>
  <c r="A2144" i="10"/>
  <c r="E2143" i="10"/>
  <c r="D2143" i="10"/>
  <c r="A2143" i="10"/>
  <c r="E2142" i="10"/>
  <c r="D2142" i="10"/>
  <c r="A2142" i="10"/>
  <c r="E2141" i="10"/>
  <c r="D2141" i="10"/>
  <c r="A2141" i="10"/>
  <c r="E2140" i="10"/>
  <c r="D2140" i="10"/>
  <c r="A2140" i="10"/>
  <c r="E2139" i="10"/>
  <c r="D2139" i="10"/>
  <c r="A2139" i="10"/>
  <c r="E2138" i="10"/>
  <c r="D2138" i="10"/>
  <c r="A2138" i="10"/>
  <c r="E2137" i="10"/>
  <c r="D2137" i="10"/>
  <c r="A2137" i="10"/>
  <c r="E2136" i="10"/>
  <c r="D2136" i="10"/>
  <c r="A2136" i="10"/>
  <c r="E2135" i="10"/>
  <c r="D2135" i="10"/>
  <c r="A2135" i="10"/>
  <c r="E2134" i="10"/>
  <c r="D2134" i="10"/>
  <c r="A2134" i="10"/>
  <c r="E2133" i="10"/>
  <c r="D2133" i="10"/>
  <c r="A2133" i="10"/>
  <c r="E2132" i="10"/>
  <c r="D2132" i="10"/>
  <c r="A2132" i="10"/>
  <c r="E2131" i="10"/>
  <c r="D2131" i="10"/>
  <c r="A2131" i="10"/>
  <c r="E2130" i="10"/>
  <c r="D2130" i="10"/>
  <c r="A2130" i="10"/>
  <c r="E2129" i="10"/>
  <c r="D2129" i="10"/>
  <c r="A2129" i="10"/>
  <c r="E2128" i="10"/>
  <c r="D2128" i="10"/>
  <c r="A2128" i="10"/>
  <c r="E2127" i="10"/>
  <c r="D2127" i="10"/>
  <c r="A2127" i="10"/>
  <c r="E2126" i="10"/>
  <c r="D2126" i="10"/>
  <c r="A2126" i="10"/>
  <c r="E2125" i="10"/>
  <c r="D2125" i="10"/>
  <c r="A2125" i="10"/>
  <c r="E2124" i="10"/>
  <c r="D2124" i="10"/>
  <c r="A2124" i="10"/>
  <c r="E2123" i="10"/>
  <c r="D2123" i="10"/>
  <c r="A2123" i="10"/>
  <c r="E2122" i="10"/>
  <c r="D2122" i="10"/>
  <c r="A2122" i="10"/>
  <c r="E2121" i="10"/>
  <c r="D2121" i="10"/>
  <c r="A2121" i="10"/>
  <c r="E2120" i="10"/>
  <c r="D2120" i="10"/>
  <c r="A2120" i="10"/>
  <c r="E2119" i="10"/>
  <c r="D2119" i="10"/>
  <c r="A2119" i="10"/>
  <c r="E2118" i="10"/>
  <c r="D2118" i="10"/>
  <c r="A2118" i="10"/>
  <c r="E2117" i="10"/>
  <c r="D2117" i="10"/>
  <c r="A2117" i="10"/>
  <c r="E2116" i="10"/>
  <c r="D2116" i="10"/>
  <c r="A2116" i="10"/>
  <c r="E2115" i="10"/>
  <c r="D2115" i="10"/>
  <c r="A2115" i="10"/>
  <c r="E2114" i="10"/>
  <c r="D2114" i="10"/>
  <c r="A2114" i="10"/>
  <c r="E2113" i="10"/>
  <c r="D2113" i="10"/>
  <c r="A2113" i="10"/>
  <c r="E2112" i="10"/>
  <c r="D2112" i="10"/>
  <c r="A2112" i="10"/>
  <c r="E2111" i="10"/>
  <c r="D2111" i="10"/>
  <c r="A2111" i="10"/>
  <c r="E2110" i="10"/>
  <c r="D2110" i="10"/>
  <c r="A2110" i="10"/>
  <c r="E2109" i="10"/>
  <c r="D2109" i="10"/>
  <c r="A2109" i="10"/>
  <c r="E2108" i="10"/>
  <c r="D2108" i="10"/>
  <c r="A2108" i="10"/>
  <c r="E2107" i="10"/>
  <c r="D2107" i="10"/>
  <c r="A2107" i="10"/>
  <c r="E2106" i="10"/>
  <c r="D2106" i="10"/>
  <c r="A2106" i="10"/>
  <c r="E2105" i="10"/>
  <c r="D2105" i="10"/>
  <c r="A2105" i="10"/>
  <c r="E2104" i="10"/>
  <c r="D2104" i="10"/>
  <c r="A2104" i="10"/>
  <c r="E2103" i="10"/>
  <c r="D2103" i="10"/>
  <c r="A2103" i="10"/>
  <c r="E2102" i="10"/>
  <c r="D2102" i="10"/>
  <c r="A2102" i="10"/>
  <c r="E2101" i="10"/>
  <c r="D2101" i="10"/>
  <c r="A2101" i="10"/>
  <c r="E2100" i="10"/>
  <c r="D2100" i="10"/>
  <c r="A2100" i="10"/>
  <c r="E2099" i="10"/>
  <c r="D2099" i="10"/>
  <c r="A2099" i="10"/>
  <c r="E2098" i="10"/>
  <c r="D2098" i="10"/>
  <c r="A2098" i="10"/>
  <c r="E2097" i="10"/>
  <c r="D2097" i="10"/>
  <c r="A2097" i="10"/>
  <c r="E2096" i="10"/>
  <c r="D2096" i="10"/>
  <c r="A2096" i="10"/>
  <c r="E2095" i="10"/>
  <c r="D2095" i="10"/>
  <c r="A2095" i="10"/>
  <c r="E2094" i="10"/>
  <c r="D2094" i="10"/>
  <c r="A2094" i="10"/>
  <c r="E2093" i="10"/>
  <c r="D2093" i="10"/>
  <c r="A2093" i="10"/>
  <c r="E2092" i="10"/>
  <c r="D2092" i="10"/>
  <c r="A2092" i="10"/>
  <c r="E2091" i="10"/>
  <c r="D2091" i="10"/>
  <c r="A2091" i="10"/>
  <c r="E2090" i="10"/>
  <c r="D2090" i="10"/>
  <c r="A2090" i="10"/>
  <c r="E2089" i="10"/>
  <c r="D2089" i="10"/>
  <c r="A2089" i="10"/>
  <c r="E2088" i="10"/>
  <c r="D2088" i="10"/>
  <c r="A2088" i="10"/>
  <c r="E2087" i="10"/>
  <c r="D2087" i="10"/>
  <c r="A2087" i="10"/>
  <c r="E2086" i="10"/>
  <c r="D2086" i="10"/>
  <c r="A2086" i="10"/>
  <c r="E2085" i="10"/>
  <c r="D2085" i="10"/>
  <c r="A2085" i="10"/>
  <c r="E2084" i="10"/>
  <c r="D2084" i="10"/>
  <c r="A2084" i="10"/>
  <c r="E2083" i="10"/>
  <c r="D2083" i="10"/>
  <c r="A2083" i="10"/>
  <c r="E2082" i="10"/>
  <c r="D2082" i="10"/>
  <c r="A2082" i="10"/>
  <c r="E2081" i="10"/>
  <c r="D2081" i="10"/>
  <c r="A2081" i="10"/>
  <c r="E2080" i="10"/>
  <c r="D2080" i="10"/>
  <c r="A2080" i="10"/>
  <c r="E2079" i="10"/>
  <c r="D2079" i="10"/>
  <c r="A2079" i="10"/>
  <c r="E2078" i="10"/>
  <c r="D2078" i="10"/>
  <c r="A2078" i="10"/>
  <c r="E2077" i="10"/>
  <c r="D2077" i="10"/>
  <c r="A2077" i="10"/>
  <c r="E2076" i="10"/>
  <c r="D2076" i="10"/>
  <c r="A2076" i="10"/>
  <c r="E2075" i="10"/>
  <c r="D2075" i="10"/>
  <c r="A2075" i="10"/>
  <c r="E2074" i="10"/>
  <c r="D2074" i="10"/>
  <c r="A2074" i="10"/>
  <c r="E2073" i="10"/>
  <c r="D2073" i="10"/>
  <c r="A2073" i="10"/>
  <c r="E2072" i="10"/>
  <c r="D2072" i="10"/>
  <c r="A2072" i="10"/>
  <c r="E2071" i="10"/>
  <c r="D2071" i="10"/>
  <c r="A2071" i="10"/>
  <c r="E2070" i="10"/>
  <c r="D2070" i="10"/>
  <c r="A2070" i="10"/>
  <c r="E2069" i="10"/>
  <c r="D2069" i="10"/>
  <c r="A2069" i="10"/>
  <c r="E2068" i="10"/>
  <c r="D2068" i="10"/>
  <c r="A2068" i="10"/>
  <c r="E2067" i="10"/>
  <c r="D2067" i="10"/>
  <c r="A2067" i="10"/>
  <c r="E2066" i="10"/>
  <c r="D2066" i="10"/>
  <c r="A2066" i="10"/>
  <c r="E2065" i="10"/>
  <c r="D2065" i="10"/>
  <c r="A2065" i="10"/>
  <c r="E2064" i="10"/>
  <c r="D2064" i="10"/>
  <c r="A2064" i="10"/>
  <c r="E2063" i="10"/>
  <c r="D2063" i="10"/>
  <c r="A2063" i="10"/>
  <c r="E2062" i="10"/>
  <c r="D2062" i="10"/>
  <c r="A2062" i="10"/>
  <c r="E2061" i="10"/>
  <c r="D2061" i="10"/>
  <c r="A2061" i="10"/>
  <c r="E2060" i="10"/>
  <c r="D2060" i="10"/>
  <c r="A2060" i="10"/>
  <c r="E2059" i="10"/>
  <c r="D2059" i="10"/>
  <c r="A2059" i="10"/>
  <c r="E2058" i="10"/>
  <c r="D2058" i="10"/>
  <c r="A2058" i="10"/>
  <c r="E2057" i="10"/>
  <c r="D2057" i="10"/>
  <c r="A2057" i="10"/>
  <c r="E2056" i="10"/>
  <c r="D2056" i="10"/>
  <c r="A2056" i="10"/>
  <c r="E2055" i="10"/>
  <c r="D2055" i="10"/>
  <c r="A2055" i="10"/>
  <c r="E2054" i="10"/>
  <c r="D2054" i="10"/>
  <c r="A2054" i="10"/>
  <c r="E2053" i="10"/>
  <c r="D2053" i="10"/>
  <c r="A2053" i="10"/>
  <c r="E2052" i="10"/>
  <c r="D2052" i="10"/>
  <c r="A2052" i="10"/>
  <c r="E2051" i="10"/>
  <c r="D2051" i="10"/>
  <c r="A2051" i="10"/>
  <c r="E2050" i="10"/>
  <c r="D2050" i="10"/>
  <c r="A2050" i="10"/>
  <c r="E2049" i="10"/>
  <c r="D2049" i="10"/>
  <c r="A2049" i="10"/>
  <c r="E2048" i="10"/>
  <c r="D2048" i="10"/>
  <c r="A2048" i="10"/>
  <c r="E2047" i="10"/>
  <c r="D2047" i="10"/>
  <c r="A2047" i="10"/>
  <c r="E2046" i="10"/>
  <c r="D2046" i="10"/>
  <c r="A2046" i="10"/>
  <c r="E2045" i="10"/>
  <c r="D2045" i="10"/>
  <c r="A2045" i="10"/>
  <c r="E2044" i="10"/>
  <c r="D2044" i="10"/>
  <c r="A2044" i="10"/>
  <c r="E2043" i="10"/>
  <c r="D2043" i="10"/>
  <c r="A2043" i="10"/>
  <c r="E2042" i="10"/>
  <c r="D2042" i="10"/>
  <c r="A2042" i="10"/>
  <c r="E2041" i="10"/>
  <c r="D2041" i="10"/>
  <c r="A2041" i="10"/>
  <c r="E2040" i="10"/>
  <c r="D2040" i="10"/>
  <c r="A2040" i="10"/>
  <c r="E2039" i="10"/>
  <c r="D2039" i="10"/>
  <c r="A2039" i="10"/>
  <c r="E2038" i="10"/>
  <c r="D2038" i="10"/>
  <c r="A2038" i="10"/>
  <c r="E2037" i="10"/>
  <c r="D2037" i="10"/>
  <c r="A2037" i="10"/>
  <c r="E2036" i="10"/>
  <c r="D2036" i="10"/>
  <c r="A2036" i="10"/>
  <c r="E2035" i="10"/>
  <c r="D2035" i="10"/>
  <c r="A2035" i="10"/>
  <c r="E2034" i="10"/>
  <c r="D2034" i="10"/>
  <c r="A2034" i="10"/>
  <c r="E2033" i="10"/>
  <c r="D2033" i="10"/>
  <c r="A2033" i="10"/>
  <c r="E2032" i="10"/>
  <c r="D2032" i="10"/>
  <c r="A2032" i="10"/>
  <c r="E2031" i="10"/>
  <c r="D2031" i="10"/>
  <c r="A2031" i="10"/>
  <c r="E2030" i="10"/>
  <c r="D2030" i="10"/>
  <c r="A2030" i="10"/>
  <c r="E2029" i="10"/>
  <c r="D2029" i="10"/>
  <c r="A2029" i="10"/>
  <c r="E2028" i="10"/>
  <c r="D2028" i="10"/>
  <c r="A2028" i="10"/>
  <c r="E2027" i="10"/>
  <c r="D2027" i="10"/>
  <c r="A2027" i="10"/>
  <c r="E2026" i="10"/>
  <c r="D2026" i="10"/>
  <c r="A2026" i="10"/>
  <c r="E2025" i="10"/>
  <c r="D2025" i="10"/>
  <c r="A2025" i="10"/>
  <c r="E2024" i="10"/>
  <c r="D2024" i="10"/>
  <c r="A2024" i="10"/>
  <c r="E2023" i="10"/>
  <c r="D2023" i="10"/>
  <c r="A2023" i="10"/>
  <c r="E2022" i="10"/>
  <c r="D2022" i="10"/>
  <c r="A2022" i="10"/>
  <c r="E2021" i="10"/>
  <c r="D2021" i="10"/>
  <c r="A2021" i="10"/>
  <c r="E2020" i="10"/>
  <c r="D2020" i="10"/>
  <c r="A2020" i="10"/>
  <c r="E2019" i="10"/>
  <c r="D2019" i="10"/>
  <c r="A2019" i="10"/>
  <c r="E2018" i="10"/>
  <c r="D2018" i="10"/>
  <c r="A2018" i="10"/>
  <c r="E2017" i="10"/>
  <c r="D2017" i="10"/>
  <c r="A2017" i="10"/>
  <c r="E2016" i="10"/>
  <c r="D2016" i="10"/>
  <c r="A2016" i="10"/>
  <c r="E2015" i="10"/>
  <c r="D2015" i="10"/>
  <c r="A2015" i="10"/>
  <c r="E2014" i="10"/>
  <c r="D2014" i="10"/>
  <c r="A2014" i="10"/>
  <c r="E2013" i="10"/>
  <c r="D2013" i="10"/>
  <c r="A2013" i="10"/>
  <c r="E2012" i="10"/>
  <c r="D2012" i="10"/>
  <c r="A2012" i="10"/>
  <c r="E2011" i="10"/>
  <c r="D2011" i="10"/>
  <c r="A2011" i="10"/>
  <c r="E2010" i="10"/>
  <c r="D2010" i="10"/>
  <c r="A2010" i="10"/>
  <c r="E2009" i="10"/>
  <c r="D2009" i="10"/>
  <c r="A2009" i="10"/>
  <c r="E2008" i="10"/>
  <c r="D2008" i="10"/>
  <c r="A2008" i="10"/>
  <c r="E2007" i="10"/>
  <c r="D2007" i="10"/>
  <c r="A2007" i="10"/>
  <c r="E2006" i="10"/>
  <c r="D2006" i="10"/>
  <c r="A2006" i="10"/>
  <c r="E2005" i="10"/>
  <c r="D2005" i="10"/>
  <c r="A2005" i="10"/>
  <c r="E2004" i="10"/>
  <c r="D2004" i="10"/>
  <c r="A2004" i="10"/>
  <c r="E2003" i="10"/>
  <c r="D2003" i="10"/>
  <c r="A2003" i="10"/>
  <c r="E2002" i="10"/>
  <c r="D2002" i="10"/>
  <c r="A2002" i="10"/>
  <c r="E2001" i="10"/>
  <c r="D2001" i="10"/>
  <c r="A2001" i="10"/>
  <c r="E2000" i="10"/>
  <c r="D2000" i="10"/>
  <c r="A2000" i="10"/>
  <c r="E1999" i="10"/>
  <c r="D1999" i="10"/>
  <c r="A1999" i="10"/>
  <c r="E1998" i="10"/>
  <c r="D1998" i="10"/>
  <c r="A1998" i="10"/>
  <c r="E1997" i="10"/>
  <c r="D1997" i="10"/>
  <c r="A1997" i="10"/>
  <c r="E1996" i="10"/>
  <c r="D1996" i="10"/>
  <c r="A1996" i="10"/>
  <c r="E1995" i="10"/>
  <c r="D1995" i="10"/>
  <c r="A1995" i="10"/>
  <c r="E1994" i="10"/>
  <c r="D1994" i="10"/>
  <c r="A1994" i="10"/>
  <c r="E1993" i="10"/>
  <c r="D1993" i="10"/>
  <c r="A1993" i="10"/>
  <c r="E1992" i="10"/>
  <c r="D1992" i="10"/>
  <c r="A1992" i="10"/>
  <c r="E1991" i="10"/>
  <c r="D1991" i="10"/>
  <c r="A1991" i="10"/>
  <c r="E1990" i="10"/>
  <c r="D1990" i="10"/>
  <c r="A1990" i="10"/>
  <c r="E1989" i="10"/>
  <c r="D1989" i="10"/>
  <c r="A1989" i="10"/>
  <c r="E1988" i="10"/>
  <c r="D1988" i="10"/>
  <c r="A1988" i="10"/>
  <c r="E1987" i="10"/>
  <c r="D1987" i="10"/>
  <c r="A1987" i="10"/>
  <c r="E1986" i="10"/>
  <c r="D1986" i="10"/>
  <c r="A1986" i="10"/>
  <c r="E1985" i="10"/>
  <c r="D1985" i="10"/>
  <c r="A1985" i="10"/>
  <c r="E1984" i="10"/>
  <c r="D1984" i="10"/>
  <c r="A1984" i="10"/>
  <c r="E1983" i="10"/>
  <c r="D1983" i="10"/>
  <c r="A1983" i="10"/>
  <c r="E1982" i="10"/>
  <c r="D1982" i="10"/>
  <c r="A1982" i="10"/>
  <c r="E1981" i="10"/>
  <c r="D1981" i="10"/>
  <c r="A1981" i="10"/>
  <c r="E1980" i="10"/>
  <c r="D1980" i="10"/>
  <c r="A1980" i="10"/>
  <c r="E1979" i="10"/>
  <c r="D1979" i="10"/>
  <c r="A1979" i="10"/>
  <c r="E1978" i="10"/>
  <c r="D1978" i="10"/>
  <c r="A1978" i="10"/>
  <c r="E1977" i="10"/>
  <c r="D1977" i="10"/>
  <c r="A1977" i="10"/>
  <c r="E1976" i="10"/>
  <c r="D1976" i="10"/>
  <c r="A1976" i="10"/>
  <c r="E1975" i="10"/>
  <c r="D1975" i="10"/>
  <c r="A1975" i="10"/>
  <c r="E1974" i="10"/>
  <c r="D1974" i="10"/>
  <c r="A1974" i="10"/>
  <c r="E1973" i="10"/>
  <c r="D1973" i="10"/>
  <c r="A1973" i="10"/>
  <c r="E1972" i="10"/>
  <c r="D1972" i="10"/>
  <c r="A1972" i="10"/>
  <c r="E1971" i="10"/>
  <c r="D1971" i="10"/>
  <c r="A1971" i="10"/>
  <c r="E1970" i="10"/>
  <c r="D1970" i="10"/>
  <c r="A1970" i="10"/>
  <c r="E1969" i="10"/>
  <c r="D1969" i="10"/>
  <c r="A1969" i="10"/>
  <c r="E1968" i="10"/>
  <c r="D1968" i="10"/>
  <c r="A1968" i="10"/>
  <c r="E1967" i="10"/>
  <c r="D1967" i="10"/>
  <c r="A1967" i="10"/>
  <c r="E1966" i="10"/>
  <c r="D1966" i="10"/>
  <c r="A1966" i="10"/>
  <c r="E1965" i="10"/>
  <c r="D1965" i="10"/>
  <c r="A1965" i="10"/>
  <c r="E1964" i="10"/>
  <c r="D1964" i="10"/>
  <c r="A1964" i="10"/>
  <c r="E1963" i="10"/>
  <c r="D1963" i="10"/>
  <c r="A1963" i="10"/>
  <c r="E1962" i="10"/>
  <c r="D1962" i="10"/>
  <c r="A1962" i="10"/>
  <c r="E1961" i="10"/>
  <c r="D1961" i="10"/>
  <c r="A1961" i="10"/>
  <c r="E1960" i="10"/>
  <c r="D1960" i="10"/>
  <c r="A1960" i="10"/>
  <c r="E1959" i="10"/>
  <c r="D1959" i="10"/>
  <c r="A1959" i="10"/>
  <c r="E1958" i="10"/>
  <c r="D1958" i="10"/>
  <c r="A1958" i="10"/>
  <c r="E1957" i="10"/>
  <c r="D1957" i="10"/>
  <c r="A1957" i="10"/>
  <c r="E1956" i="10"/>
  <c r="D1956" i="10"/>
  <c r="A1956" i="10"/>
  <c r="E1955" i="10"/>
  <c r="D1955" i="10"/>
  <c r="A1955" i="10"/>
  <c r="E1954" i="10"/>
  <c r="D1954" i="10"/>
  <c r="A1954" i="10"/>
  <c r="E1953" i="10"/>
  <c r="D1953" i="10"/>
  <c r="A1953" i="10"/>
  <c r="E1952" i="10"/>
  <c r="D1952" i="10"/>
  <c r="A1952" i="10"/>
  <c r="E1951" i="10"/>
  <c r="D1951" i="10"/>
  <c r="A1951" i="10"/>
  <c r="E1950" i="10"/>
  <c r="D1950" i="10"/>
  <c r="A1950" i="10"/>
  <c r="E1949" i="10"/>
  <c r="D1949" i="10"/>
  <c r="A1949" i="10"/>
  <c r="E1948" i="10"/>
  <c r="D1948" i="10"/>
  <c r="A1948" i="10"/>
  <c r="E1947" i="10"/>
  <c r="D1947" i="10"/>
  <c r="A1947" i="10"/>
  <c r="E1946" i="10"/>
  <c r="D1946" i="10"/>
  <c r="A1946" i="10"/>
  <c r="E1945" i="10"/>
  <c r="D1945" i="10"/>
  <c r="A1945" i="10"/>
  <c r="E1944" i="10"/>
  <c r="D1944" i="10"/>
  <c r="A1944" i="10"/>
  <c r="E1943" i="10"/>
  <c r="D1943" i="10"/>
  <c r="A1943" i="10"/>
  <c r="E1942" i="10"/>
  <c r="D1942" i="10"/>
  <c r="A1942" i="10"/>
  <c r="E1941" i="10"/>
  <c r="D1941" i="10"/>
  <c r="A1941" i="10"/>
  <c r="E1940" i="10"/>
  <c r="D1940" i="10"/>
  <c r="A1940" i="10"/>
  <c r="E1939" i="10"/>
  <c r="D1939" i="10"/>
  <c r="A1939" i="10"/>
  <c r="E1938" i="10"/>
  <c r="D1938" i="10"/>
  <c r="A1938" i="10"/>
  <c r="E1937" i="10"/>
  <c r="D1937" i="10"/>
  <c r="A1937" i="10"/>
  <c r="E1936" i="10"/>
  <c r="D1936" i="10"/>
  <c r="A1936" i="10"/>
  <c r="E1935" i="10"/>
  <c r="D1935" i="10"/>
  <c r="A1935" i="10"/>
  <c r="E1934" i="10"/>
  <c r="D1934" i="10"/>
  <c r="A1934" i="10"/>
  <c r="E1933" i="10"/>
  <c r="D1933" i="10"/>
  <c r="A1933" i="10"/>
  <c r="E1932" i="10"/>
  <c r="D1932" i="10"/>
  <c r="A1932" i="10"/>
  <c r="E1931" i="10"/>
  <c r="D1931" i="10"/>
  <c r="A1931" i="10"/>
  <c r="E1930" i="10"/>
  <c r="D1930" i="10"/>
  <c r="A1930" i="10"/>
  <c r="E1929" i="10"/>
  <c r="D1929" i="10"/>
  <c r="A1929" i="10"/>
  <c r="E1928" i="10"/>
  <c r="D1928" i="10"/>
  <c r="A1928" i="10"/>
  <c r="E1927" i="10"/>
  <c r="D1927" i="10"/>
  <c r="A1927" i="10"/>
  <c r="E1926" i="10"/>
  <c r="D1926" i="10"/>
  <c r="A1926" i="10"/>
  <c r="E1925" i="10"/>
  <c r="D1925" i="10"/>
  <c r="A1925" i="10"/>
  <c r="E1924" i="10"/>
  <c r="D1924" i="10"/>
  <c r="A1924" i="10"/>
  <c r="E1923" i="10"/>
  <c r="D1923" i="10"/>
  <c r="A1923" i="10"/>
  <c r="E1922" i="10"/>
  <c r="D1922" i="10"/>
  <c r="A1922" i="10"/>
  <c r="E1921" i="10"/>
  <c r="D1921" i="10"/>
  <c r="A1921" i="10"/>
  <c r="E1920" i="10"/>
  <c r="D1920" i="10"/>
  <c r="A1920" i="10"/>
  <c r="E1919" i="10"/>
  <c r="D1919" i="10"/>
  <c r="A1919" i="10"/>
  <c r="E1918" i="10"/>
  <c r="D1918" i="10"/>
  <c r="A1918" i="10"/>
  <c r="E1917" i="10"/>
  <c r="D1917" i="10"/>
  <c r="A1917" i="10"/>
  <c r="E1916" i="10"/>
  <c r="D1916" i="10"/>
  <c r="A1916" i="10"/>
  <c r="E1915" i="10"/>
  <c r="D1915" i="10"/>
  <c r="A1915" i="10"/>
  <c r="E1914" i="10"/>
  <c r="D1914" i="10"/>
  <c r="A1914" i="10"/>
  <c r="E1913" i="10"/>
  <c r="D1913" i="10"/>
  <c r="A1913" i="10"/>
  <c r="E1912" i="10"/>
  <c r="D1912" i="10"/>
  <c r="A1912" i="10"/>
  <c r="E1911" i="10"/>
  <c r="D1911" i="10"/>
  <c r="A1911" i="10"/>
  <c r="E1910" i="10"/>
  <c r="D1910" i="10"/>
  <c r="A1910" i="10"/>
  <c r="E1909" i="10"/>
  <c r="D1909" i="10"/>
  <c r="A1909" i="10"/>
  <c r="E1908" i="10"/>
  <c r="D1908" i="10"/>
  <c r="A1908" i="10"/>
  <c r="E1907" i="10"/>
  <c r="D1907" i="10"/>
  <c r="A1907" i="10"/>
  <c r="E1906" i="10"/>
  <c r="D1906" i="10"/>
  <c r="A1906" i="10"/>
  <c r="E1905" i="10"/>
  <c r="D1905" i="10"/>
  <c r="A1905" i="10"/>
  <c r="E1904" i="10"/>
  <c r="D1904" i="10"/>
  <c r="A1904" i="10"/>
  <c r="E1903" i="10"/>
  <c r="D1903" i="10"/>
  <c r="A1903" i="10"/>
  <c r="E1902" i="10"/>
  <c r="D1902" i="10"/>
  <c r="A1902" i="10"/>
  <c r="E1901" i="10"/>
  <c r="D1901" i="10"/>
  <c r="A1901" i="10"/>
  <c r="E1900" i="10"/>
  <c r="D1900" i="10"/>
  <c r="A1900" i="10"/>
  <c r="E1899" i="10"/>
  <c r="D1899" i="10"/>
  <c r="A1899" i="10"/>
  <c r="E1898" i="10"/>
  <c r="D1898" i="10"/>
  <c r="A1898" i="10"/>
  <c r="E1897" i="10"/>
  <c r="D1897" i="10"/>
  <c r="A1897" i="10"/>
  <c r="E1896" i="10"/>
  <c r="D1896" i="10"/>
  <c r="A1896" i="10"/>
  <c r="E1895" i="10"/>
  <c r="D1895" i="10"/>
  <c r="A1895" i="10"/>
  <c r="E1894" i="10"/>
  <c r="D1894" i="10"/>
  <c r="A1894" i="10"/>
  <c r="E1893" i="10"/>
  <c r="D1893" i="10"/>
  <c r="A1893" i="10"/>
  <c r="E1892" i="10"/>
  <c r="D1892" i="10"/>
  <c r="A1892" i="10"/>
  <c r="E1891" i="10"/>
  <c r="D1891" i="10"/>
  <c r="A1891" i="10"/>
  <c r="E1890" i="10"/>
  <c r="D1890" i="10"/>
  <c r="A1890" i="10"/>
  <c r="E1889" i="10"/>
  <c r="D1889" i="10"/>
  <c r="A1889" i="10"/>
  <c r="E1888" i="10"/>
  <c r="D1888" i="10"/>
  <c r="A1888" i="10"/>
  <c r="E1887" i="10"/>
  <c r="D1887" i="10"/>
  <c r="A1887" i="10"/>
  <c r="E1886" i="10"/>
  <c r="D1886" i="10"/>
  <c r="A1886" i="10"/>
  <c r="E1885" i="10"/>
  <c r="D1885" i="10"/>
  <c r="A1885" i="10"/>
  <c r="E1884" i="10"/>
  <c r="D1884" i="10"/>
  <c r="A1884" i="10"/>
  <c r="E1883" i="10"/>
  <c r="D1883" i="10"/>
  <c r="A1883" i="10"/>
  <c r="E1882" i="10"/>
  <c r="D1882" i="10"/>
  <c r="A1882" i="10"/>
  <c r="E1881" i="10"/>
  <c r="D1881" i="10"/>
  <c r="A1881" i="10"/>
  <c r="E1880" i="10"/>
  <c r="D1880" i="10"/>
  <c r="A1880" i="10"/>
  <c r="E1879" i="10"/>
  <c r="D1879" i="10"/>
  <c r="A1879" i="10"/>
  <c r="E1878" i="10"/>
  <c r="D1878" i="10"/>
  <c r="A1878" i="10"/>
  <c r="E1877" i="10"/>
  <c r="D1877" i="10"/>
  <c r="A1877" i="10"/>
  <c r="E1876" i="10"/>
  <c r="D1876" i="10"/>
  <c r="A1876" i="10"/>
  <c r="E1875" i="10"/>
  <c r="D1875" i="10"/>
  <c r="A1875" i="10"/>
  <c r="E1874" i="10"/>
  <c r="D1874" i="10"/>
  <c r="A1874" i="10"/>
  <c r="E1873" i="10"/>
  <c r="D1873" i="10"/>
  <c r="A1873" i="10"/>
  <c r="E1872" i="10"/>
  <c r="D1872" i="10"/>
  <c r="A1872" i="10"/>
  <c r="E1871" i="10"/>
  <c r="D1871" i="10"/>
  <c r="A1871" i="10"/>
  <c r="E1870" i="10"/>
  <c r="D1870" i="10"/>
  <c r="A1870" i="10"/>
  <c r="E1869" i="10"/>
  <c r="D1869" i="10"/>
  <c r="A1869" i="10"/>
  <c r="E1868" i="10"/>
  <c r="D1868" i="10"/>
  <c r="A1868" i="10"/>
  <c r="E1867" i="10"/>
  <c r="D1867" i="10"/>
  <c r="A1867" i="10"/>
  <c r="E1866" i="10"/>
  <c r="D1866" i="10"/>
  <c r="A1866" i="10"/>
  <c r="E1865" i="10"/>
  <c r="D1865" i="10"/>
  <c r="A1865" i="10"/>
  <c r="E1864" i="10"/>
  <c r="D1864" i="10"/>
  <c r="A1864" i="10"/>
  <c r="E1863" i="10"/>
  <c r="D1863" i="10"/>
  <c r="A1863" i="10"/>
  <c r="E1862" i="10"/>
  <c r="D1862" i="10"/>
  <c r="A1862" i="10"/>
  <c r="E1861" i="10"/>
  <c r="D1861" i="10"/>
  <c r="A1861" i="10"/>
  <c r="E1860" i="10"/>
  <c r="D1860" i="10"/>
  <c r="A1860" i="10"/>
  <c r="E1859" i="10"/>
  <c r="D1859" i="10"/>
  <c r="A1859" i="10"/>
  <c r="E1858" i="10"/>
  <c r="D1858" i="10"/>
  <c r="A1858" i="10"/>
  <c r="E1857" i="10"/>
  <c r="D1857" i="10"/>
  <c r="A1857" i="10"/>
  <c r="E1856" i="10"/>
  <c r="D1856" i="10"/>
  <c r="A1856" i="10"/>
  <c r="E1855" i="10"/>
  <c r="D1855" i="10"/>
  <c r="A1855" i="10"/>
  <c r="E1854" i="10"/>
  <c r="D1854" i="10"/>
  <c r="A1854" i="10"/>
  <c r="E1853" i="10"/>
  <c r="D1853" i="10"/>
  <c r="A1853" i="10"/>
  <c r="E1852" i="10"/>
  <c r="D1852" i="10"/>
  <c r="A1852" i="10"/>
  <c r="E1851" i="10"/>
  <c r="D1851" i="10"/>
  <c r="A1851" i="10"/>
  <c r="E1850" i="10"/>
  <c r="D1850" i="10"/>
  <c r="A1850" i="10"/>
  <c r="E1849" i="10"/>
  <c r="D1849" i="10"/>
  <c r="A1849" i="10"/>
  <c r="E1848" i="10"/>
  <c r="D1848" i="10"/>
  <c r="A1848" i="10"/>
  <c r="E1847" i="10"/>
  <c r="D1847" i="10"/>
  <c r="A1847" i="10"/>
  <c r="E1846" i="10"/>
  <c r="D1846" i="10"/>
  <c r="A1846" i="10"/>
  <c r="E1845" i="10"/>
  <c r="D1845" i="10"/>
  <c r="A1845" i="10"/>
  <c r="E1844" i="10"/>
  <c r="D1844" i="10"/>
  <c r="A1844" i="10"/>
  <c r="E1843" i="10"/>
  <c r="D1843" i="10"/>
  <c r="A1843" i="10"/>
  <c r="E1842" i="10"/>
  <c r="D1842" i="10"/>
  <c r="A1842" i="10"/>
  <c r="E1841" i="10"/>
  <c r="D1841" i="10"/>
  <c r="A1841" i="10"/>
  <c r="E1840" i="10"/>
  <c r="D1840" i="10"/>
  <c r="A1840" i="10"/>
  <c r="E1839" i="10"/>
  <c r="D1839" i="10"/>
  <c r="A1839" i="10"/>
  <c r="E1838" i="10"/>
  <c r="D1838" i="10"/>
  <c r="A1838" i="10"/>
  <c r="E1837" i="10"/>
  <c r="D1837" i="10"/>
  <c r="A1837" i="10"/>
  <c r="E1836" i="10"/>
  <c r="D1836" i="10"/>
  <c r="A1836" i="10"/>
  <c r="E1835" i="10"/>
  <c r="D1835" i="10"/>
  <c r="A1835" i="10"/>
  <c r="E1834" i="10"/>
  <c r="D1834" i="10"/>
  <c r="A1834" i="10"/>
  <c r="E1833" i="10"/>
  <c r="D1833" i="10"/>
  <c r="A1833" i="10"/>
  <c r="E1832" i="10"/>
  <c r="D1832" i="10"/>
  <c r="A1832" i="10"/>
  <c r="E1831" i="10"/>
  <c r="D1831" i="10"/>
  <c r="A1831" i="10"/>
  <c r="E1830" i="10"/>
  <c r="D1830" i="10"/>
  <c r="A1830" i="10"/>
  <c r="E1829" i="10"/>
  <c r="D1829" i="10"/>
  <c r="A1829" i="10"/>
  <c r="E1828" i="10"/>
  <c r="D1828" i="10"/>
  <c r="A1828" i="10"/>
  <c r="E1827" i="10"/>
  <c r="D1827" i="10"/>
  <c r="A1827" i="10"/>
  <c r="E1826" i="10"/>
  <c r="D1826" i="10"/>
  <c r="A1826" i="10"/>
  <c r="E1825" i="10"/>
  <c r="D1825" i="10"/>
  <c r="A1825" i="10"/>
  <c r="E1824" i="10"/>
  <c r="D1824" i="10"/>
  <c r="A1824" i="10"/>
  <c r="E1823" i="10"/>
  <c r="D1823" i="10"/>
  <c r="A1823" i="10"/>
  <c r="E1822" i="10"/>
  <c r="D1822" i="10"/>
  <c r="A1822" i="10"/>
  <c r="E1821" i="10"/>
  <c r="D1821" i="10"/>
  <c r="A1821" i="10"/>
  <c r="E1820" i="10"/>
  <c r="D1820" i="10"/>
  <c r="A1820" i="10"/>
  <c r="E1819" i="10"/>
  <c r="D1819" i="10"/>
  <c r="A1819" i="10"/>
  <c r="E1818" i="10"/>
  <c r="D1818" i="10"/>
  <c r="A1818" i="10"/>
  <c r="E1817" i="10"/>
  <c r="D1817" i="10"/>
  <c r="A1817" i="10"/>
  <c r="E1816" i="10"/>
  <c r="D1816" i="10"/>
  <c r="A1816" i="10"/>
  <c r="E1815" i="10"/>
  <c r="D1815" i="10"/>
  <c r="A1815" i="10"/>
  <c r="E1814" i="10"/>
  <c r="D1814" i="10"/>
  <c r="A1814" i="10"/>
  <c r="E1813" i="10"/>
  <c r="D1813" i="10"/>
  <c r="A1813" i="10"/>
  <c r="E1812" i="10"/>
  <c r="D1812" i="10"/>
  <c r="A1812" i="10"/>
  <c r="E1811" i="10"/>
  <c r="D1811" i="10"/>
  <c r="A1811" i="10"/>
  <c r="E1810" i="10"/>
  <c r="D1810" i="10"/>
  <c r="A1810" i="10"/>
  <c r="E1809" i="10"/>
  <c r="D1809" i="10"/>
  <c r="A1809" i="10"/>
  <c r="E1808" i="10"/>
  <c r="D1808" i="10"/>
  <c r="A1808" i="10"/>
  <c r="E1807" i="10"/>
  <c r="D1807" i="10"/>
  <c r="A1807" i="10"/>
  <c r="E1806" i="10"/>
  <c r="D1806" i="10"/>
  <c r="A1806" i="10"/>
  <c r="E1805" i="10"/>
  <c r="D1805" i="10"/>
  <c r="A1805" i="10"/>
  <c r="E1804" i="10"/>
  <c r="D1804" i="10"/>
  <c r="A1804" i="10"/>
  <c r="E1803" i="10"/>
  <c r="D1803" i="10"/>
  <c r="A1803" i="10"/>
  <c r="E1802" i="10"/>
  <c r="D1802" i="10"/>
  <c r="A1802" i="10"/>
  <c r="E1801" i="10"/>
  <c r="D1801" i="10"/>
  <c r="A1801" i="10"/>
  <c r="E1800" i="10"/>
  <c r="D1800" i="10"/>
  <c r="A1800" i="10"/>
  <c r="E1799" i="10"/>
  <c r="D1799" i="10"/>
  <c r="A1799" i="10"/>
  <c r="E1798" i="10"/>
  <c r="D1798" i="10"/>
  <c r="A1798" i="10"/>
  <c r="E1797" i="10"/>
  <c r="D1797" i="10"/>
  <c r="A1797" i="10"/>
  <c r="E1796" i="10"/>
  <c r="D1796" i="10"/>
  <c r="A1796" i="10"/>
  <c r="E1795" i="10"/>
  <c r="D1795" i="10"/>
  <c r="A1795" i="10"/>
  <c r="E1794" i="10"/>
  <c r="D1794" i="10"/>
  <c r="A1794" i="10"/>
  <c r="E1793" i="10"/>
  <c r="D1793" i="10"/>
  <c r="A1793" i="10"/>
  <c r="E1792" i="10"/>
  <c r="D1792" i="10"/>
  <c r="A1792" i="10"/>
  <c r="E1791" i="10"/>
  <c r="D1791" i="10"/>
  <c r="A1791" i="10"/>
  <c r="E1790" i="10"/>
  <c r="D1790" i="10"/>
  <c r="A1790" i="10"/>
  <c r="E1789" i="10"/>
  <c r="D1789" i="10"/>
  <c r="A1789" i="10"/>
  <c r="E1788" i="10"/>
  <c r="D1788" i="10"/>
  <c r="A1788" i="10"/>
  <c r="E1787" i="10"/>
  <c r="D1787" i="10"/>
  <c r="A1787" i="10"/>
  <c r="E1786" i="10"/>
  <c r="D1786" i="10"/>
  <c r="A1786" i="10"/>
  <c r="E1785" i="10"/>
  <c r="D1785" i="10"/>
  <c r="A1785" i="10"/>
  <c r="E1784" i="10"/>
  <c r="D1784" i="10"/>
  <c r="A1784" i="10"/>
  <c r="E1783" i="10"/>
  <c r="D1783" i="10"/>
  <c r="A1783" i="10"/>
  <c r="E1782" i="10"/>
  <c r="D1782" i="10"/>
  <c r="A1782" i="10"/>
  <c r="E1781" i="10"/>
  <c r="D1781" i="10"/>
  <c r="A1781" i="10"/>
  <c r="E1780" i="10"/>
  <c r="D1780" i="10"/>
  <c r="A1780" i="10"/>
  <c r="E1779" i="10"/>
  <c r="D1779" i="10"/>
  <c r="A1779" i="10"/>
  <c r="E1778" i="10"/>
  <c r="D1778" i="10"/>
  <c r="A1778" i="10"/>
  <c r="E1777" i="10"/>
  <c r="D1777" i="10"/>
  <c r="A1777" i="10"/>
  <c r="E1776" i="10"/>
  <c r="D1776" i="10"/>
  <c r="A1776" i="10"/>
  <c r="E1775" i="10"/>
  <c r="D1775" i="10"/>
  <c r="A1775" i="10"/>
  <c r="E1774" i="10"/>
  <c r="D1774" i="10"/>
  <c r="A1774" i="10"/>
  <c r="E1773" i="10"/>
  <c r="D1773" i="10"/>
  <c r="A1773" i="10"/>
  <c r="E1772" i="10"/>
  <c r="D1772" i="10"/>
  <c r="A1772" i="10"/>
  <c r="E1771" i="10"/>
  <c r="D1771" i="10"/>
  <c r="A1771" i="10"/>
  <c r="E1770" i="10"/>
  <c r="D1770" i="10"/>
  <c r="A1770" i="10"/>
  <c r="E1769" i="10"/>
  <c r="D1769" i="10"/>
  <c r="A1769" i="10"/>
  <c r="E1768" i="10"/>
  <c r="D1768" i="10"/>
  <c r="A1768" i="10"/>
  <c r="E1767" i="10"/>
  <c r="D1767" i="10"/>
  <c r="A1767" i="10"/>
  <c r="E1766" i="10"/>
  <c r="D1766" i="10"/>
  <c r="A1766" i="10"/>
  <c r="E1765" i="10"/>
  <c r="D1765" i="10"/>
  <c r="A1765" i="10"/>
  <c r="E1764" i="10"/>
  <c r="D1764" i="10"/>
  <c r="A1764" i="10"/>
  <c r="E1763" i="10"/>
  <c r="D1763" i="10"/>
  <c r="A1763" i="10"/>
  <c r="E1762" i="10"/>
  <c r="D1762" i="10"/>
  <c r="A1762" i="10"/>
  <c r="E1761" i="10"/>
  <c r="D1761" i="10"/>
  <c r="A1761" i="10"/>
  <c r="E1760" i="10"/>
  <c r="D1760" i="10"/>
  <c r="A1760" i="10"/>
  <c r="E1759" i="10"/>
  <c r="D1759" i="10"/>
  <c r="A1759" i="10"/>
  <c r="E1758" i="10"/>
  <c r="D1758" i="10"/>
  <c r="A1758" i="10"/>
  <c r="E1757" i="10"/>
  <c r="D1757" i="10"/>
  <c r="A1757" i="10"/>
  <c r="E1756" i="10"/>
  <c r="D1756" i="10"/>
  <c r="A1756" i="10"/>
  <c r="E1755" i="10"/>
  <c r="D1755" i="10"/>
  <c r="A1755" i="10"/>
  <c r="E1754" i="10"/>
  <c r="D1754" i="10"/>
  <c r="A1754" i="10"/>
  <c r="E1753" i="10"/>
  <c r="D1753" i="10"/>
  <c r="A1753" i="10"/>
  <c r="E1752" i="10"/>
  <c r="D1752" i="10"/>
  <c r="A1752" i="10"/>
  <c r="E1751" i="10"/>
  <c r="D1751" i="10"/>
  <c r="A1751" i="10"/>
  <c r="E1750" i="10"/>
  <c r="D1750" i="10"/>
  <c r="A1750" i="10"/>
  <c r="E1749" i="10"/>
  <c r="D1749" i="10"/>
  <c r="A1749" i="10"/>
  <c r="E1748" i="10"/>
  <c r="D1748" i="10"/>
  <c r="A1748" i="10"/>
  <c r="E1747" i="10"/>
  <c r="D1747" i="10"/>
  <c r="A1747" i="10"/>
  <c r="E1746" i="10"/>
  <c r="D1746" i="10"/>
  <c r="A1746" i="10"/>
  <c r="E1745" i="10"/>
  <c r="D1745" i="10"/>
  <c r="A1745" i="10"/>
  <c r="E1744" i="10"/>
  <c r="D1744" i="10"/>
  <c r="A1744" i="10"/>
  <c r="E1743" i="10"/>
  <c r="D1743" i="10"/>
  <c r="A1743" i="10"/>
  <c r="E1742" i="10"/>
  <c r="D1742" i="10"/>
  <c r="A1742" i="10"/>
  <c r="E1741" i="10"/>
  <c r="D1741" i="10"/>
  <c r="A1741" i="10"/>
  <c r="E1740" i="10"/>
  <c r="D1740" i="10"/>
  <c r="A1740" i="10"/>
  <c r="E1739" i="10"/>
  <c r="D1739" i="10"/>
  <c r="A1739" i="10"/>
  <c r="E1738" i="10"/>
  <c r="D1738" i="10"/>
  <c r="A1738" i="10"/>
  <c r="E1737" i="10"/>
  <c r="D1737" i="10"/>
  <c r="A1737" i="10"/>
  <c r="E1736" i="10"/>
  <c r="D1736" i="10"/>
  <c r="A1736" i="10"/>
  <c r="E1735" i="10"/>
  <c r="D1735" i="10"/>
  <c r="A1735" i="10"/>
  <c r="E1734" i="10"/>
  <c r="D1734" i="10"/>
  <c r="A1734" i="10"/>
  <c r="E1733" i="10"/>
  <c r="D1733" i="10"/>
  <c r="A1733" i="10"/>
  <c r="E1732" i="10"/>
  <c r="D1732" i="10"/>
  <c r="A1732" i="10"/>
  <c r="E1731" i="10"/>
  <c r="D1731" i="10"/>
  <c r="A1731" i="10"/>
  <c r="E1730" i="10"/>
  <c r="D1730" i="10"/>
  <c r="A1730" i="10"/>
  <c r="E1729" i="10"/>
  <c r="D1729" i="10"/>
  <c r="A1729" i="10"/>
  <c r="E1728" i="10"/>
  <c r="D1728" i="10"/>
  <c r="A1728" i="10"/>
  <c r="E1727" i="10"/>
  <c r="D1727" i="10"/>
  <c r="A1727" i="10"/>
  <c r="E1726" i="10"/>
  <c r="D1726" i="10"/>
  <c r="A1726" i="10"/>
  <c r="E1725" i="10"/>
  <c r="D1725" i="10"/>
  <c r="A1725" i="10"/>
  <c r="E1724" i="10"/>
  <c r="D1724" i="10"/>
  <c r="A1724" i="10"/>
  <c r="E1723" i="10"/>
  <c r="D1723" i="10"/>
  <c r="A1723" i="10"/>
  <c r="E1722" i="10"/>
  <c r="D1722" i="10"/>
  <c r="A1722" i="10"/>
  <c r="E1721" i="10"/>
  <c r="D1721" i="10"/>
  <c r="A1721" i="10"/>
  <c r="E1720" i="10"/>
  <c r="D1720" i="10"/>
  <c r="A1720" i="10"/>
  <c r="E1719" i="10"/>
  <c r="D1719" i="10"/>
  <c r="A1719" i="10"/>
  <c r="E1718" i="10"/>
  <c r="D1718" i="10"/>
  <c r="A1718" i="10"/>
  <c r="E1717" i="10"/>
  <c r="D1717" i="10"/>
  <c r="A1717" i="10"/>
  <c r="E1716" i="10"/>
  <c r="D1716" i="10"/>
  <c r="A1716" i="10"/>
  <c r="E1715" i="10"/>
  <c r="D1715" i="10"/>
  <c r="A1715" i="10"/>
  <c r="E1714" i="10"/>
  <c r="D1714" i="10"/>
  <c r="A1714" i="10"/>
  <c r="E1713" i="10"/>
  <c r="D1713" i="10"/>
  <c r="A1713" i="10"/>
  <c r="E1712" i="10"/>
  <c r="D1712" i="10"/>
  <c r="A1712" i="10"/>
  <c r="E1711" i="10"/>
  <c r="D1711" i="10"/>
  <c r="A1711" i="10"/>
  <c r="E1710" i="10"/>
  <c r="D1710" i="10"/>
  <c r="A1710" i="10"/>
  <c r="E1709" i="10"/>
  <c r="D1709" i="10"/>
  <c r="A1709" i="10"/>
  <c r="E1708" i="10"/>
  <c r="D1708" i="10"/>
  <c r="A1708" i="10"/>
  <c r="E1707" i="10"/>
  <c r="D1707" i="10"/>
  <c r="A1707" i="10"/>
  <c r="E1706" i="10"/>
  <c r="D1706" i="10"/>
  <c r="A1706" i="10"/>
  <c r="E1705" i="10"/>
  <c r="D1705" i="10"/>
  <c r="A1705" i="10"/>
  <c r="E1704" i="10"/>
  <c r="D1704" i="10"/>
  <c r="A1704" i="10"/>
  <c r="E1703" i="10"/>
  <c r="D1703" i="10"/>
  <c r="A1703" i="10"/>
  <c r="E1702" i="10"/>
  <c r="D1702" i="10"/>
  <c r="A1702" i="10"/>
  <c r="E1701" i="10"/>
  <c r="D1701" i="10"/>
  <c r="A1701" i="10"/>
  <c r="E1700" i="10"/>
  <c r="D1700" i="10"/>
  <c r="A1700" i="10"/>
  <c r="E1699" i="10"/>
  <c r="D1699" i="10"/>
  <c r="A1699" i="10"/>
  <c r="E1698" i="10"/>
  <c r="D1698" i="10"/>
  <c r="A1698" i="10"/>
  <c r="E1697" i="10"/>
  <c r="D1697" i="10"/>
  <c r="A1697" i="10"/>
  <c r="E1696" i="10"/>
  <c r="D1696" i="10"/>
  <c r="A1696" i="10"/>
  <c r="E1695" i="10"/>
  <c r="D1695" i="10"/>
  <c r="A1695" i="10"/>
  <c r="E1694" i="10"/>
  <c r="D1694" i="10"/>
  <c r="A1694" i="10"/>
  <c r="E1693" i="10"/>
  <c r="D1693" i="10"/>
  <c r="A1693" i="10"/>
  <c r="E1692" i="10"/>
  <c r="D1692" i="10"/>
  <c r="A1692" i="10"/>
  <c r="E1691" i="10"/>
  <c r="D1691" i="10"/>
  <c r="A1691" i="10"/>
  <c r="E1690" i="10"/>
  <c r="D1690" i="10"/>
  <c r="A1690" i="10"/>
  <c r="E1689" i="10"/>
  <c r="D1689" i="10"/>
  <c r="A1689" i="10"/>
  <c r="E1688" i="10"/>
  <c r="D1688" i="10"/>
  <c r="A1688" i="10"/>
  <c r="E1687" i="10"/>
  <c r="D1687" i="10"/>
  <c r="A1687" i="10"/>
  <c r="E1686" i="10"/>
  <c r="D1686" i="10"/>
  <c r="A1686" i="10"/>
  <c r="E1685" i="10"/>
  <c r="D1685" i="10"/>
  <c r="A1685" i="10"/>
  <c r="E1684" i="10"/>
  <c r="D1684" i="10"/>
  <c r="A1684" i="10"/>
  <c r="E1683" i="10"/>
  <c r="D1683" i="10"/>
  <c r="A1683" i="10"/>
  <c r="E1682" i="10"/>
  <c r="D1682" i="10"/>
  <c r="A1682" i="10"/>
  <c r="E1681" i="10"/>
  <c r="D1681" i="10"/>
  <c r="A1681" i="10"/>
  <c r="E1680" i="10"/>
  <c r="D1680" i="10"/>
  <c r="A1680" i="10"/>
  <c r="E1679" i="10"/>
  <c r="D1679" i="10"/>
  <c r="A1679" i="10"/>
  <c r="E1678" i="10"/>
  <c r="D1678" i="10"/>
  <c r="A1678" i="10"/>
  <c r="E1677" i="10"/>
  <c r="D1677" i="10"/>
  <c r="A1677" i="10"/>
  <c r="E1676" i="10"/>
  <c r="D1676" i="10"/>
  <c r="A1676" i="10"/>
  <c r="E1675" i="10"/>
  <c r="D1675" i="10"/>
  <c r="A1675" i="10"/>
  <c r="E1674" i="10"/>
  <c r="D1674" i="10"/>
  <c r="A1674" i="10"/>
  <c r="E1673" i="10"/>
  <c r="D1673" i="10"/>
  <c r="A1673" i="10"/>
  <c r="E1672" i="10"/>
  <c r="D1672" i="10"/>
  <c r="A1672" i="10"/>
  <c r="E1671" i="10"/>
  <c r="D1671" i="10"/>
  <c r="A1671" i="10"/>
  <c r="E1670" i="10"/>
  <c r="D1670" i="10"/>
  <c r="A1670" i="10"/>
  <c r="E1669" i="10"/>
  <c r="D1669" i="10"/>
  <c r="A1669" i="10"/>
  <c r="E1668" i="10"/>
  <c r="D1668" i="10"/>
  <c r="A1668" i="10"/>
  <c r="E1667" i="10"/>
  <c r="D1667" i="10"/>
  <c r="A1667" i="10"/>
  <c r="E1666" i="10"/>
  <c r="D1666" i="10"/>
  <c r="A1666" i="10"/>
  <c r="E1665" i="10"/>
  <c r="D1665" i="10"/>
  <c r="A1665" i="10"/>
  <c r="E1664" i="10"/>
  <c r="D1664" i="10"/>
  <c r="A1664" i="10"/>
  <c r="E1663" i="10"/>
  <c r="D1663" i="10"/>
  <c r="A1663" i="10"/>
  <c r="E1662" i="10"/>
  <c r="D1662" i="10"/>
  <c r="A1662" i="10"/>
  <c r="E1661" i="10"/>
  <c r="D1661" i="10"/>
  <c r="A1661" i="10"/>
  <c r="E1660" i="10"/>
  <c r="D1660" i="10"/>
  <c r="A1660" i="10"/>
  <c r="E1659" i="10"/>
  <c r="D1659" i="10"/>
  <c r="A1659" i="10"/>
  <c r="E1658" i="10"/>
  <c r="D1658" i="10"/>
  <c r="A1658" i="10"/>
  <c r="E1657" i="10"/>
  <c r="D1657" i="10"/>
  <c r="A1657" i="10"/>
  <c r="E1656" i="10"/>
  <c r="D1656" i="10"/>
  <c r="A1656" i="10"/>
  <c r="E1655" i="10"/>
  <c r="D1655" i="10"/>
  <c r="A1655" i="10"/>
  <c r="E1654" i="10"/>
  <c r="D1654" i="10"/>
  <c r="A1654" i="10"/>
  <c r="E1653" i="10"/>
  <c r="D1653" i="10"/>
  <c r="A1653" i="10"/>
  <c r="E1652" i="10"/>
  <c r="D1652" i="10"/>
  <c r="A1652" i="10"/>
  <c r="E1651" i="10"/>
  <c r="D1651" i="10"/>
  <c r="A1651" i="10"/>
  <c r="E1650" i="10"/>
  <c r="D1650" i="10"/>
  <c r="A1650" i="10"/>
  <c r="E1649" i="10"/>
  <c r="D1649" i="10"/>
  <c r="A1649" i="10"/>
  <c r="E1648" i="10"/>
  <c r="D1648" i="10"/>
  <c r="A1648" i="10"/>
  <c r="E1647" i="10"/>
  <c r="D1647" i="10"/>
  <c r="A1647" i="10"/>
  <c r="E1646" i="10"/>
  <c r="D1646" i="10"/>
  <c r="A1646" i="10"/>
  <c r="E1645" i="10"/>
  <c r="D1645" i="10"/>
  <c r="A1645" i="10"/>
  <c r="E1644" i="10"/>
  <c r="D1644" i="10"/>
  <c r="A1644" i="10"/>
  <c r="E1643" i="10"/>
  <c r="D1643" i="10"/>
  <c r="A1643" i="10"/>
  <c r="E1642" i="10"/>
  <c r="D1642" i="10"/>
  <c r="A1642" i="10"/>
  <c r="E1641" i="10"/>
  <c r="D1641" i="10"/>
  <c r="A1641" i="10"/>
  <c r="E1640" i="10"/>
  <c r="D1640" i="10"/>
  <c r="A1640" i="10"/>
  <c r="E1639" i="10"/>
  <c r="D1639" i="10"/>
  <c r="A1639" i="10"/>
  <c r="E1638" i="10"/>
  <c r="D1638" i="10"/>
  <c r="A1638" i="10"/>
  <c r="E1637" i="10"/>
  <c r="D1637" i="10"/>
  <c r="A1637" i="10"/>
  <c r="E1636" i="10"/>
  <c r="D1636" i="10"/>
  <c r="A1636" i="10"/>
  <c r="E1635" i="10"/>
  <c r="D1635" i="10"/>
  <c r="A1635" i="10"/>
  <c r="E1634" i="10"/>
  <c r="D1634" i="10"/>
  <c r="A1634" i="10"/>
  <c r="E1633" i="10"/>
  <c r="D1633" i="10"/>
  <c r="A1633" i="10"/>
  <c r="E1632" i="10"/>
  <c r="D1632" i="10"/>
  <c r="A1632" i="10"/>
  <c r="E1631" i="10"/>
  <c r="D1631" i="10"/>
  <c r="A1631" i="10"/>
  <c r="E1630" i="10"/>
  <c r="D1630" i="10"/>
  <c r="A1630" i="10"/>
  <c r="E1629" i="10"/>
  <c r="D1629" i="10"/>
  <c r="A1629" i="10"/>
  <c r="E1628" i="10"/>
  <c r="D1628" i="10"/>
  <c r="A1628" i="10"/>
  <c r="E1627" i="10"/>
  <c r="D1627" i="10"/>
  <c r="A1627" i="10"/>
  <c r="E1626" i="10"/>
  <c r="D1626" i="10"/>
  <c r="A1626" i="10"/>
  <c r="E1625" i="10"/>
  <c r="D1625" i="10"/>
  <c r="A1625" i="10"/>
  <c r="E1624" i="10"/>
  <c r="D1624" i="10"/>
  <c r="A1624" i="10"/>
  <c r="E1623" i="10"/>
  <c r="D1623" i="10"/>
  <c r="A1623" i="10"/>
  <c r="E1622" i="10"/>
  <c r="D1622" i="10"/>
  <c r="A1622" i="10"/>
  <c r="E1621" i="10"/>
  <c r="D1621" i="10"/>
  <c r="A1621" i="10"/>
  <c r="E1620" i="10"/>
  <c r="D1620" i="10"/>
  <c r="A1620" i="10"/>
  <c r="E1619" i="10"/>
  <c r="D1619" i="10"/>
  <c r="A1619" i="10"/>
  <c r="E1618" i="10"/>
  <c r="D1618" i="10"/>
  <c r="A1618" i="10"/>
  <c r="E1617" i="10"/>
  <c r="D1617" i="10"/>
  <c r="A1617" i="10"/>
  <c r="E1616" i="10"/>
  <c r="D1616" i="10"/>
  <c r="A1616" i="10"/>
  <c r="E1615" i="10"/>
  <c r="D1615" i="10"/>
  <c r="A1615" i="10"/>
  <c r="E1614" i="10"/>
  <c r="D1614" i="10"/>
  <c r="A1614" i="10"/>
  <c r="E1613" i="10"/>
  <c r="D1613" i="10"/>
  <c r="A1613" i="10"/>
  <c r="E1612" i="10"/>
  <c r="D1612" i="10"/>
  <c r="A1612" i="10"/>
  <c r="E1611" i="10"/>
  <c r="D1611" i="10"/>
  <c r="A1611" i="10"/>
  <c r="E1610" i="10"/>
  <c r="D1610" i="10"/>
  <c r="A1610" i="10"/>
  <c r="E1609" i="10"/>
  <c r="D1609" i="10"/>
  <c r="A1609" i="10"/>
  <c r="E1608" i="10"/>
  <c r="D1608" i="10"/>
  <c r="A1608" i="10"/>
  <c r="E1607" i="10"/>
  <c r="D1607" i="10"/>
  <c r="A1607" i="10"/>
  <c r="E1606" i="10"/>
  <c r="D1606" i="10"/>
  <c r="A1606" i="10"/>
  <c r="E1605" i="10"/>
  <c r="D1605" i="10"/>
  <c r="A1605" i="10"/>
  <c r="E1604" i="10"/>
  <c r="D1604" i="10"/>
  <c r="A1604" i="10"/>
  <c r="E1603" i="10"/>
  <c r="D1603" i="10"/>
  <c r="A1603" i="10"/>
  <c r="E1602" i="10"/>
  <c r="D1602" i="10"/>
  <c r="A1602" i="10"/>
  <c r="E1601" i="10"/>
  <c r="D1601" i="10"/>
  <c r="A1601" i="10"/>
  <c r="E1600" i="10"/>
  <c r="D1600" i="10"/>
  <c r="A1600" i="10"/>
  <c r="E1599" i="10"/>
  <c r="D1599" i="10"/>
  <c r="A1599" i="10"/>
  <c r="E1598" i="10"/>
  <c r="D1598" i="10"/>
  <c r="A1598" i="10"/>
  <c r="E1597" i="10"/>
  <c r="D1597" i="10"/>
  <c r="A1597" i="10"/>
  <c r="E1596" i="10"/>
  <c r="D1596" i="10"/>
  <c r="A1596" i="10"/>
  <c r="E1595" i="10"/>
  <c r="D1595" i="10"/>
  <c r="A1595" i="10"/>
  <c r="E1594" i="10"/>
  <c r="D1594" i="10"/>
  <c r="A1594" i="10"/>
  <c r="E1593" i="10"/>
  <c r="D1593" i="10"/>
  <c r="A1593" i="10"/>
  <c r="E1592" i="10"/>
  <c r="D1592" i="10"/>
  <c r="A1592" i="10"/>
  <c r="E1591" i="10"/>
  <c r="D1591" i="10"/>
  <c r="A1591" i="10"/>
  <c r="E1590" i="10"/>
  <c r="D1590" i="10"/>
  <c r="A1590" i="10"/>
  <c r="E1589" i="10"/>
  <c r="D1589" i="10"/>
  <c r="A1589" i="10"/>
  <c r="E1588" i="10"/>
  <c r="D1588" i="10"/>
  <c r="A1588" i="10"/>
  <c r="E1587" i="10"/>
  <c r="D1587" i="10"/>
  <c r="A1587" i="10"/>
  <c r="E1586" i="10"/>
  <c r="D1586" i="10"/>
  <c r="A1586" i="10"/>
  <c r="E1585" i="10"/>
  <c r="D1585" i="10"/>
  <c r="A1585" i="10"/>
  <c r="E1584" i="10"/>
  <c r="D1584" i="10"/>
  <c r="A1584" i="10"/>
  <c r="E1583" i="10"/>
  <c r="D1583" i="10"/>
  <c r="A1583" i="10"/>
  <c r="E1582" i="10"/>
  <c r="D1582" i="10"/>
  <c r="A1582" i="10"/>
  <c r="E1581" i="10"/>
  <c r="D1581" i="10"/>
  <c r="A1581" i="10"/>
  <c r="E1580" i="10"/>
  <c r="D1580" i="10"/>
  <c r="A1580" i="10"/>
  <c r="E1579" i="10"/>
  <c r="D1579" i="10"/>
  <c r="A1579" i="10"/>
  <c r="E1578" i="10"/>
  <c r="D1578" i="10"/>
  <c r="A1578" i="10"/>
  <c r="E1577" i="10"/>
  <c r="D1577" i="10"/>
  <c r="A1577" i="10"/>
  <c r="E1576" i="10"/>
  <c r="D1576" i="10"/>
  <c r="A1576" i="10"/>
  <c r="E1575" i="10"/>
  <c r="D1575" i="10"/>
  <c r="A1575" i="10"/>
  <c r="E1574" i="10"/>
  <c r="D1574" i="10"/>
  <c r="A1574" i="10"/>
  <c r="E1573" i="10"/>
  <c r="D1573" i="10"/>
  <c r="A1573" i="10"/>
  <c r="E1572" i="10"/>
  <c r="D1572" i="10"/>
  <c r="A1572" i="10"/>
  <c r="E1571" i="10"/>
  <c r="D1571" i="10"/>
  <c r="A1571" i="10"/>
  <c r="E1570" i="10"/>
  <c r="D1570" i="10"/>
  <c r="A1570" i="10"/>
  <c r="E1569" i="10"/>
  <c r="D1569" i="10"/>
  <c r="A1569" i="10"/>
  <c r="E1568" i="10"/>
  <c r="D1568" i="10"/>
  <c r="A1568" i="10"/>
  <c r="E1567" i="10"/>
  <c r="D1567" i="10"/>
  <c r="A1567" i="10"/>
  <c r="E1566" i="10"/>
  <c r="D1566" i="10"/>
  <c r="A1566" i="10"/>
  <c r="E1565" i="10"/>
  <c r="D1565" i="10"/>
  <c r="A1565" i="10"/>
  <c r="E1564" i="10"/>
  <c r="D1564" i="10"/>
  <c r="A1564" i="10"/>
  <c r="E1563" i="10"/>
  <c r="D1563" i="10"/>
  <c r="A1563" i="10"/>
  <c r="E1562" i="10"/>
  <c r="D1562" i="10"/>
  <c r="A1562" i="10"/>
  <c r="E1561" i="10"/>
  <c r="D1561" i="10"/>
  <c r="A1561" i="10"/>
  <c r="E1560" i="10"/>
  <c r="D1560" i="10"/>
  <c r="A1560" i="10"/>
  <c r="E1559" i="10"/>
  <c r="D1559" i="10"/>
  <c r="A1559" i="10"/>
  <c r="E1558" i="10"/>
  <c r="D1558" i="10"/>
  <c r="A1558" i="10"/>
  <c r="E1557" i="10"/>
  <c r="D1557" i="10"/>
  <c r="A1557" i="10"/>
  <c r="E1556" i="10"/>
  <c r="D1556" i="10"/>
  <c r="A1556" i="10"/>
  <c r="E1555" i="10"/>
  <c r="D1555" i="10"/>
  <c r="A1555" i="10"/>
  <c r="E1554" i="10"/>
  <c r="D1554" i="10"/>
  <c r="A1554" i="10"/>
  <c r="E1553" i="10"/>
  <c r="D1553" i="10"/>
  <c r="A1553" i="10"/>
  <c r="E1552" i="10"/>
  <c r="D1552" i="10"/>
  <c r="A1552" i="10"/>
  <c r="E1551" i="10"/>
  <c r="D1551" i="10"/>
  <c r="A1551" i="10"/>
  <c r="E1550" i="10"/>
  <c r="D1550" i="10"/>
  <c r="A1550" i="10"/>
  <c r="E1549" i="10"/>
  <c r="D1549" i="10"/>
  <c r="A1549" i="10"/>
  <c r="E1548" i="10"/>
  <c r="D1548" i="10"/>
  <c r="A1548" i="10"/>
  <c r="E1547" i="10"/>
  <c r="D1547" i="10"/>
  <c r="A1547" i="10"/>
  <c r="E1546" i="10"/>
  <c r="D1546" i="10"/>
  <c r="A1546" i="10"/>
  <c r="E1545" i="10"/>
  <c r="D1545" i="10"/>
  <c r="A1545" i="10"/>
  <c r="E1544" i="10"/>
  <c r="D1544" i="10"/>
  <c r="A1544" i="10"/>
  <c r="E1543" i="10"/>
  <c r="D1543" i="10"/>
  <c r="A1543" i="10"/>
  <c r="E1542" i="10"/>
  <c r="D1542" i="10"/>
  <c r="A1542" i="10"/>
  <c r="E1541" i="10"/>
  <c r="D1541" i="10"/>
  <c r="A1541" i="10"/>
  <c r="E1540" i="10"/>
  <c r="D1540" i="10"/>
  <c r="A1540" i="10"/>
  <c r="E1539" i="10"/>
  <c r="D1539" i="10"/>
  <c r="A1539" i="10"/>
  <c r="E1538" i="10"/>
  <c r="D1538" i="10"/>
  <c r="A1538" i="10"/>
  <c r="E1537" i="10"/>
  <c r="D1537" i="10"/>
  <c r="A1537" i="10"/>
  <c r="E1536" i="10"/>
  <c r="D1536" i="10"/>
  <c r="A1536" i="10"/>
  <c r="E1535" i="10"/>
  <c r="D1535" i="10"/>
  <c r="A1535" i="10"/>
  <c r="E1534" i="10"/>
  <c r="D1534" i="10"/>
  <c r="A1534" i="10"/>
  <c r="E1533" i="10"/>
  <c r="D1533" i="10"/>
  <c r="A1533" i="10"/>
  <c r="E1532" i="10"/>
  <c r="D1532" i="10"/>
  <c r="A1532" i="10"/>
  <c r="E1531" i="10"/>
  <c r="D1531" i="10"/>
  <c r="A1531" i="10"/>
  <c r="E1530" i="10"/>
  <c r="D1530" i="10"/>
  <c r="A1530" i="10"/>
  <c r="E1529" i="10"/>
  <c r="D1529" i="10"/>
  <c r="A1529" i="10"/>
  <c r="E1528" i="10"/>
  <c r="D1528" i="10"/>
  <c r="A1528" i="10"/>
  <c r="E1527" i="10"/>
  <c r="D1527" i="10"/>
  <c r="A1527" i="10"/>
  <c r="E1526" i="10"/>
  <c r="D1526" i="10"/>
  <c r="A1526" i="10"/>
  <c r="E1525" i="10"/>
  <c r="D1525" i="10"/>
  <c r="A1525" i="10"/>
  <c r="E1524" i="10"/>
  <c r="D1524" i="10"/>
  <c r="A1524" i="10"/>
  <c r="E1523" i="10"/>
  <c r="D1523" i="10"/>
  <c r="A1523" i="10"/>
  <c r="E1522" i="10"/>
  <c r="D1522" i="10"/>
  <c r="A1522" i="10"/>
  <c r="E1521" i="10"/>
  <c r="D1521" i="10"/>
  <c r="A1521" i="10"/>
  <c r="E1520" i="10"/>
  <c r="D1520" i="10"/>
  <c r="A1520" i="10"/>
  <c r="E1519" i="10"/>
  <c r="D1519" i="10"/>
  <c r="A1519" i="10"/>
  <c r="E1518" i="10"/>
  <c r="D1518" i="10"/>
  <c r="A1518" i="10"/>
  <c r="E1517" i="10"/>
  <c r="D1517" i="10"/>
  <c r="A1517" i="10"/>
  <c r="E1516" i="10"/>
  <c r="D1516" i="10"/>
  <c r="A1516" i="10"/>
  <c r="E1515" i="10"/>
  <c r="D1515" i="10"/>
  <c r="A1515" i="10"/>
  <c r="E1514" i="10"/>
  <c r="D1514" i="10"/>
  <c r="A1514" i="10"/>
  <c r="E1513" i="10"/>
  <c r="D1513" i="10"/>
  <c r="A1513" i="10"/>
  <c r="E1512" i="10"/>
  <c r="D1512" i="10"/>
  <c r="A1512" i="10"/>
  <c r="E1511" i="10"/>
  <c r="D1511" i="10"/>
  <c r="A1511" i="10"/>
  <c r="E1510" i="10"/>
  <c r="D1510" i="10"/>
  <c r="A1510" i="10"/>
  <c r="E1509" i="10"/>
  <c r="D1509" i="10"/>
  <c r="A1509" i="10"/>
  <c r="E1508" i="10"/>
  <c r="D1508" i="10"/>
  <c r="A1508" i="10"/>
  <c r="E1507" i="10"/>
  <c r="D1507" i="10"/>
  <c r="A1507" i="10"/>
  <c r="E1506" i="10"/>
  <c r="D1506" i="10"/>
  <c r="A1506" i="10"/>
  <c r="E1505" i="10"/>
  <c r="D1505" i="10"/>
  <c r="A1505" i="10"/>
  <c r="E1504" i="10"/>
  <c r="D1504" i="10"/>
  <c r="A1504" i="10"/>
  <c r="E1503" i="10"/>
  <c r="D1503" i="10"/>
  <c r="A1503" i="10"/>
  <c r="E1502" i="10"/>
  <c r="D1502" i="10"/>
  <c r="A1502" i="10"/>
  <c r="E1501" i="10"/>
  <c r="D1501" i="10"/>
  <c r="A1501" i="10"/>
  <c r="E1500" i="10"/>
  <c r="D1500" i="10"/>
  <c r="A1500" i="10"/>
  <c r="E1499" i="10"/>
  <c r="D1499" i="10"/>
  <c r="A1499" i="10"/>
  <c r="E1498" i="10"/>
  <c r="D1498" i="10"/>
  <c r="A1498" i="10"/>
  <c r="E1497" i="10"/>
  <c r="D1497" i="10"/>
  <c r="A1497" i="10"/>
  <c r="E1496" i="10"/>
  <c r="D1496" i="10"/>
  <c r="A1496" i="10"/>
  <c r="E1495" i="10"/>
  <c r="D1495" i="10"/>
  <c r="A1495" i="10"/>
  <c r="E1494" i="10"/>
  <c r="D1494" i="10"/>
  <c r="A1494" i="10"/>
  <c r="E1493" i="10"/>
  <c r="D1493" i="10"/>
  <c r="A1493" i="10"/>
  <c r="E1492" i="10"/>
  <c r="D1492" i="10"/>
  <c r="A1492" i="10"/>
  <c r="E1491" i="10"/>
  <c r="D1491" i="10"/>
  <c r="A1491" i="10"/>
  <c r="E1490" i="10"/>
  <c r="D1490" i="10"/>
  <c r="A1490" i="10"/>
  <c r="E1489" i="10"/>
  <c r="D1489" i="10"/>
  <c r="A1489" i="10"/>
  <c r="E1488" i="10"/>
  <c r="D1488" i="10"/>
  <c r="A1488" i="10"/>
  <c r="E1487" i="10"/>
  <c r="D1487" i="10"/>
  <c r="A1487" i="10"/>
  <c r="E1486" i="10"/>
  <c r="D1486" i="10"/>
  <c r="A1486" i="10"/>
  <c r="E1485" i="10"/>
  <c r="D1485" i="10"/>
  <c r="A1485" i="10"/>
  <c r="E1484" i="10"/>
  <c r="D1484" i="10"/>
  <c r="A1484" i="10"/>
  <c r="E1483" i="10"/>
  <c r="D1483" i="10"/>
  <c r="A1483" i="10"/>
  <c r="E1482" i="10"/>
  <c r="D1482" i="10"/>
  <c r="A1482" i="10"/>
  <c r="E1481" i="10"/>
  <c r="D1481" i="10"/>
  <c r="A1481" i="10"/>
  <c r="E1480" i="10"/>
  <c r="D1480" i="10"/>
  <c r="A1480" i="10"/>
  <c r="E1479" i="10"/>
  <c r="D1479" i="10"/>
  <c r="A1479" i="10"/>
  <c r="E1478" i="10"/>
  <c r="D1478" i="10"/>
  <c r="A1478" i="10"/>
  <c r="E1477" i="10"/>
  <c r="D1477" i="10"/>
  <c r="A1477" i="10"/>
  <c r="E1476" i="10"/>
  <c r="D1476" i="10"/>
  <c r="A1476" i="10"/>
  <c r="E1475" i="10"/>
  <c r="D1475" i="10"/>
  <c r="A1475" i="10"/>
  <c r="E1474" i="10"/>
  <c r="D1474" i="10"/>
  <c r="A1474" i="10"/>
  <c r="E1473" i="10"/>
  <c r="D1473" i="10"/>
  <c r="A1473" i="10"/>
  <c r="E1472" i="10"/>
  <c r="D1472" i="10"/>
  <c r="A1472" i="10"/>
  <c r="E1471" i="10"/>
  <c r="D1471" i="10"/>
  <c r="A1471" i="10"/>
  <c r="E1470" i="10"/>
  <c r="D1470" i="10"/>
  <c r="A1470" i="10"/>
  <c r="E1469" i="10"/>
  <c r="D1469" i="10"/>
  <c r="A1469" i="10"/>
  <c r="E1468" i="10"/>
  <c r="D1468" i="10"/>
  <c r="A1468" i="10"/>
  <c r="E1467" i="10"/>
  <c r="D1467" i="10"/>
  <c r="A1467" i="10"/>
  <c r="E1466" i="10"/>
  <c r="D1466" i="10"/>
  <c r="A1466" i="10"/>
  <c r="E1465" i="10"/>
  <c r="D1465" i="10"/>
  <c r="A1465" i="10"/>
  <c r="E1464" i="10"/>
  <c r="D1464" i="10"/>
  <c r="A1464" i="10"/>
  <c r="E1463" i="10"/>
  <c r="D1463" i="10"/>
  <c r="A1463" i="10"/>
  <c r="E1462" i="10"/>
  <c r="D1462" i="10"/>
  <c r="A1462" i="10"/>
  <c r="E1461" i="10"/>
  <c r="D1461" i="10"/>
  <c r="A1461" i="10"/>
  <c r="E1460" i="10"/>
  <c r="D1460" i="10"/>
  <c r="A1460" i="10"/>
  <c r="E1459" i="10"/>
  <c r="D1459" i="10"/>
  <c r="A1459" i="10"/>
  <c r="E1458" i="10"/>
  <c r="D1458" i="10"/>
  <c r="A1458" i="10"/>
  <c r="E1457" i="10"/>
  <c r="D1457" i="10"/>
  <c r="A1457" i="10"/>
  <c r="E1456" i="10"/>
  <c r="D1456" i="10"/>
  <c r="A1456" i="10"/>
  <c r="E1455" i="10"/>
  <c r="D1455" i="10"/>
  <c r="A1455" i="10"/>
  <c r="E1454" i="10"/>
  <c r="D1454" i="10"/>
  <c r="A1454" i="10"/>
  <c r="E1453" i="10"/>
  <c r="D1453" i="10"/>
  <c r="A1453" i="10"/>
  <c r="E1452" i="10"/>
  <c r="D1452" i="10"/>
  <c r="A1452" i="10"/>
  <c r="E1451" i="10"/>
  <c r="D1451" i="10"/>
  <c r="A1451" i="10"/>
  <c r="E1450" i="10"/>
  <c r="D1450" i="10"/>
  <c r="A1450" i="10"/>
  <c r="E1449" i="10"/>
  <c r="D1449" i="10"/>
  <c r="A1449" i="10"/>
  <c r="E1448" i="10"/>
  <c r="D1448" i="10"/>
  <c r="A1448" i="10"/>
  <c r="E1447" i="10"/>
  <c r="D1447" i="10"/>
  <c r="A1447" i="10"/>
  <c r="E1446" i="10"/>
  <c r="D1446" i="10"/>
  <c r="A1446" i="10"/>
  <c r="E1445" i="10"/>
  <c r="D1445" i="10"/>
  <c r="A1445" i="10"/>
  <c r="E1444" i="10"/>
  <c r="D1444" i="10"/>
  <c r="A1444" i="10"/>
  <c r="E1443" i="10"/>
  <c r="D1443" i="10"/>
  <c r="A1443" i="10"/>
  <c r="E1442" i="10"/>
  <c r="D1442" i="10"/>
  <c r="A1442" i="10"/>
  <c r="E1441" i="10"/>
  <c r="D1441" i="10"/>
  <c r="A1441" i="10"/>
  <c r="E1440" i="10"/>
  <c r="D1440" i="10"/>
  <c r="A1440" i="10"/>
  <c r="E1439" i="10"/>
  <c r="D1439" i="10"/>
  <c r="A1439" i="10"/>
  <c r="E1438" i="10"/>
  <c r="D1438" i="10"/>
  <c r="A1438" i="10"/>
  <c r="E1437" i="10"/>
  <c r="D1437" i="10"/>
  <c r="A1437" i="10"/>
  <c r="E1436" i="10"/>
  <c r="D1436" i="10"/>
  <c r="A1436" i="10"/>
  <c r="E1435" i="10"/>
  <c r="D1435" i="10"/>
  <c r="A1435" i="10"/>
  <c r="E1434" i="10"/>
  <c r="D1434" i="10"/>
  <c r="A1434" i="10"/>
  <c r="E1433" i="10"/>
  <c r="D1433" i="10"/>
  <c r="A1433" i="10"/>
  <c r="E1432" i="10"/>
  <c r="D1432" i="10"/>
  <c r="A1432" i="10"/>
  <c r="E1431" i="10"/>
  <c r="D1431" i="10"/>
  <c r="A1431" i="10"/>
  <c r="E1430" i="10"/>
  <c r="D1430" i="10"/>
  <c r="A1430" i="10"/>
  <c r="E1429" i="10"/>
  <c r="D1429" i="10"/>
  <c r="A1429" i="10"/>
  <c r="E1428" i="10"/>
  <c r="D1428" i="10"/>
  <c r="A1428" i="10"/>
  <c r="E1427" i="10"/>
  <c r="D1427" i="10"/>
  <c r="A1427" i="10"/>
  <c r="E1426" i="10"/>
  <c r="D1426" i="10"/>
  <c r="A1426" i="10"/>
  <c r="E1425" i="10"/>
  <c r="D1425" i="10"/>
  <c r="A1425" i="10"/>
  <c r="E1424" i="10"/>
  <c r="D1424" i="10"/>
  <c r="A1424" i="10"/>
  <c r="E1423" i="10"/>
  <c r="D1423" i="10"/>
  <c r="A1423" i="10"/>
  <c r="E1422" i="10"/>
  <c r="D1422" i="10"/>
  <c r="A1422" i="10"/>
  <c r="E1421" i="10"/>
  <c r="D1421" i="10"/>
  <c r="A1421" i="10"/>
  <c r="E1420" i="10"/>
  <c r="D1420" i="10"/>
  <c r="A1420" i="10"/>
  <c r="E1419" i="10"/>
  <c r="D1419" i="10"/>
  <c r="A1419" i="10"/>
  <c r="E1418" i="10"/>
  <c r="D1418" i="10"/>
  <c r="A1418" i="10"/>
  <c r="E1417" i="10"/>
  <c r="D1417" i="10"/>
  <c r="A1417" i="10"/>
  <c r="E1416" i="10"/>
  <c r="D1416" i="10"/>
  <c r="A1416" i="10"/>
  <c r="E1415" i="10"/>
  <c r="D1415" i="10"/>
  <c r="A1415" i="10"/>
  <c r="E1414" i="10"/>
  <c r="D1414" i="10"/>
  <c r="A1414" i="10"/>
  <c r="E1413" i="10"/>
  <c r="D1413" i="10"/>
  <c r="A1413" i="10"/>
  <c r="E1412" i="10"/>
  <c r="D1412" i="10"/>
  <c r="A1412" i="10"/>
  <c r="E1411" i="10"/>
  <c r="D1411" i="10"/>
  <c r="A1411" i="10"/>
  <c r="E1410" i="10"/>
  <c r="D1410" i="10"/>
  <c r="A1410" i="10"/>
  <c r="E1409" i="10"/>
  <c r="D1409" i="10"/>
  <c r="A1409" i="10"/>
  <c r="E1408" i="10"/>
  <c r="D1408" i="10"/>
  <c r="A1408" i="10"/>
  <c r="E1407" i="10"/>
  <c r="D1407" i="10"/>
  <c r="A1407" i="10"/>
  <c r="E1406" i="10"/>
  <c r="D1406" i="10"/>
  <c r="A1406" i="10"/>
  <c r="E1405" i="10"/>
  <c r="D1405" i="10"/>
  <c r="A1405" i="10"/>
  <c r="E1404" i="10"/>
  <c r="D1404" i="10"/>
  <c r="A1404" i="10"/>
  <c r="E1403" i="10"/>
  <c r="D1403" i="10"/>
  <c r="A1403" i="10"/>
  <c r="E1402" i="10"/>
  <c r="D1402" i="10"/>
  <c r="A1402" i="10"/>
  <c r="E1401" i="10"/>
  <c r="D1401" i="10"/>
  <c r="A1401" i="10"/>
  <c r="E1400" i="10"/>
  <c r="D1400" i="10"/>
  <c r="A1400" i="10"/>
  <c r="E1399" i="10"/>
  <c r="D1399" i="10"/>
  <c r="A1399" i="10"/>
  <c r="E1398" i="10"/>
  <c r="D1398" i="10"/>
  <c r="A1398" i="10"/>
  <c r="E1397" i="10"/>
  <c r="D1397" i="10"/>
  <c r="A1397" i="10"/>
  <c r="E1396" i="10"/>
  <c r="D1396" i="10"/>
  <c r="A1396" i="10"/>
  <c r="E1395" i="10"/>
  <c r="D1395" i="10"/>
  <c r="A1395" i="10"/>
  <c r="E1394" i="10"/>
  <c r="D1394" i="10"/>
  <c r="A1394" i="10"/>
  <c r="E1393" i="10"/>
  <c r="D1393" i="10"/>
  <c r="A1393" i="10"/>
  <c r="E1392" i="10"/>
  <c r="D1392" i="10"/>
  <c r="A1392" i="10"/>
  <c r="E1391" i="10"/>
  <c r="D1391" i="10"/>
  <c r="A1391" i="10"/>
  <c r="E1390" i="10"/>
  <c r="D1390" i="10"/>
  <c r="A1390" i="10"/>
  <c r="E1389" i="10"/>
  <c r="D1389" i="10"/>
  <c r="A1389" i="10"/>
  <c r="E1388" i="10"/>
  <c r="D1388" i="10"/>
  <c r="A1388" i="10"/>
  <c r="E1387" i="10"/>
  <c r="D1387" i="10"/>
  <c r="A1387" i="10"/>
  <c r="E1386" i="10"/>
  <c r="D1386" i="10"/>
  <c r="A1386" i="10"/>
  <c r="E1385" i="10"/>
  <c r="D1385" i="10"/>
  <c r="A1385" i="10"/>
  <c r="E1384" i="10"/>
  <c r="D1384" i="10"/>
  <c r="A1384" i="10"/>
  <c r="E1383" i="10"/>
  <c r="D1383" i="10"/>
  <c r="A1383" i="10"/>
  <c r="E1382" i="10"/>
  <c r="D1382" i="10"/>
  <c r="A1382" i="10"/>
  <c r="E1381" i="10"/>
  <c r="D1381" i="10"/>
  <c r="A1381" i="10"/>
  <c r="E1380" i="10"/>
  <c r="D1380" i="10"/>
  <c r="A1380" i="10"/>
  <c r="E1379" i="10"/>
  <c r="D1379" i="10"/>
  <c r="A1379" i="10"/>
  <c r="E1378" i="10"/>
  <c r="D1378" i="10"/>
  <c r="A1378" i="10"/>
  <c r="E1377" i="10"/>
  <c r="D1377" i="10"/>
  <c r="A1377" i="10"/>
  <c r="E1376" i="10"/>
  <c r="D1376" i="10"/>
  <c r="A1376" i="10"/>
  <c r="E1375" i="10"/>
  <c r="D1375" i="10"/>
  <c r="A1375" i="10"/>
  <c r="E1374" i="10"/>
  <c r="D1374" i="10"/>
  <c r="A1374" i="10"/>
  <c r="E1373" i="10"/>
  <c r="D1373" i="10"/>
  <c r="A1373" i="10"/>
  <c r="E1372" i="10"/>
  <c r="D1372" i="10"/>
  <c r="A1372" i="10"/>
  <c r="E1371" i="10"/>
  <c r="D1371" i="10"/>
  <c r="A1371" i="10"/>
  <c r="E1370" i="10"/>
  <c r="D1370" i="10"/>
  <c r="A1370" i="10"/>
  <c r="E1369" i="10"/>
  <c r="D1369" i="10"/>
  <c r="A1369" i="10"/>
  <c r="E1368" i="10"/>
  <c r="D1368" i="10"/>
  <c r="A1368" i="10"/>
  <c r="E1367" i="10"/>
  <c r="D1367" i="10"/>
  <c r="A1367" i="10"/>
  <c r="E1366" i="10"/>
  <c r="D1366" i="10"/>
  <c r="A1366" i="10"/>
  <c r="E1365" i="10"/>
  <c r="D1365" i="10"/>
  <c r="A1365" i="10"/>
  <c r="E1364" i="10"/>
  <c r="D1364" i="10"/>
  <c r="A1364" i="10"/>
  <c r="E1363" i="10"/>
  <c r="D1363" i="10"/>
  <c r="A1363" i="10"/>
  <c r="E1362" i="10"/>
  <c r="D1362" i="10"/>
  <c r="A1362" i="10"/>
  <c r="E1361" i="10"/>
  <c r="D1361" i="10"/>
  <c r="A1361" i="10"/>
  <c r="E1360" i="10"/>
  <c r="D1360" i="10"/>
  <c r="A1360" i="10"/>
  <c r="E1359" i="10"/>
  <c r="D1359" i="10"/>
  <c r="A1359" i="10"/>
  <c r="E1358" i="10"/>
  <c r="D1358" i="10"/>
  <c r="A1358" i="10"/>
  <c r="E1357" i="10"/>
  <c r="D1357" i="10"/>
  <c r="A1357" i="10"/>
  <c r="E1356" i="10"/>
  <c r="D1356" i="10"/>
  <c r="A1356" i="10"/>
  <c r="E1355" i="10"/>
  <c r="D1355" i="10"/>
  <c r="A1355" i="10"/>
  <c r="E1354" i="10"/>
  <c r="D1354" i="10"/>
  <c r="A1354" i="10"/>
  <c r="E1353" i="10"/>
  <c r="D1353" i="10"/>
  <c r="A1353" i="10"/>
  <c r="E1352" i="10"/>
  <c r="D1352" i="10"/>
  <c r="A1352" i="10"/>
  <c r="E1351" i="10"/>
  <c r="D1351" i="10"/>
  <c r="A1351" i="10"/>
  <c r="E1350" i="10"/>
  <c r="D1350" i="10"/>
  <c r="A1350" i="10"/>
  <c r="E1349" i="10"/>
  <c r="D1349" i="10"/>
  <c r="A1349" i="10"/>
  <c r="E1348" i="10"/>
  <c r="D1348" i="10"/>
  <c r="A1348" i="10"/>
  <c r="E1347" i="10"/>
  <c r="D1347" i="10"/>
  <c r="A1347" i="10"/>
  <c r="E1346" i="10"/>
  <c r="D1346" i="10"/>
  <c r="A1346" i="10"/>
  <c r="E1345" i="10"/>
  <c r="D1345" i="10"/>
  <c r="A1345" i="10"/>
  <c r="E1344" i="10"/>
  <c r="D1344" i="10"/>
  <c r="A1344" i="10"/>
  <c r="E1343" i="10"/>
  <c r="D1343" i="10"/>
  <c r="A1343" i="10"/>
  <c r="E1342" i="10"/>
  <c r="D1342" i="10"/>
  <c r="A1342" i="10"/>
  <c r="E1341" i="10"/>
  <c r="D1341" i="10"/>
  <c r="A1341" i="10"/>
  <c r="E1340" i="10"/>
  <c r="D1340" i="10"/>
  <c r="A1340" i="10"/>
  <c r="E1339" i="10"/>
  <c r="D1339" i="10"/>
  <c r="A1339" i="10"/>
  <c r="E1338" i="10"/>
  <c r="D1338" i="10"/>
  <c r="A1338" i="10"/>
  <c r="E1337" i="10"/>
  <c r="D1337" i="10"/>
  <c r="A1337" i="10"/>
  <c r="E1336" i="10"/>
  <c r="D1336" i="10"/>
  <c r="A1336" i="10"/>
  <c r="E1335" i="10"/>
  <c r="D1335" i="10"/>
  <c r="A1335" i="10"/>
  <c r="E1334" i="10"/>
  <c r="D1334" i="10"/>
  <c r="A1334" i="10"/>
  <c r="E1333" i="10"/>
  <c r="D1333" i="10"/>
  <c r="A1333" i="10"/>
  <c r="E1332" i="10"/>
  <c r="D1332" i="10"/>
  <c r="A1332" i="10"/>
  <c r="E1331" i="10"/>
  <c r="D1331" i="10"/>
  <c r="A1331" i="10"/>
  <c r="E1330" i="10"/>
  <c r="D1330" i="10"/>
  <c r="A1330" i="10"/>
  <c r="E1329" i="10"/>
  <c r="D1329" i="10"/>
  <c r="A1329" i="10"/>
  <c r="E1328" i="10"/>
  <c r="D1328" i="10"/>
  <c r="A1328" i="10"/>
  <c r="E1327" i="10"/>
  <c r="D1327" i="10"/>
  <c r="A1327" i="10"/>
  <c r="E1326" i="10"/>
  <c r="D1326" i="10"/>
  <c r="A1326" i="10"/>
  <c r="E1325" i="10"/>
  <c r="D1325" i="10"/>
  <c r="A1325" i="10"/>
  <c r="E1324" i="10"/>
  <c r="D1324" i="10"/>
  <c r="A1324" i="10"/>
  <c r="E1323" i="10"/>
  <c r="D1323" i="10"/>
  <c r="A1323" i="10"/>
  <c r="E1322" i="10"/>
  <c r="D1322" i="10"/>
  <c r="A1322" i="10"/>
  <c r="E1321" i="10"/>
  <c r="D1321" i="10"/>
  <c r="A1321" i="10"/>
  <c r="E1320" i="10"/>
  <c r="D1320" i="10"/>
  <c r="A1320" i="10"/>
  <c r="E1319" i="10"/>
  <c r="D1319" i="10"/>
  <c r="A1319" i="10"/>
  <c r="E1318" i="10"/>
  <c r="D1318" i="10"/>
  <c r="A1318" i="10"/>
  <c r="E1317" i="10"/>
  <c r="D1317" i="10"/>
  <c r="A1317" i="10"/>
  <c r="E1316" i="10"/>
  <c r="D1316" i="10"/>
  <c r="A1316" i="10"/>
  <c r="E1315" i="10"/>
  <c r="D1315" i="10"/>
  <c r="A1315" i="10"/>
  <c r="E1314" i="10"/>
  <c r="D1314" i="10"/>
  <c r="A1314" i="10"/>
  <c r="E1313" i="10"/>
  <c r="D1313" i="10"/>
  <c r="A1313" i="10"/>
  <c r="E1312" i="10"/>
  <c r="D1312" i="10"/>
  <c r="A1312" i="10"/>
  <c r="E1311" i="10"/>
  <c r="D1311" i="10"/>
  <c r="A1311" i="10"/>
  <c r="E1310" i="10"/>
  <c r="D1310" i="10"/>
  <c r="A1310" i="10"/>
  <c r="E1309" i="10"/>
  <c r="D1309" i="10"/>
  <c r="A1309" i="10"/>
  <c r="E1308" i="10"/>
  <c r="D1308" i="10"/>
  <c r="A1308" i="10"/>
  <c r="E1307" i="10"/>
  <c r="D1307" i="10"/>
  <c r="A1307" i="10"/>
  <c r="E1306" i="10"/>
  <c r="D1306" i="10"/>
  <c r="A1306" i="10"/>
  <c r="E1305" i="10"/>
  <c r="D1305" i="10"/>
  <c r="A1305" i="10"/>
  <c r="E1304" i="10"/>
  <c r="D1304" i="10"/>
  <c r="A1304" i="10"/>
  <c r="E1303" i="10"/>
  <c r="D1303" i="10"/>
  <c r="A1303" i="10"/>
  <c r="E1302" i="10"/>
  <c r="D1302" i="10"/>
  <c r="A1302" i="10"/>
  <c r="E1301" i="10"/>
  <c r="D1301" i="10"/>
  <c r="A1301" i="10"/>
  <c r="E1300" i="10"/>
  <c r="D1300" i="10"/>
  <c r="A1300" i="10"/>
  <c r="E1299" i="10"/>
  <c r="D1299" i="10"/>
  <c r="A1299" i="10"/>
  <c r="E1298" i="10"/>
  <c r="D1298" i="10"/>
  <c r="A1298" i="10"/>
  <c r="E1297" i="10"/>
  <c r="D1297" i="10"/>
  <c r="A1297" i="10"/>
  <c r="E1296" i="10"/>
  <c r="D1296" i="10"/>
  <c r="A1296" i="10"/>
  <c r="E1295" i="10"/>
  <c r="D1295" i="10"/>
  <c r="A1295" i="10"/>
  <c r="E1294" i="10"/>
  <c r="D1294" i="10"/>
  <c r="A1294" i="10"/>
  <c r="E1293" i="10"/>
  <c r="D1293" i="10"/>
  <c r="A1293" i="10"/>
  <c r="E1292" i="10"/>
  <c r="D1292" i="10"/>
  <c r="A1292" i="10"/>
  <c r="E1291" i="10"/>
  <c r="D1291" i="10"/>
  <c r="A1291" i="10"/>
  <c r="E1290" i="10"/>
  <c r="D1290" i="10"/>
  <c r="A1290" i="10"/>
  <c r="E1289" i="10"/>
  <c r="D1289" i="10"/>
  <c r="A1289" i="10"/>
  <c r="E1288" i="10"/>
  <c r="D1288" i="10"/>
  <c r="A1288" i="10"/>
  <c r="E1287" i="10"/>
  <c r="D1287" i="10"/>
  <c r="A1287" i="10"/>
  <c r="E1286" i="10"/>
  <c r="D1286" i="10"/>
  <c r="A1286" i="10"/>
  <c r="E1285" i="10"/>
  <c r="D1285" i="10"/>
  <c r="A1285" i="10"/>
  <c r="E1284" i="10"/>
  <c r="D1284" i="10"/>
  <c r="A1284" i="10"/>
  <c r="E1283" i="10"/>
  <c r="D1283" i="10"/>
  <c r="A1283" i="10"/>
  <c r="E1282" i="10"/>
  <c r="D1282" i="10"/>
  <c r="A1282" i="10"/>
  <c r="E1281" i="10"/>
  <c r="D1281" i="10"/>
  <c r="A1281" i="10"/>
  <c r="E1280" i="10"/>
  <c r="D1280" i="10"/>
  <c r="A1280" i="10"/>
  <c r="E1279" i="10"/>
  <c r="D1279" i="10"/>
  <c r="A1279" i="10"/>
  <c r="E1278" i="10"/>
  <c r="D1278" i="10"/>
  <c r="A1278" i="10"/>
  <c r="E1277" i="10"/>
  <c r="D1277" i="10"/>
  <c r="A1277" i="10"/>
  <c r="E1276" i="10"/>
  <c r="D1276" i="10"/>
  <c r="A1276" i="10"/>
  <c r="E1275" i="10"/>
  <c r="D1275" i="10"/>
  <c r="A1275" i="10"/>
  <c r="E1274" i="10"/>
  <c r="D1274" i="10"/>
  <c r="A1274" i="10"/>
  <c r="E1273" i="10"/>
  <c r="D1273" i="10"/>
  <c r="A1273" i="10"/>
  <c r="E1272" i="10"/>
  <c r="D1272" i="10"/>
  <c r="A1272" i="10"/>
  <c r="E1271" i="10"/>
  <c r="D1271" i="10"/>
  <c r="A1271" i="10"/>
  <c r="E1270" i="10"/>
  <c r="D1270" i="10"/>
  <c r="A1270" i="10"/>
  <c r="E1269" i="10"/>
  <c r="D1269" i="10"/>
  <c r="A1269" i="10"/>
  <c r="E1268" i="10"/>
  <c r="D1268" i="10"/>
  <c r="A1268" i="10"/>
  <c r="E1267" i="10"/>
  <c r="D1267" i="10"/>
  <c r="A1267" i="10"/>
  <c r="E1266" i="10"/>
  <c r="D1266" i="10"/>
  <c r="A1266" i="10"/>
  <c r="E1265" i="10"/>
  <c r="D1265" i="10"/>
  <c r="A1265" i="10"/>
  <c r="E1264" i="10"/>
  <c r="D1264" i="10"/>
  <c r="A1264" i="10"/>
  <c r="E1263" i="10"/>
  <c r="D1263" i="10"/>
  <c r="A1263" i="10"/>
  <c r="E1262" i="10"/>
  <c r="D1262" i="10"/>
  <c r="A1262" i="10"/>
  <c r="E1261" i="10"/>
  <c r="D1261" i="10"/>
  <c r="A1261" i="10"/>
  <c r="E1260" i="10"/>
  <c r="D1260" i="10"/>
  <c r="A1260" i="10"/>
  <c r="E1259" i="10"/>
  <c r="D1259" i="10"/>
  <c r="A1259" i="10"/>
  <c r="E1258" i="10"/>
  <c r="D1258" i="10"/>
  <c r="A1258" i="10"/>
  <c r="E1257" i="10"/>
  <c r="D1257" i="10"/>
  <c r="A1257" i="10"/>
  <c r="E1256" i="10"/>
  <c r="D1256" i="10"/>
  <c r="A1256" i="10"/>
  <c r="E1255" i="10"/>
  <c r="D1255" i="10"/>
  <c r="A1255" i="10"/>
  <c r="E1254" i="10"/>
  <c r="D1254" i="10"/>
  <c r="A1254" i="10"/>
  <c r="E1253" i="10"/>
  <c r="D1253" i="10"/>
  <c r="A1253" i="10"/>
  <c r="E1252" i="10"/>
  <c r="D1252" i="10"/>
  <c r="A1252" i="10"/>
  <c r="E1251" i="10"/>
  <c r="D1251" i="10"/>
  <c r="A1251" i="10"/>
  <c r="E1250" i="10"/>
  <c r="D1250" i="10"/>
  <c r="A1250" i="10"/>
  <c r="E1249" i="10"/>
  <c r="D1249" i="10"/>
  <c r="A1249" i="10"/>
  <c r="E1248" i="10"/>
  <c r="D1248" i="10"/>
  <c r="A1248" i="10"/>
  <c r="E1247" i="10"/>
  <c r="D1247" i="10"/>
  <c r="A1247" i="10"/>
  <c r="E1246" i="10"/>
  <c r="D1246" i="10"/>
  <c r="A1246" i="10"/>
  <c r="E1245" i="10"/>
  <c r="D1245" i="10"/>
  <c r="A1245" i="10"/>
  <c r="E1244" i="10"/>
  <c r="D1244" i="10"/>
  <c r="A1244" i="10"/>
  <c r="E1243" i="10"/>
  <c r="D1243" i="10"/>
  <c r="A1243" i="10"/>
  <c r="E1242" i="10"/>
  <c r="D1242" i="10"/>
  <c r="A1242" i="10"/>
  <c r="E1241" i="10"/>
  <c r="D1241" i="10"/>
  <c r="A1241" i="10"/>
  <c r="E1240" i="10"/>
  <c r="D1240" i="10"/>
  <c r="A1240" i="10"/>
  <c r="E1239" i="10"/>
  <c r="D1239" i="10"/>
  <c r="A1239" i="10"/>
  <c r="E1238" i="10"/>
  <c r="D1238" i="10"/>
  <c r="A1238" i="10"/>
  <c r="E1237" i="10"/>
  <c r="D1237" i="10"/>
  <c r="A1237" i="10"/>
  <c r="E1236" i="10"/>
  <c r="D1236" i="10"/>
  <c r="A1236" i="10"/>
  <c r="E1235" i="10"/>
  <c r="D1235" i="10"/>
  <c r="A1235" i="10"/>
  <c r="E1234" i="10"/>
  <c r="D1234" i="10"/>
  <c r="A1234" i="10"/>
  <c r="E1233" i="10"/>
  <c r="D1233" i="10"/>
  <c r="A1233" i="10"/>
  <c r="E1232" i="10"/>
  <c r="D1232" i="10"/>
  <c r="A1232" i="10"/>
  <c r="E1231" i="10"/>
  <c r="D1231" i="10"/>
  <c r="A1231" i="10"/>
  <c r="E1230" i="10"/>
  <c r="D1230" i="10"/>
  <c r="A1230" i="10"/>
  <c r="E1229" i="10"/>
  <c r="D1229" i="10"/>
  <c r="A1229" i="10"/>
  <c r="E1228" i="10"/>
  <c r="D1228" i="10"/>
  <c r="A1228" i="10"/>
  <c r="E1227" i="10"/>
  <c r="D1227" i="10"/>
  <c r="A1227" i="10"/>
  <c r="E1226" i="10"/>
  <c r="D1226" i="10"/>
  <c r="A1226" i="10"/>
  <c r="E1225" i="10"/>
  <c r="D1225" i="10"/>
  <c r="A1225" i="10"/>
  <c r="E1224" i="10"/>
  <c r="D1224" i="10"/>
  <c r="A1224" i="10"/>
  <c r="E1223" i="10"/>
  <c r="D1223" i="10"/>
  <c r="A1223" i="10"/>
  <c r="E1222" i="10"/>
  <c r="D1222" i="10"/>
  <c r="A1222" i="10"/>
  <c r="E1221" i="10"/>
  <c r="D1221" i="10"/>
  <c r="A1221" i="10"/>
  <c r="E1220" i="10"/>
  <c r="D1220" i="10"/>
  <c r="A1220" i="10"/>
  <c r="E1219" i="10"/>
  <c r="D1219" i="10"/>
  <c r="A1219" i="10"/>
  <c r="E1218" i="10"/>
  <c r="D1218" i="10"/>
  <c r="A1218" i="10"/>
  <c r="E1217" i="10"/>
  <c r="D1217" i="10"/>
  <c r="A1217" i="10"/>
  <c r="E1216" i="10"/>
  <c r="D1216" i="10"/>
  <c r="A1216" i="10"/>
  <c r="E1215" i="10"/>
  <c r="D1215" i="10"/>
  <c r="A1215" i="10"/>
  <c r="E1214" i="10"/>
  <c r="D1214" i="10"/>
  <c r="A1214" i="10"/>
  <c r="E1213" i="10"/>
  <c r="D1213" i="10"/>
  <c r="A1213" i="10"/>
  <c r="E1212" i="10"/>
  <c r="D1212" i="10"/>
  <c r="A1212" i="10"/>
  <c r="E1211" i="10"/>
  <c r="D1211" i="10"/>
  <c r="A1211" i="10"/>
  <c r="E1210" i="10"/>
  <c r="D1210" i="10"/>
  <c r="A1210" i="10"/>
  <c r="E1209" i="10"/>
  <c r="D1209" i="10"/>
  <c r="A1209" i="10"/>
  <c r="E1208" i="10"/>
  <c r="D1208" i="10"/>
  <c r="A1208" i="10"/>
  <c r="E1207" i="10"/>
  <c r="D1207" i="10"/>
  <c r="A1207" i="10"/>
  <c r="E1206" i="10"/>
  <c r="D1206" i="10"/>
  <c r="A1206" i="10"/>
  <c r="E1205" i="10"/>
  <c r="D1205" i="10"/>
  <c r="A1205" i="10"/>
  <c r="E1204" i="10"/>
  <c r="D1204" i="10"/>
  <c r="A1204" i="10"/>
  <c r="E1203" i="10"/>
  <c r="D1203" i="10"/>
  <c r="A1203" i="10"/>
  <c r="E1202" i="10"/>
  <c r="D1202" i="10"/>
  <c r="A1202" i="10"/>
  <c r="E1201" i="10"/>
  <c r="D1201" i="10"/>
  <c r="A1201" i="10"/>
  <c r="E1200" i="10"/>
  <c r="D1200" i="10"/>
  <c r="A1200" i="10"/>
  <c r="E1199" i="10"/>
  <c r="D1199" i="10"/>
  <c r="A1199" i="10"/>
  <c r="E1198" i="10"/>
  <c r="D1198" i="10"/>
  <c r="A1198" i="10"/>
  <c r="E1197" i="10"/>
  <c r="D1197" i="10"/>
  <c r="A1197" i="10"/>
  <c r="E1196" i="10"/>
  <c r="D1196" i="10"/>
  <c r="A1196" i="10"/>
  <c r="E1195" i="10"/>
  <c r="D1195" i="10"/>
  <c r="A1195" i="10"/>
  <c r="E1194" i="10"/>
  <c r="D1194" i="10"/>
  <c r="A1194" i="10"/>
  <c r="E1193" i="10"/>
  <c r="D1193" i="10"/>
  <c r="A1193" i="10"/>
  <c r="E1192" i="10"/>
  <c r="D1192" i="10"/>
  <c r="A1192" i="10"/>
  <c r="E1191" i="10"/>
  <c r="D1191" i="10"/>
  <c r="A1191" i="10"/>
  <c r="E1190" i="10"/>
  <c r="D1190" i="10"/>
  <c r="A1190" i="10"/>
  <c r="E1189" i="10"/>
  <c r="D1189" i="10"/>
  <c r="A1189" i="10"/>
  <c r="E1188" i="10"/>
  <c r="D1188" i="10"/>
  <c r="A1188" i="10"/>
  <c r="E1187" i="10"/>
  <c r="D1187" i="10"/>
  <c r="A1187" i="10"/>
  <c r="E1186" i="10"/>
  <c r="D1186" i="10"/>
  <c r="A1186" i="10"/>
  <c r="E1185" i="10"/>
  <c r="D1185" i="10"/>
  <c r="A1185" i="10"/>
  <c r="E1184" i="10"/>
  <c r="D1184" i="10"/>
  <c r="A1184" i="10"/>
  <c r="E1183" i="10"/>
  <c r="D1183" i="10"/>
  <c r="A1183" i="10"/>
  <c r="E1182" i="10"/>
  <c r="D1182" i="10"/>
  <c r="A1182" i="10"/>
  <c r="E1181" i="10"/>
  <c r="D1181" i="10"/>
  <c r="A1181" i="10"/>
  <c r="E1180" i="10"/>
  <c r="D1180" i="10"/>
  <c r="A1180" i="10"/>
  <c r="E1179" i="10"/>
  <c r="D1179" i="10"/>
  <c r="A1179" i="10"/>
  <c r="E1178" i="10"/>
  <c r="D1178" i="10"/>
  <c r="A1178" i="10"/>
  <c r="E1177" i="10"/>
  <c r="D1177" i="10"/>
  <c r="A1177" i="10"/>
  <c r="E1176" i="10"/>
  <c r="D1176" i="10"/>
  <c r="A1176" i="10"/>
  <c r="E1175" i="10"/>
  <c r="D1175" i="10"/>
  <c r="A1175" i="10"/>
  <c r="E1174" i="10"/>
  <c r="D1174" i="10"/>
  <c r="A1174" i="10"/>
  <c r="E1173" i="10"/>
  <c r="D1173" i="10"/>
  <c r="A1173" i="10"/>
  <c r="E1172" i="10"/>
  <c r="D1172" i="10"/>
  <c r="A1172" i="10"/>
  <c r="E1171" i="10"/>
  <c r="D1171" i="10"/>
  <c r="A1171" i="10"/>
  <c r="E1170" i="10"/>
  <c r="D1170" i="10"/>
  <c r="A1170" i="10"/>
  <c r="E1169" i="10"/>
  <c r="D1169" i="10"/>
  <c r="A1169" i="10"/>
  <c r="E1168" i="10"/>
  <c r="D1168" i="10"/>
  <c r="A1168" i="10"/>
  <c r="E1167" i="10"/>
  <c r="D1167" i="10"/>
  <c r="A1167" i="10"/>
  <c r="E1166" i="10"/>
  <c r="D1166" i="10"/>
  <c r="A1166" i="10"/>
  <c r="E1165" i="10"/>
  <c r="D1165" i="10"/>
  <c r="A1165" i="10"/>
  <c r="E1164" i="10"/>
  <c r="D1164" i="10"/>
  <c r="A1164" i="10"/>
  <c r="E1163" i="10"/>
  <c r="D1163" i="10"/>
  <c r="A1163" i="10"/>
  <c r="E1162" i="10"/>
  <c r="D1162" i="10"/>
  <c r="A1162" i="10"/>
  <c r="E1161" i="10"/>
  <c r="D1161" i="10"/>
  <c r="A1161" i="10"/>
  <c r="E1160" i="10"/>
  <c r="D1160" i="10"/>
  <c r="A1160" i="10"/>
  <c r="E1159" i="10"/>
  <c r="D1159" i="10"/>
  <c r="A1159" i="10"/>
  <c r="E1158" i="10"/>
  <c r="D1158" i="10"/>
  <c r="A1158" i="10"/>
  <c r="E1157" i="10"/>
  <c r="D1157" i="10"/>
  <c r="A1157" i="10"/>
  <c r="E1156" i="10"/>
  <c r="D1156" i="10"/>
  <c r="A1156" i="10"/>
  <c r="E1155" i="10"/>
  <c r="D1155" i="10"/>
  <c r="A1155" i="10"/>
  <c r="E1154" i="10"/>
  <c r="D1154" i="10"/>
  <c r="A1154" i="10"/>
  <c r="E1153" i="10"/>
  <c r="D1153" i="10"/>
  <c r="A1153" i="10"/>
  <c r="E1152" i="10"/>
  <c r="D1152" i="10"/>
  <c r="A1152" i="10"/>
  <c r="E1151" i="10"/>
  <c r="D1151" i="10"/>
  <c r="A1151" i="10"/>
  <c r="E1150" i="10"/>
  <c r="D1150" i="10"/>
  <c r="A1150" i="10"/>
  <c r="E1149" i="10"/>
  <c r="D1149" i="10"/>
  <c r="A1149" i="10"/>
  <c r="E1148" i="10"/>
  <c r="D1148" i="10"/>
  <c r="A1148" i="10"/>
  <c r="E1147" i="10"/>
  <c r="D1147" i="10"/>
  <c r="A1147" i="10"/>
  <c r="E1146" i="10"/>
  <c r="D1146" i="10"/>
  <c r="A1146" i="10"/>
  <c r="E1145" i="10"/>
  <c r="D1145" i="10"/>
  <c r="A1145" i="10"/>
  <c r="E1144" i="10"/>
  <c r="D1144" i="10"/>
  <c r="A1144" i="10"/>
  <c r="E1143" i="10"/>
  <c r="D1143" i="10"/>
  <c r="A1143" i="10"/>
  <c r="E1142" i="10"/>
  <c r="D1142" i="10"/>
  <c r="A1142" i="10"/>
  <c r="E1141" i="10"/>
  <c r="D1141" i="10"/>
  <c r="A1141" i="10"/>
  <c r="E1140" i="10"/>
  <c r="D1140" i="10"/>
  <c r="A1140" i="10"/>
  <c r="E1139" i="10"/>
  <c r="D1139" i="10"/>
  <c r="A1139" i="10"/>
  <c r="E1138" i="10"/>
  <c r="D1138" i="10"/>
  <c r="A1138" i="10"/>
  <c r="E1137" i="10"/>
  <c r="D1137" i="10"/>
  <c r="A1137" i="10"/>
  <c r="E1136" i="10"/>
  <c r="D1136" i="10"/>
  <c r="A1136" i="10"/>
  <c r="E1135" i="10"/>
  <c r="D1135" i="10"/>
  <c r="A1135" i="10"/>
  <c r="E1134" i="10"/>
  <c r="D1134" i="10"/>
  <c r="A1134" i="10"/>
  <c r="E1133" i="10"/>
  <c r="D1133" i="10"/>
  <c r="A1133" i="10"/>
  <c r="E1132" i="10"/>
  <c r="D1132" i="10"/>
  <c r="A1132" i="10"/>
  <c r="E1131" i="10"/>
  <c r="D1131" i="10"/>
  <c r="A1131" i="10"/>
  <c r="E1130" i="10"/>
  <c r="D1130" i="10"/>
  <c r="A1130" i="10"/>
  <c r="E1129" i="10"/>
  <c r="D1129" i="10"/>
  <c r="A1129" i="10"/>
  <c r="E1128" i="10"/>
  <c r="D1128" i="10"/>
  <c r="A1128" i="10"/>
  <c r="E1127" i="10"/>
  <c r="D1127" i="10"/>
  <c r="A1127" i="10"/>
  <c r="E1126" i="10"/>
  <c r="D1126" i="10"/>
  <c r="A1126" i="10"/>
  <c r="E1125" i="10"/>
  <c r="D1125" i="10"/>
  <c r="A1125" i="10"/>
  <c r="E1124" i="10"/>
  <c r="D1124" i="10"/>
  <c r="A1124" i="10"/>
  <c r="E1123" i="10"/>
  <c r="D1123" i="10"/>
  <c r="A1123" i="10"/>
  <c r="E1122" i="10"/>
  <c r="D1122" i="10"/>
  <c r="A1122" i="10"/>
  <c r="E1121" i="10"/>
  <c r="D1121" i="10"/>
  <c r="A1121" i="10"/>
  <c r="E1120" i="10"/>
  <c r="D1120" i="10"/>
  <c r="A1120" i="10"/>
  <c r="E1119" i="10"/>
  <c r="D1119" i="10"/>
  <c r="A1119" i="10"/>
  <c r="E1118" i="10"/>
  <c r="D1118" i="10"/>
  <c r="A1118" i="10"/>
  <c r="E1117" i="10"/>
  <c r="D1117" i="10"/>
  <c r="A1117" i="10"/>
  <c r="E1116" i="10"/>
  <c r="D1116" i="10"/>
  <c r="A1116" i="10"/>
  <c r="E1115" i="10"/>
  <c r="D1115" i="10"/>
  <c r="A1115" i="10"/>
  <c r="E1114" i="10"/>
  <c r="D1114" i="10"/>
  <c r="A1114" i="10"/>
  <c r="E1113" i="10"/>
  <c r="D1113" i="10"/>
  <c r="A1113" i="10"/>
  <c r="E1112" i="10"/>
  <c r="D1112" i="10"/>
  <c r="A1112" i="10"/>
  <c r="E1111" i="10"/>
  <c r="D1111" i="10"/>
  <c r="A1111" i="10"/>
  <c r="E1110" i="10"/>
  <c r="D1110" i="10"/>
  <c r="A1110" i="10"/>
  <c r="E1109" i="10"/>
  <c r="D1109" i="10"/>
  <c r="A1109" i="10"/>
  <c r="E1108" i="10"/>
  <c r="D1108" i="10"/>
  <c r="A1108" i="10"/>
  <c r="E1107" i="10"/>
  <c r="D1107" i="10"/>
  <c r="A1107" i="10"/>
  <c r="E1106" i="10"/>
  <c r="D1106" i="10"/>
  <c r="A1106" i="10"/>
  <c r="E1105" i="10"/>
  <c r="D1105" i="10"/>
  <c r="A1105" i="10"/>
  <c r="E1104" i="10"/>
  <c r="D1104" i="10"/>
  <c r="A1104" i="10"/>
  <c r="E1103" i="10"/>
  <c r="D1103" i="10"/>
  <c r="A1103" i="10"/>
  <c r="E1102" i="10"/>
  <c r="D1102" i="10"/>
  <c r="A1102" i="10"/>
  <c r="E1101" i="10"/>
  <c r="D1101" i="10"/>
  <c r="A1101" i="10"/>
  <c r="E1100" i="10"/>
  <c r="D1100" i="10"/>
  <c r="A1100" i="10"/>
  <c r="E1099" i="10"/>
  <c r="D1099" i="10"/>
  <c r="A1099" i="10"/>
  <c r="E1098" i="10"/>
  <c r="D1098" i="10"/>
  <c r="A1098" i="10"/>
  <c r="E1097" i="10"/>
  <c r="D1097" i="10"/>
  <c r="A1097" i="10"/>
  <c r="E1096" i="10"/>
  <c r="D1096" i="10"/>
  <c r="A1096" i="10"/>
  <c r="E1095" i="10"/>
  <c r="D1095" i="10"/>
  <c r="A1095" i="10"/>
  <c r="E1094" i="10"/>
  <c r="D1094" i="10"/>
  <c r="A1094" i="10"/>
  <c r="E1093" i="10"/>
  <c r="D1093" i="10"/>
  <c r="A1093" i="10"/>
  <c r="E1092" i="10"/>
  <c r="D1092" i="10"/>
  <c r="A1092" i="10"/>
  <c r="E1091" i="10"/>
  <c r="D1091" i="10"/>
  <c r="A1091" i="10"/>
  <c r="E1090" i="10"/>
  <c r="D1090" i="10"/>
  <c r="A1090" i="10"/>
  <c r="E1089" i="10"/>
  <c r="D1089" i="10"/>
  <c r="A1089" i="10"/>
  <c r="E1088" i="10"/>
  <c r="D1088" i="10"/>
  <c r="A1088" i="10"/>
  <c r="E1087" i="10"/>
  <c r="D1087" i="10"/>
  <c r="A1087" i="10"/>
  <c r="E1086" i="10"/>
  <c r="D1086" i="10"/>
  <c r="A1086" i="10"/>
  <c r="E1085" i="10"/>
  <c r="D1085" i="10"/>
  <c r="A1085" i="10"/>
  <c r="E1084" i="10"/>
  <c r="D1084" i="10"/>
  <c r="A1084" i="10"/>
  <c r="E1083" i="10"/>
  <c r="D1083" i="10"/>
  <c r="A1083" i="10"/>
  <c r="E1082" i="10"/>
  <c r="D1082" i="10"/>
  <c r="A1082" i="10"/>
  <c r="E1081" i="10"/>
  <c r="D1081" i="10"/>
  <c r="A1081" i="10"/>
  <c r="E1080" i="10"/>
  <c r="D1080" i="10"/>
  <c r="A1080" i="10"/>
  <c r="E1079" i="10"/>
  <c r="D1079" i="10"/>
  <c r="A1079" i="10"/>
  <c r="E1078" i="10"/>
  <c r="D1078" i="10"/>
  <c r="A1078" i="10"/>
  <c r="E1077" i="10"/>
  <c r="D1077" i="10"/>
  <c r="A1077" i="10"/>
  <c r="E1076" i="10"/>
  <c r="D1076" i="10"/>
  <c r="A1076" i="10"/>
  <c r="E1075" i="10"/>
  <c r="D1075" i="10"/>
  <c r="A1075" i="10"/>
  <c r="E1074" i="10"/>
  <c r="D1074" i="10"/>
  <c r="A1074" i="10"/>
  <c r="E1073" i="10"/>
  <c r="D1073" i="10"/>
  <c r="A1073" i="10"/>
  <c r="E1072" i="10"/>
  <c r="D1072" i="10"/>
  <c r="A1072" i="10"/>
  <c r="E1071" i="10"/>
  <c r="D1071" i="10"/>
  <c r="A1071" i="10"/>
  <c r="E1070" i="10"/>
  <c r="D1070" i="10"/>
  <c r="A1070" i="10"/>
  <c r="E1069" i="10"/>
  <c r="D1069" i="10"/>
  <c r="A1069" i="10"/>
  <c r="E1068" i="10"/>
  <c r="D1068" i="10"/>
  <c r="A1068" i="10"/>
  <c r="E1067" i="10"/>
  <c r="D1067" i="10"/>
  <c r="A1067" i="10"/>
  <c r="E1066" i="10"/>
  <c r="D1066" i="10"/>
  <c r="A1066" i="10"/>
  <c r="E1065" i="10"/>
  <c r="D1065" i="10"/>
  <c r="A1065" i="10"/>
  <c r="E1064" i="10"/>
  <c r="D1064" i="10"/>
  <c r="A1064" i="10"/>
  <c r="E1063" i="10"/>
  <c r="D1063" i="10"/>
  <c r="A1063" i="10"/>
  <c r="E1062" i="10"/>
  <c r="D1062" i="10"/>
  <c r="A1062" i="10"/>
  <c r="E1061" i="10"/>
  <c r="D1061" i="10"/>
  <c r="A1061" i="10"/>
  <c r="E1060" i="10"/>
  <c r="D1060" i="10"/>
  <c r="A1060" i="10"/>
  <c r="E1059" i="10"/>
  <c r="D1059" i="10"/>
  <c r="A1059" i="10"/>
  <c r="E1058" i="10"/>
  <c r="D1058" i="10"/>
  <c r="A1058" i="10"/>
  <c r="E1057" i="10"/>
  <c r="D1057" i="10"/>
  <c r="A1057" i="10"/>
  <c r="E1056" i="10"/>
  <c r="D1056" i="10"/>
  <c r="A1056" i="10"/>
  <c r="E1055" i="10"/>
  <c r="D1055" i="10"/>
  <c r="A1055" i="10"/>
  <c r="E1054" i="10"/>
  <c r="D1054" i="10"/>
  <c r="A1054" i="10"/>
  <c r="E1053" i="10"/>
  <c r="D1053" i="10"/>
  <c r="A1053" i="10"/>
  <c r="E1052" i="10"/>
  <c r="D1052" i="10"/>
  <c r="A1052" i="10"/>
  <c r="E1051" i="10"/>
  <c r="D1051" i="10"/>
  <c r="A1051" i="10"/>
  <c r="E1050" i="10"/>
  <c r="D1050" i="10"/>
  <c r="A1050" i="10"/>
  <c r="E1049" i="10"/>
  <c r="D1049" i="10"/>
  <c r="A1049" i="10"/>
  <c r="E1048" i="10"/>
  <c r="D1048" i="10"/>
  <c r="A1048" i="10"/>
  <c r="E1047" i="10"/>
  <c r="D1047" i="10"/>
  <c r="A1047" i="10"/>
  <c r="E1046" i="10"/>
  <c r="D1046" i="10"/>
  <c r="A1046" i="10"/>
  <c r="E1045" i="10"/>
  <c r="D1045" i="10"/>
  <c r="A1045" i="10"/>
  <c r="E1044" i="10"/>
  <c r="D1044" i="10"/>
  <c r="A1044" i="10"/>
  <c r="E1043" i="10"/>
  <c r="D1043" i="10"/>
  <c r="A1043" i="10"/>
  <c r="E1042" i="10"/>
  <c r="D1042" i="10"/>
  <c r="A1042" i="10"/>
  <c r="E1041" i="10"/>
  <c r="D1041" i="10"/>
  <c r="A1041" i="10"/>
  <c r="E1040" i="10"/>
  <c r="D1040" i="10"/>
  <c r="A1040" i="10"/>
  <c r="E1039" i="10"/>
  <c r="D1039" i="10"/>
  <c r="A1039" i="10"/>
  <c r="E1038" i="10"/>
  <c r="D1038" i="10"/>
  <c r="A1038" i="10"/>
  <c r="E1037" i="10"/>
  <c r="D1037" i="10"/>
  <c r="A1037" i="10"/>
  <c r="E1036" i="10"/>
  <c r="D1036" i="10"/>
  <c r="A1036" i="10"/>
  <c r="E1035" i="10"/>
  <c r="D1035" i="10"/>
  <c r="A1035" i="10"/>
  <c r="E1034" i="10"/>
  <c r="D1034" i="10"/>
  <c r="A1034" i="10"/>
  <c r="E1033" i="10"/>
  <c r="D1033" i="10"/>
  <c r="A1033" i="10"/>
  <c r="E1032" i="10"/>
  <c r="D1032" i="10"/>
  <c r="A1032" i="10"/>
  <c r="E1031" i="10"/>
  <c r="D1031" i="10"/>
  <c r="A1031" i="10"/>
  <c r="E1030" i="10"/>
  <c r="D1030" i="10"/>
  <c r="A1030" i="10"/>
  <c r="E1029" i="10"/>
  <c r="D1029" i="10"/>
  <c r="A1029" i="10"/>
  <c r="E1028" i="10"/>
  <c r="D1028" i="10"/>
  <c r="A1028" i="10"/>
  <c r="E1027" i="10"/>
  <c r="D1027" i="10"/>
  <c r="A1027" i="10"/>
  <c r="E1026" i="10"/>
  <c r="D1026" i="10"/>
  <c r="A1026" i="10"/>
  <c r="E1025" i="10"/>
  <c r="D1025" i="10"/>
  <c r="A1025" i="10"/>
  <c r="E1024" i="10"/>
  <c r="D1024" i="10"/>
  <c r="A1024" i="10"/>
  <c r="E1023" i="10"/>
  <c r="D1023" i="10"/>
  <c r="A1023" i="10"/>
  <c r="E1022" i="10"/>
  <c r="D1022" i="10"/>
  <c r="A1022" i="10"/>
  <c r="E1021" i="10"/>
  <c r="D1021" i="10"/>
  <c r="A1021" i="10"/>
  <c r="E1020" i="10"/>
  <c r="D1020" i="10"/>
  <c r="A1020" i="10"/>
  <c r="E1019" i="10"/>
  <c r="D1019" i="10"/>
  <c r="A1019" i="10"/>
  <c r="E1018" i="10"/>
  <c r="D1018" i="10"/>
  <c r="A1018" i="10"/>
  <c r="E1017" i="10"/>
  <c r="D1017" i="10"/>
  <c r="A1017" i="10"/>
  <c r="E1016" i="10"/>
  <c r="D1016" i="10"/>
  <c r="A1016" i="10"/>
  <c r="E1015" i="10"/>
  <c r="D1015" i="10"/>
  <c r="A1015" i="10"/>
  <c r="E1014" i="10"/>
  <c r="D1014" i="10"/>
  <c r="A1014" i="10"/>
  <c r="E1013" i="10"/>
  <c r="D1013" i="10"/>
  <c r="A1013" i="10"/>
  <c r="E1012" i="10"/>
  <c r="D1012" i="10"/>
  <c r="A1012" i="10"/>
  <c r="E1011" i="10"/>
  <c r="D1011" i="10"/>
  <c r="A1011" i="10"/>
  <c r="E1010" i="10"/>
  <c r="D1010" i="10"/>
  <c r="A1010" i="10"/>
  <c r="E1009" i="10"/>
  <c r="D1009" i="10"/>
  <c r="A1009" i="10"/>
  <c r="E1008" i="10"/>
  <c r="D1008" i="10"/>
  <c r="A1008" i="10"/>
  <c r="E1007" i="10"/>
  <c r="D1007" i="10"/>
  <c r="A1007" i="10"/>
  <c r="E1006" i="10"/>
  <c r="D1006" i="10"/>
  <c r="A1006" i="10"/>
  <c r="E1005" i="10"/>
  <c r="D1005" i="10"/>
  <c r="A1005" i="10"/>
  <c r="E1004" i="10"/>
  <c r="D1004" i="10"/>
  <c r="A1004" i="10"/>
  <c r="E1003" i="10"/>
  <c r="D1003" i="10"/>
  <c r="A1003" i="10"/>
  <c r="E1002" i="10"/>
  <c r="D1002" i="10"/>
  <c r="A1002" i="10"/>
  <c r="E1001" i="10"/>
  <c r="D1001" i="10"/>
  <c r="A1001" i="10"/>
  <c r="E1000" i="10"/>
  <c r="D1000" i="10"/>
  <c r="A1000" i="10"/>
  <c r="E999" i="10"/>
  <c r="D999" i="10"/>
  <c r="A999" i="10"/>
  <c r="E998" i="10"/>
  <c r="D998" i="10"/>
  <c r="A998" i="10"/>
  <c r="E997" i="10"/>
  <c r="D997" i="10"/>
  <c r="A997" i="10"/>
  <c r="E996" i="10"/>
  <c r="D996" i="10"/>
  <c r="A996" i="10"/>
  <c r="E995" i="10"/>
  <c r="D995" i="10"/>
  <c r="A995" i="10"/>
  <c r="E994" i="10"/>
  <c r="D994" i="10"/>
  <c r="A994" i="10"/>
  <c r="E993" i="10"/>
  <c r="D993" i="10"/>
  <c r="A993" i="10"/>
  <c r="E992" i="10"/>
  <c r="D992" i="10"/>
  <c r="A992" i="10"/>
  <c r="E991" i="10"/>
  <c r="D991" i="10"/>
  <c r="A991" i="10"/>
  <c r="E990" i="10"/>
  <c r="D990" i="10"/>
  <c r="A990" i="10"/>
  <c r="E989" i="10"/>
  <c r="D989" i="10"/>
  <c r="A989" i="10"/>
  <c r="E988" i="10"/>
  <c r="D988" i="10"/>
  <c r="A988" i="10"/>
  <c r="E987" i="10"/>
  <c r="D987" i="10"/>
  <c r="A987" i="10"/>
  <c r="E986" i="10"/>
  <c r="D986" i="10"/>
  <c r="A986" i="10"/>
  <c r="E985" i="10"/>
  <c r="D985" i="10"/>
  <c r="A985" i="10"/>
  <c r="E984" i="10"/>
  <c r="D984" i="10"/>
  <c r="A984" i="10"/>
  <c r="E983" i="10"/>
  <c r="D983" i="10"/>
  <c r="A983" i="10"/>
  <c r="E982" i="10"/>
  <c r="D982" i="10"/>
  <c r="A982" i="10"/>
  <c r="E981" i="10"/>
  <c r="D981" i="10"/>
  <c r="A981" i="10"/>
  <c r="E980" i="10"/>
  <c r="D980" i="10"/>
  <c r="A980" i="10"/>
  <c r="E979" i="10"/>
  <c r="D979" i="10"/>
  <c r="A979" i="10"/>
  <c r="E978" i="10"/>
  <c r="D978" i="10"/>
  <c r="A978" i="10"/>
  <c r="E977" i="10"/>
  <c r="D977" i="10"/>
  <c r="A977" i="10"/>
  <c r="E976" i="10"/>
  <c r="D976" i="10"/>
  <c r="A976" i="10"/>
  <c r="E975" i="10"/>
  <c r="D975" i="10"/>
  <c r="A975" i="10"/>
  <c r="E974" i="10"/>
  <c r="D974" i="10"/>
  <c r="A974" i="10"/>
  <c r="E973" i="10"/>
  <c r="D973" i="10"/>
  <c r="A973" i="10"/>
  <c r="E972" i="10"/>
  <c r="D972" i="10"/>
  <c r="A972" i="10"/>
  <c r="E971" i="10"/>
  <c r="D971" i="10"/>
  <c r="A971" i="10"/>
  <c r="E970" i="10"/>
  <c r="D970" i="10"/>
  <c r="A970" i="10"/>
  <c r="E969" i="10"/>
  <c r="D969" i="10"/>
  <c r="A969" i="10"/>
  <c r="E968" i="10"/>
  <c r="D968" i="10"/>
  <c r="A968" i="10"/>
  <c r="E967" i="10"/>
  <c r="D967" i="10"/>
  <c r="A967" i="10"/>
  <c r="E966" i="10"/>
  <c r="D966" i="10"/>
  <c r="A966" i="10"/>
  <c r="E965" i="10"/>
  <c r="D965" i="10"/>
  <c r="A965" i="10"/>
  <c r="E964" i="10"/>
  <c r="D964" i="10"/>
  <c r="A964" i="10"/>
  <c r="E963" i="10"/>
  <c r="D963" i="10"/>
  <c r="A963" i="10"/>
  <c r="E962" i="10"/>
  <c r="D962" i="10"/>
  <c r="A962" i="10"/>
  <c r="E961" i="10"/>
  <c r="D961" i="10"/>
  <c r="A961" i="10"/>
  <c r="E960" i="10"/>
  <c r="D960" i="10"/>
  <c r="A960" i="10"/>
  <c r="E959" i="10"/>
  <c r="D959" i="10"/>
  <c r="A959" i="10"/>
  <c r="E958" i="10"/>
  <c r="D958" i="10"/>
  <c r="A958" i="10"/>
  <c r="E957" i="10"/>
  <c r="D957" i="10"/>
  <c r="A957" i="10"/>
  <c r="E956" i="10"/>
  <c r="D956" i="10"/>
  <c r="A956" i="10"/>
  <c r="E955" i="10"/>
  <c r="D955" i="10"/>
  <c r="A955" i="10"/>
  <c r="E954" i="10"/>
  <c r="D954" i="10"/>
  <c r="A954" i="10"/>
  <c r="E953" i="10"/>
  <c r="D953" i="10"/>
  <c r="A953" i="10"/>
  <c r="E952" i="10"/>
  <c r="D952" i="10"/>
  <c r="A952" i="10"/>
  <c r="E951" i="10"/>
  <c r="D951" i="10"/>
  <c r="A951" i="10"/>
  <c r="E950" i="10"/>
  <c r="D950" i="10"/>
  <c r="A950" i="10"/>
  <c r="E949" i="10"/>
  <c r="D949" i="10"/>
  <c r="A949" i="10"/>
  <c r="E948" i="10"/>
  <c r="D948" i="10"/>
  <c r="A948" i="10"/>
  <c r="E947" i="10"/>
  <c r="D947" i="10"/>
  <c r="A947" i="10"/>
  <c r="E946" i="10"/>
  <c r="D946" i="10"/>
  <c r="A946" i="10"/>
  <c r="E945" i="10"/>
  <c r="D945" i="10"/>
  <c r="A945" i="10"/>
  <c r="E944" i="10"/>
  <c r="D944" i="10"/>
  <c r="A944" i="10"/>
  <c r="E943" i="10"/>
  <c r="D943" i="10"/>
  <c r="A943" i="10"/>
  <c r="E942" i="10"/>
  <c r="D942" i="10"/>
  <c r="A942" i="10"/>
  <c r="E941" i="10"/>
  <c r="D941" i="10"/>
  <c r="A941" i="10"/>
  <c r="E940" i="10"/>
  <c r="D940" i="10"/>
  <c r="A940" i="10"/>
  <c r="E939" i="10"/>
  <c r="D939" i="10"/>
  <c r="A939" i="10"/>
  <c r="E938" i="10"/>
  <c r="D938" i="10"/>
  <c r="A938" i="10"/>
  <c r="E937" i="10"/>
  <c r="D937" i="10"/>
  <c r="A937" i="10"/>
  <c r="E936" i="10"/>
  <c r="D936" i="10"/>
  <c r="A936" i="10"/>
  <c r="E935" i="10"/>
  <c r="D935" i="10"/>
  <c r="A935" i="10"/>
  <c r="E934" i="10"/>
  <c r="D934" i="10"/>
  <c r="A934" i="10"/>
  <c r="E933" i="10"/>
  <c r="D933" i="10"/>
  <c r="A933" i="10"/>
  <c r="E932" i="10"/>
  <c r="D932" i="10"/>
  <c r="A932" i="10"/>
  <c r="E931" i="10"/>
  <c r="D931" i="10"/>
  <c r="A931" i="10"/>
  <c r="E930" i="10"/>
  <c r="D930" i="10"/>
  <c r="A930" i="10"/>
  <c r="E929" i="10"/>
  <c r="D929" i="10"/>
  <c r="A929" i="10"/>
  <c r="E928" i="10"/>
  <c r="D928" i="10"/>
  <c r="A928" i="10"/>
  <c r="E927" i="10"/>
  <c r="D927" i="10"/>
  <c r="A927" i="10"/>
  <c r="E926" i="10"/>
  <c r="D926" i="10"/>
  <c r="A926" i="10"/>
  <c r="E925" i="10"/>
  <c r="D925" i="10"/>
  <c r="A925" i="10"/>
  <c r="E924" i="10"/>
  <c r="D924" i="10"/>
  <c r="A924" i="10"/>
  <c r="E923" i="10"/>
  <c r="D923" i="10"/>
  <c r="A923" i="10"/>
  <c r="E922" i="10"/>
  <c r="D922" i="10"/>
  <c r="A922" i="10"/>
  <c r="E921" i="10"/>
  <c r="D921" i="10"/>
  <c r="A921" i="10"/>
  <c r="E920" i="10"/>
  <c r="D920" i="10"/>
  <c r="A920" i="10"/>
  <c r="E919" i="10"/>
  <c r="D919" i="10"/>
  <c r="A919" i="10"/>
  <c r="E918" i="10"/>
  <c r="D918" i="10"/>
  <c r="A918" i="10"/>
  <c r="E917" i="10"/>
  <c r="D917" i="10"/>
  <c r="A917" i="10"/>
  <c r="E916" i="10"/>
  <c r="D916" i="10"/>
  <c r="A916" i="10"/>
  <c r="E915" i="10"/>
  <c r="D915" i="10"/>
  <c r="A915" i="10"/>
  <c r="E914" i="10"/>
  <c r="D914" i="10"/>
  <c r="A914" i="10"/>
  <c r="E913" i="10"/>
  <c r="D913" i="10"/>
  <c r="A913" i="10"/>
  <c r="E912" i="10"/>
  <c r="D912" i="10"/>
  <c r="A912" i="10"/>
  <c r="E911" i="10"/>
  <c r="D911" i="10"/>
  <c r="A911" i="10"/>
  <c r="E910" i="10"/>
  <c r="D910" i="10"/>
  <c r="A910" i="10"/>
  <c r="E909" i="10"/>
  <c r="D909" i="10"/>
  <c r="A909" i="10"/>
  <c r="E908" i="10"/>
  <c r="D908" i="10"/>
  <c r="A908" i="10"/>
  <c r="E907" i="10"/>
  <c r="D907" i="10"/>
  <c r="A907" i="10"/>
  <c r="E906" i="10"/>
  <c r="D906" i="10"/>
  <c r="A906" i="10"/>
  <c r="E905" i="10"/>
  <c r="D905" i="10"/>
  <c r="A905" i="10"/>
  <c r="E904" i="10"/>
  <c r="D904" i="10"/>
  <c r="A904" i="10"/>
  <c r="E903" i="10"/>
  <c r="D903" i="10"/>
  <c r="A903" i="10"/>
  <c r="E902" i="10"/>
  <c r="D902" i="10"/>
  <c r="A902" i="10"/>
  <c r="E901" i="10"/>
  <c r="D901" i="10"/>
  <c r="A901" i="10"/>
  <c r="E900" i="10"/>
  <c r="D900" i="10"/>
  <c r="A900" i="10"/>
  <c r="E899" i="10"/>
  <c r="D899" i="10"/>
  <c r="A899" i="10"/>
  <c r="E898" i="10"/>
  <c r="D898" i="10"/>
  <c r="A898" i="10"/>
  <c r="E897" i="10"/>
  <c r="D897" i="10"/>
  <c r="A897" i="10"/>
  <c r="E896" i="10"/>
  <c r="D896" i="10"/>
  <c r="A896" i="10"/>
  <c r="E895" i="10"/>
  <c r="D895" i="10"/>
  <c r="A895" i="10"/>
  <c r="E894" i="10"/>
  <c r="D894" i="10"/>
  <c r="A894" i="10"/>
  <c r="E893" i="10"/>
  <c r="D893" i="10"/>
  <c r="A893" i="10"/>
  <c r="E892" i="10"/>
  <c r="D892" i="10"/>
  <c r="A892" i="10"/>
  <c r="E891" i="10"/>
  <c r="D891" i="10"/>
  <c r="A891" i="10"/>
  <c r="E890" i="10"/>
  <c r="D890" i="10"/>
  <c r="A890" i="10"/>
  <c r="E889" i="10"/>
  <c r="D889" i="10"/>
  <c r="A889" i="10"/>
  <c r="E888" i="10"/>
  <c r="D888" i="10"/>
  <c r="A888" i="10"/>
  <c r="E887" i="10"/>
  <c r="D887" i="10"/>
  <c r="A887" i="10"/>
  <c r="E886" i="10"/>
  <c r="D886" i="10"/>
  <c r="A886" i="10"/>
  <c r="E885" i="10"/>
  <c r="D885" i="10"/>
  <c r="A885" i="10"/>
  <c r="E884" i="10"/>
  <c r="D884" i="10"/>
  <c r="A884" i="10"/>
  <c r="E883" i="10"/>
  <c r="D883" i="10"/>
  <c r="A883" i="10"/>
  <c r="E882" i="10"/>
  <c r="D882" i="10"/>
  <c r="A882" i="10"/>
  <c r="E881" i="10"/>
  <c r="D881" i="10"/>
  <c r="A881" i="10"/>
  <c r="E880" i="10"/>
  <c r="D880" i="10"/>
  <c r="A880" i="10"/>
  <c r="E879" i="10"/>
  <c r="D879" i="10"/>
  <c r="A879" i="10"/>
  <c r="E878" i="10"/>
  <c r="D878" i="10"/>
  <c r="A878" i="10"/>
  <c r="E877" i="10"/>
  <c r="D877" i="10"/>
  <c r="A877" i="10"/>
  <c r="E876" i="10"/>
  <c r="D876" i="10"/>
  <c r="A876" i="10"/>
  <c r="E875" i="10"/>
  <c r="D875" i="10"/>
  <c r="A875" i="10"/>
  <c r="E874" i="10"/>
  <c r="D874" i="10"/>
  <c r="A874" i="10"/>
  <c r="E873" i="10"/>
  <c r="D873" i="10"/>
  <c r="A873" i="10"/>
  <c r="E872" i="10"/>
  <c r="D872" i="10"/>
  <c r="A872" i="10"/>
  <c r="E871" i="10"/>
  <c r="D871" i="10"/>
  <c r="A871" i="10"/>
  <c r="E870" i="10"/>
  <c r="D870" i="10"/>
  <c r="A870" i="10"/>
  <c r="E869" i="10"/>
  <c r="D869" i="10"/>
  <c r="A869" i="10"/>
  <c r="E868" i="10"/>
  <c r="D868" i="10"/>
  <c r="A868" i="10"/>
  <c r="E867" i="10"/>
  <c r="D867" i="10"/>
  <c r="A867" i="10"/>
  <c r="E866" i="10"/>
  <c r="D866" i="10"/>
  <c r="A866" i="10"/>
  <c r="E865" i="10"/>
  <c r="D865" i="10"/>
  <c r="A865" i="10"/>
  <c r="E864" i="10"/>
  <c r="D864" i="10"/>
  <c r="A864" i="10"/>
  <c r="E863" i="10"/>
  <c r="D863" i="10"/>
  <c r="A863" i="10"/>
  <c r="E862" i="10"/>
  <c r="D862" i="10"/>
  <c r="A862" i="10"/>
  <c r="E861" i="10"/>
  <c r="D861" i="10"/>
  <c r="A861" i="10"/>
  <c r="E860" i="10"/>
  <c r="D860" i="10"/>
  <c r="A860" i="10"/>
  <c r="E859" i="10"/>
  <c r="D859" i="10"/>
  <c r="A859" i="10"/>
  <c r="E858" i="10"/>
  <c r="D858" i="10"/>
  <c r="A858" i="10"/>
  <c r="E857" i="10"/>
  <c r="D857" i="10"/>
  <c r="A857" i="10"/>
  <c r="E856" i="10"/>
  <c r="D856" i="10"/>
  <c r="A856" i="10"/>
  <c r="E855" i="10"/>
  <c r="D855" i="10"/>
  <c r="A855" i="10"/>
  <c r="E854" i="10"/>
  <c r="D854" i="10"/>
  <c r="A854" i="10"/>
  <c r="E853" i="10"/>
  <c r="D853" i="10"/>
  <c r="A853" i="10"/>
  <c r="E852" i="10"/>
  <c r="D852" i="10"/>
  <c r="A852" i="10"/>
  <c r="E851" i="10"/>
  <c r="D851" i="10"/>
  <c r="A851" i="10"/>
  <c r="E850" i="10"/>
  <c r="D850" i="10"/>
  <c r="A850" i="10"/>
  <c r="E849" i="10"/>
  <c r="D849" i="10"/>
  <c r="A849" i="10"/>
  <c r="E848" i="10"/>
  <c r="D848" i="10"/>
  <c r="A848" i="10"/>
  <c r="E847" i="10"/>
  <c r="D847" i="10"/>
  <c r="A847" i="10"/>
  <c r="E846" i="10"/>
  <c r="D846" i="10"/>
  <c r="A846" i="10"/>
  <c r="E845" i="10"/>
  <c r="D845" i="10"/>
  <c r="A845" i="10"/>
  <c r="E844" i="10"/>
  <c r="D844" i="10"/>
  <c r="A844" i="10"/>
  <c r="E843" i="10"/>
  <c r="D843" i="10"/>
  <c r="A843" i="10"/>
  <c r="E842" i="10"/>
  <c r="D842" i="10"/>
  <c r="A842" i="10"/>
  <c r="E841" i="10"/>
  <c r="D841" i="10"/>
  <c r="A841" i="10"/>
  <c r="E840" i="10"/>
  <c r="D840" i="10"/>
  <c r="A840" i="10"/>
  <c r="E839" i="10"/>
  <c r="D839" i="10"/>
  <c r="A839" i="10"/>
  <c r="E838" i="10"/>
  <c r="D838" i="10"/>
  <c r="A838" i="10"/>
  <c r="E837" i="10"/>
  <c r="D837" i="10"/>
  <c r="A837" i="10"/>
  <c r="E836" i="10"/>
  <c r="D836" i="10"/>
  <c r="A836" i="10"/>
  <c r="E835" i="10"/>
  <c r="D835" i="10"/>
  <c r="A835" i="10"/>
  <c r="E834" i="10"/>
  <c r="D834" i="10"/>
  <c r="A834" i="10"/>
  <c r="E833" i="10"/>
  <c r="D833" i="10"/>
  <c r="A833" i="10"/>
  <c r="E832" i="10"/>
  <c r="D832" i="10"/>
  <c r="A832" i="10"/>
  <c r="E831" i="10"/>
  <c r="D831" i="10"/>
  <c r="A831" i="10"/>
  <c r="E830" i="10"/>
  <c r="D830" i="10"/>
  <c r="A830" i="10"/>
  <c r="E829" i="10"/>
  <c r="D829" i="10"/>
  <c r="A829" i="10"/>
  <c r="E828" i="10"/>
  <c r="D828" i="10"/>
  <c r="A828" i="10"/>
  <c r="E827" i="10"/>
  <c r="D827" i="10"/>
  <c r="A827" i="10"/>
  <c r="E826" i="10"/>
  <c r="D826" i="10"/>
  <c r="A826" i="10"/>
  <c r="E825" i="10"/>
  <c r="D825" i="10"/>
  <c r="A825" i="10"/>
  <c r="E824" i="10"/>
  <c r="D824" i="10"/>
  <c r="A824" i="10"/>
  <c r="E823" i="10"/>
  <c r="D823" i="10"/>
  <c r="A823" i="10"/>
  <c r="E822" i="10"/>
  <c r="D822" i="10"/>
  <c r="A822" i="10"/>
  <c r="E821" i="10"/>
  <c r="D821" i="10"/>
  <c r="A821" i="10"/>
  <c r="E820" i="10"/>
  <c r="D820" i="10"/>
  <c r="A820" i="10"/>
  <c r="E819" i="10"/>
  <c r="D819" i="10"/>
  <c r="A819" i="10"/>
  <c r="E818" i="10"/>
  <c r="D818" i="10"/>
  <c r="A818" i="10"/>
  <c r="E817" i="10"/>
  <c r="D817" i="10"/>
  <c r="A817" i="10"/>
  <c r="E816" i="10"/>
  <c r="D816" i="10"/>
  <c r="A816" i="10"/>
  <c r="E815" i="10"/>
  <c r="D815" i="10"/>
  <c r="A815" i="10"/>
  <c r="E814" i="10"/>
  <c r="D814" i="10"/>
  <c r="A814" i="10"/>
  <c r="E813" i="10"/>
  <c r="D813" i="10"/>
  <c r="A813" i="10"/>
  <c r="E812" i="10"/>
  <c r="D812" i="10"/>
  <c r="A812" i="10"/>
  <c r="E811" i="10"/>
  <c r="D811" i="10"/>
  <c r="A811" i="10"/>
  <c r="E810" i="10"/>
  <c r="D810" i="10"/>
  <c r="A810" i="10"/>
  <c r="E809" i="10"/>
  <c r="D809" i="10"/>
  <c r="A809" i="10"/>
  <c r="E808" i="10"/>
  <c r="D808" i="10"/>
  <c r="A808" i="10"/>
  <c r="E807" i="10"/>
  <c r="D807" i="10"/>
  <c r="A807" i="10"/>
  <c r="E806" i="10"/>
  <c r="D806" i="10"/>
  <c r="A806" i="10"/>
  <c r="E805" i="10"/>
  <c r="D805" i="10"/>
  <c r="A805" i="10"/>
  <c r="E804" i="10"/>
  <c r="D804" i="10"/>
  <c r="A804" i="10"/>
  <c r="E803" i="10"/>
  <c r="D803" i="10"/>
  <c r="A803" i="10"/>
  <c r="E802" i="10"/>
  <c r="D802" i="10"/>
  <c r="A802" i="10"/>
  <c r="E801" i="10"/>
  <c r="D801" i="10"/>
  <c r="A801" i="10"/>
  <c r="E800" i="10"/>
  <c r="D800" i="10"/>
  <c r="A800" i="10"/>
  <c r="E799" i="10"/>
  <c r="D799" i="10"/>
  <c r="A799" i="10"/>
  <c r="E798" i="10"/>
  <c r="D798" i="10"/>
  <c r="A798" i="10"/>
  <c r="E797" i="10"/>
  <c r="D797" i="10"/>
  <c r="A797" i="10"/>
  <c r="E796" i="10"/>
  <c r="D796" i="10"/>
  <c r="A796" i="10"/>
  <c r="E795" i="10"/>
  <c r="D795" i="10"/>
  <c r="A795" i="10"/>
  <c r="E794" i="10"/>
  <c r="D794" i="10"/>
  <c r="A794" i="10"/>
  <c r="E793" i="10"/>
  <c r="D793" i="10"/>
  <c r="A793" i="10"/>
  <c r="E792" i="10"/>
  <c r="D792" i="10"/>
  <c r="A792" i="10"/>
  <c r="E791" i="10"/>
  <c r="D791" i="10"/>
  <c r="A791" i="10"/>
  <c r="E790" i="10"/>
  <c r="D790" i="10"/>
  <c r="A790" i="10"/>
  <c r="E789" i="10"/>
  <c r="D789" i="10"/>
  <c r="A789" i="10"/>
  <c r="E788" i="10"/>
  <c r="D788" i="10"/>
  <c r="A788" i="10"/>
  <c r="E787" i="10"/>
  <c r="D787" i="10"/>
  <c r="A787" i="10"/>
  <c r="E786" i="10"/>
  <c r="D786" i="10"/>
  <c r="A786" i="10"/>
  <c r="E785" i="10"/>
  <c r="D785" i="10"/>
  <c r="A785" i="10"/>
  <c r="E784" i="10"/>
  <c r="D784" i="10"/>
  <c r="A784" i="10"/>
  <c r="E783" i="10"/>
  <c r="D783" i="10"/>
  <c r="A783" i="10"/>
  <c r="E782" i="10"/>
  <c r="D782" i="10"/>
  <c r="A782" i="10"/>
  <c r="E781" i="10"/>
  <c r="D781" i="10"/>
  <c r="A781" i="10"/>
  <c r="E780" i="10"/>
  <c r="D780" i="10"/>
  <c r="A780" i="10"/>
  <c r="E779" i="10"/>
  <c r="D779" i="10"/>
  <c r="A779" i="10"/>
  <c r="E778" i="10"/>
  <c r="D778" i="10"/>
  <c r="A778" i="10"/>
  <c r="E777" i="10"/>
  <c r="D777" i="10"/>
  <c r="A777" i="10"/>
  <c r="E776" i="10"/>
  <c r="D776" i="10"/>
  <c r="A776" i="10"/>
  <c r="E775" i="10"/>
  <c r="D775" i="10"/>
  <c r="A775" i="10"/>
  <c r="E774" i="10"/>
  <c r="D774" i="10"/>
  <c r="A774" i="10"/>
  <c r="E773" i="10"/>
  <c r="D773" i="10"/>
  <c r="A773" i="10"/>
  <c r="E772" i="10"/>
  <c r="D772" i="10"/>
  <c r="A772" i="10"/>
  <c r="E771" i="10"/>
  <c r="D771" i="10"/>
  <c r="A771" i="10"/>
  <c r="E770" i="10"/>
  <c r="D770" i="10"/>
  <c r="A770" i="10"/>
  <c r="E769" i="10"/>
  <c r="D769" i="10"/>
  <c r="A769" i="10"/>
  <c r="E768" i="10"/>
  <c r="D768" i="10"/>
  <c r="A768" i="10"/>
  <c r="E767" i="10"/>
  <c r="D767" i="10"/>
  <c r="A767" i="10"/>
  <c r="E766" i="10"/>
  <c r="D766" i="10"/>
  <c r="A766" i="10"/>
  <c r="E765" i="10"/>
  <c r="D765" i="10"/>
  <c r="A765" i="10"/>
  <c r="E764" i="10"/>
  <c r="D764" i="10"/>
  <c r="A764" i="10"/>
  <c r="E763" i="10"/>
  <c r="D763" i="10"/>
  <c r="A763" i="10"/>
  <c r="E762" i="10"/>
  <c r="D762" i="10"/>
  <c r="A762" i="10"/>
  <c r="E761" i="10"/>
  <c r="D761" i="10"/>
  <c r="A761" i="10"/>
  <c r="E760" i="10"/>
  <c r="D760" i="10"/>
  <c r="A760" i="10"/>
  <c r="E759" i="10"/>
  <c r="D759" i="10"/>
  <c r="A759" i="10"/>
  <c r="E758" i="10"/>
  <c r="D758" i="10"/>
  <c r="A758" i="10"/>
  <c r="E757" i="10"/>
  <c r="D757" i="10"/>
  <c r="A757" i="10"/>
  <c r="E756" i="10"/>
  <c r="D756" i="10"/>
  <c r="A756" i="10"/>
  <c r="E755" i="10"/>
  <c r="D755" i="10"/>
  <c r="A755" i="10"/>
  <c r="E754" i="10"/>
  <c r="D754" i="10"/>
  <c r="A754" i="10"/>
  <c r="E753" i="10"/>
  <c r="D753" i="10"/>
  <c r="A753" i="10"/>
  <c r="E752" i="10"/>
  <c r="D752" i="10"/>
  <c r="A752" i="10"/>
  <c r="E751" i="10"/>
  <c r="D751" i="10"/>
  <c r="A751" i="10"/>
  <c r="E750" i="10"/>
  <c r="D750" i="10"/>
  <c r="A750" i="10"/>
  <c r="E749" i="10"/>
  <c r="D749" i="10"/>
  <c r="A749" i="10"/>
  <c r="E748" i="10"/>
  <c r="D748" i="10"/>
  <c r="A748" i="10"/>
  <c r="E747" i="10"/>
  <c r="D747" i="10"/>
  <c r="A747" i="10"/>
  <c r="E746" i="10"/>
  <c r="D746" i="10"/>
  <c r="A746" i="10"/>
  <c r="E745" i="10"/>
  <c r="D745" i="10"/>
  <c r="A745" i="10"/>
  <c r="E744" i="10"/>
  <c r="D744" i="10"/>
  <c r="A744" i="10"/>
  <c r="E743" i="10"/>
  <c r="D743" i="10"/>
  <c r="A743" i="10"/>
  <c r="E742" i="10"/>
  <c r="D742" i="10"/>
  <c r="A742" i="10"/>
  <c r="E741" i="10"/>
  <c r="D741" i="10"/>
  <c r="A741" i="10"/>
  <c r="E740" i="10"/>
  <c r="D740" i="10"/>
  <c r="A740" i="10"/>
  <c r="E739" i="10"/>
  <c r="D739" i="10"/>
  <c r="A739" i="10"/>
  <c r="E738" i="10"/>
  <c r="D738" i="10"/>
  <c r="A738" i="10"/>
  <c r="E737" i="10"/>
  <c r="D737" i="10"/>
  <c r="A737" i="10"/>
  <c r="E736" i="10"/>
  <c r="D736" i="10"/>
  <c r="A736" i="10"/>
  <c r="E735" i="10"/>
  <c r="D735" i="10"/>
  <c r="A735" i="10"/>
  <c r="E734" i="10"/>
  <c r="D734" i="10"/>
  <c r="A734" i="10"/>
  <c r="E733" i="10"/>
  <c r="D733" i="10"/>
  <c r="A733" i="10"/>
  <c r="E732" i="10"/>
  <c r="D732" i="10"/>
  <c r="A732" i="10"/>
  <c r="E731" i="10"/>
  <c r="D731" i="10"/>
  <c r="A731" i="10"/>
  <c r="E730" i="10"/>
  <c r="D730" i="10"/>
  <c r="A730" i="10"/>
  <c r="E729" i="10"/>
  <c r="D729" i="10"/>
  <c r="A729" i="10"/>
  <c r="E728" i="10"/>
  <c r="D728" i="10"/>
  <c r="A728" i="10"/>
  <c r="E727" i="10"/>
  <c r="D727" i="10"/>
  <c r="A727" i="10"/>
  <c r="E726" i="10"/>
  <c r="D726" i="10"/>
  <c r="A726" i="10"/>
  <c r="E725" i="10"/>
  <c r="D725" i="10"/>
  <c r="A725" i="10"/>
  <c r="E724" i="10"/>
  <c r="D724" i="10"/>
  <c r="A724" i="10"/>
  <c r="E723" i="10"/>
  <c r="D723" i="10"/>
  <c r="A723" i="10"/>
  <c r="E722" i="10"/>
  <c r="D722" i="10"/>
  <c r="A722" i="10"/>
  <c r="E721" i="10"/>
  <c r="D721" i="10"/>
  <c r="A721" i="10"/>
  <c r="E720" i="10"/>
  <c r="D720" i="10"/>
  <c r="A720" i="10"/>
  <c r="E719" i="10"/>
  <c r="D719" i="10"/>
  <c r="A719" i="10"/>
  <c r="E718" i="10"/>
  <c r="D718" i="10"/>
  <c r="A718" i="10"/>
  <c r="E717" i="10"/>
  <c r="D717" i="10"/>
  <c r="A717" i="10"/>
  <c r="E716" i="10"/>
  <c r="D716" i="10"/>
  <c r="A716" i="10"/>
  <c r="E715" i="10"/>
  <c r="D715" i="10"/>
  <c r="A715" i="10"/>
  <c r="E714" i="10"/>
  <c r="D714" i="10"/>
  <c r="A714" i="10"/>
  <c r="E713" i="10"/>
  <c r="D713" i="10"/>
  <c r="A713" i="10"/>
  <c r="E712" i="10"/>
  <c r="D712" i="10"/>
  <c r="A712" i="10"/>
  <c r="E711" i="10"/>
  <c r="D711" i="10"/>
  <c r="A711" i="10"/>
  <c r="E710" i="10"/>
  <c r="D710" i="10"/>
  <c r="A710" i="10"/>
  <c r="E709" i="10"/>
  <c r="D709" i="10"/>
  <c r="A709" i="10"/>
  <c r="E708" i="10"/>
  <c r="D708" i="10"/>
  <c r="A708" i="10"/>
  <c r="E707" i="10"/>
  <c r="D707" i="10"/>
  <c r="A707" i="10"/>
  <c r="E706" i="10"/>
  <c r="D706" i="10"/>
  <c r="A706" i="10"/>
  <c r="E705" i="10"/>
  <c r="D705" i="10"/>
  <c r="A705" i="10"/>
  <c r="E704" i="10"/>
  <c r="D704" i="10"/>
  <c r="A704" i="10"/>
  <c r="E703" i="10"/>
  <c r="D703" i="10"/>
  <c r="A703" i="10"/>
  <c r="E702" i="10"/>
  <c r="D702" i="10"/>
  <c r="A702" i="10"/>
  <c r="E701" i="10"/>
  <c r="D701" i="10"/>
  <c r="A701" i="10"/>
  <c r="E700" i="10"/>
  <c r="D700" i="10"/>
  <c r="A700" i="10"/>
  <c r="E699" i="10"/>
  <c r="D699" i="10"/>
  <c r="A699" i="10"/>
  <c r="E698" i="10"/>
  <c r="D698" i="10"/>
  <c r="A698" i="10"/>
  <c r="E697" i="10"/>
  <c r="D697" i="10"/>
  <c r="A697" i="10"/>
  <c r="E696" i="10"/>
  <c r="D696" i="10"/>
  <c r="A696" i="10"/>
  <c r="E695" i="10"/>
  <c r="D695" i="10"/>
  <c r="A695" i="10"/>
  <c r="E694" i="10"/>
  <c r="D694" i="10"/>
  <c r="A694" i="10"/>
  <c r="E693" i="10"/>
  <c r="D693" i="10"/>
  <c r="A693" i="10"/>
  <c r="E692" i="10"/>
  <c r="D692" i="10"/>
  <c r="A692" i="10"/>
  <c r="E691" i="10"/>
  <c r="D691" i="10"/>
  <c r="A691" i="10"/>
  <c r="E690" i="10"/>
  <c r="D690" i="10"/>
  <c r="A690" i="10"/>
  <c r="E689" i="10"/>
  <c r="D689" i="10"/>
  <c r="A689" i="10"/>
  <c r="E688" i="10"/>
  <c r="D688" i="10"/>
  <c r="A688" i="10"/>
  <c r="E687" i="10"/>
  <c r="D687" i="10"/>
  <c r="A687" i="10"/>
  <c r="E686" i="10"/>
  <c r="D686" i="10"/>
  <c r="A686" i="10"/>
  <c r="E685" i="10"/>
  <c r="D685" i="10"/>
  <c r="A685" i="10"/>
  <c r="E684" i="10"/>
  <c r="D684" i="10"/>
  <c r="A684" i="10"/>
  <c r="E683" i="10"/>
  <c r="D683" i="10"/>
  <c r="A683" i="10"/>
  <c r="E682" i="10"/>
  <c r="D682" i="10"/>
  <c r="A682" i="10"/>
  <c r="E681" i="10"/>
  <c r="D681" i="10"/>
  <c r="A681" i="10"/>
  <c r="E680" i="10"/>
  <c r="D680" i="10"/>
  <c r="A680" i="10"/>
  <c r="E679" i="10"/>
  <c r="D679" i="10"/>
  <c r="A679" i="10"/>
  <c r="E678" i="10"/>
  <c r="D678" i="10"/>
  <c r="A678" i="10"/>
  <c r="E677" i="10"/>
  <c r="D677" i="10"/>
  <c r="A677" i="10"/>
  <c r="E676" i="10"/>
  <c r="D676" i="10"/>
  <c r="A676" i="10"/>
  <c r="E675" i="10"/>
  <c r="D675" i="10"/>
  <c r="A675" i="10"/>
  <c r="E674" i="10"/>
  <c r="D674" i="10"/>
  <c r="A674" i="10"/>
  <c r="E673" i="10"/>
  <c r="D673" i="10"/>
  <c r="A673" i="10"/>
  <c r="E672" i="10"/>
  <c r="D672" i="10"/>
  <c r="A672" i="10"/>
  <c r="E671" i="10"/>
  <c r="D671" i="10"/>
  <c r="A671" i="10"/>
  <c r="E670" i="10"/>
  <c r="D670" i="10"/>
  <c r="A670" i="10"/>
  <c r="E669" i="10"/>
  <c r="D669" i="10"/>
  <c r="A669" i="10"/>
  <c r="E668" i="10"/>
  <c r="D668" i="10"/>
  <c r="A668" i="10"/>
  <c r="E667" i="10"/>
  <c r="D667" i="10"/>
  <c r="A667" i="10"/>
  <c r="E666" i="10"/>
  <c r="D666" i="10"/>
  <c r="A666" i="10"/>
  <c r="E665" i="10"/>
  <c r="D665" i="10"/>
  <c r="A665" i="10"/>
  <c r="E664" i="10"/>
  <c r="D664" i="10"/>
  <c r="A664" i="10"/>
  <c r="E663" i="10"/>
  <c r="D663" i="10"/>
  <c r="A663" i="10"/>
  <c r="E662" i="10"/>
  <c r="D662" i="10"/>
  <c r="A662" i="10"/>
  <c r="E661" i="10"/>
  <c r="D661" i="10"/>
  <c r="A661" i="10"/>
  <c r="E660" i="10"/>
  <c r="D660" i="10"/>
  <c r="A660" i="10"/>
  <c r="E659" i="10"/>
  <c r="D659" i="10"/>
  <c r="A659" i="10"/>
  <c r="E658" i="10"/>
  <c r="D658" i="10"/>
  <c r="A658" i="10"/>
  <c r="E657" i="10"/>
  <c r="D657" i="10"/>
  <c r="A657" i="10"/>
  <c r="E656" i="10"/>
  <c r="D656" i="10"/>
  <c r="A656" i="10"/>
  <c r="E655" i="10"/>
  <c r="D655" i="10"/>
  <c r="A655" i="10"/>
  <c r="E654" i="10"/>
  <c r="D654" i="10"/>
  <c r="A654" i="10"/>
  <c r="E653" i="10"/>
  <c r="D653" i="10"/>
  <c r="A653" i="10"/>
  <c r="E652" i="10"/>
  <c r="D652" i="10"/>
  <c r="A652" i="10"/>
  <c r="E651" i="10"/>
  <c r="D651" i="10"/>
  <c r="A651" i="10"/>
  <c r="E650" i="10"/>
  <c r="D650" i="10"/>
  <c r="A650" i="10"/>
  <c r="E649" i="10"/>
  <c r="D649" i="10"/>
  <c r="A649" i="10"/>
  <c r="E648" i="10"/>
  <c r="D648" i="10"/>
  <c r="A648" i="10"/>
  <c r="E647" i="10"/>
  <c r="D647" i="10"/>
  <c r="A647" i="10"/>
  <c r="E646" i="10"/>
  <c r="D646" i="10"/>
  <c r="A646" i="10"/>
  <c r="E645" i="10"/>
  <c r="D645" i="10"/>
  <c r="A645" i="10"/>
  <c r="E644" i="10"/>
  <c r="D644" i="10"/>
  <c r="A644" i="10"/>
  <c r="E643" i="10"/>
  <c r="D643" i="10"/>
  <c r="A643" i="10"/>
  <c r="E642" i="10"/>
  <c r="D642" i="10"/>
  <c r="A642" i="10"/>
  <c r="E641" i="10"/>
  <c r="D641" i="10"/>
  <c r="A641" i="10"/>
  <c r="E640" i="10"/>
  <c r="D640" i="10"/>
  <c r="A640" i="10"/>
  <c r="E639" i="10"/>
  <c r="D639" i="10"/>
  <c r="A639" i="10"/>
  <c r="E638" i="10"/>
  <c r="D638" i="10"/>
  <c r="A638" i="10"/>
  <c r="E637" i="10"/>
  <c r="D637" i="10"/>
  <c r="A637" i="10"/>
  <c r="E636" i="10"/>
  <c r="D636" i="10"/>
  <c r="A636" i="10"/>
  <c r="E635" i="10"/>
  <c r="D635" i="10"/>
  <c r="A635" i="10"/>
  <c r="E634" i="10"/>
  <c r="D634" i="10"/>
  <c r="A634" i="10"/>
  <c r="E633" i="10"/>
  <c r="D633" i="10"/>
  <c r="A633" i="10"/>
  <c r="E632" i="10"/>
  <c r="D632" i="10"/>
  <c r="A632" i="10"/>
  <c r="E631" i="10"/>
  <c r="D631" i="10"/>
  <c r="A631" i="10"/>
  <c r="E630" i="10"/>
  <c r="D630" i="10"/>
  <c r="A630" i="10"/>
  <c r="E629" i="10"/>
  <c r="D629" i="10"/>
  <c r="A629" i="10"/>
  <c r="E628" i="10"/>
  <c r="D628" i="10"/>
  <c r="A628" i="10"/>
  <c r="E627" i="10"/>
  <c r="D627" i="10"/>
  <c r="A627" i="10"/>
  <c r="E626" i="10"/>
  <c r="D626" i="10"/>
  <c r="A626" i="10"/>
  <c r="E625" i="10"/>
  <c r="D625" i="10"/>
  <c r="A625" i="10"/>
  <c r="E624" i="10"/>
  <c r="D624" i="10"/>
  <c r="A624" i="10"/>
  <c r="E623" i="10"/>
  <c r="D623" i="10"/>
  <c r="A623" i="10"/>
  <c r="E622" i="10"/>
  <c r="D622" i="10"/>
  <c r="A622" i="10"/>
  <c r="E621" i="10"/>
  <c r="D621" i="10"/>
  <c r="A621" i="10"/>
  <c r="E620" i="10"/>
  <c r="D620" i="10"/>
  <c r="A620" i="10"/>
  <c r="E619" i="10"/>
  <c r="D619" i="10"/>
  <c r="A619" i="10"/>
  <c r="E618" i="10"/>
  <c r="D618" i="10"/>
  <c r="A618" i="10"/>
  <c r="E617" i="10"/>
  <c r="D617" i="10"/>
  <c r="A617" i="10"/>
  <c r="E616" i="10"/>
  <c r="D616" i="10"/>
  <c r="A616" i="10"/>
  <c r="E615" i="10"/>
  <c r="D615" i="10"/>
  <c r="A615" i="10"/>
  <c r="E614" i="10"/>
  <c r="D614" i="10"/>
  <c r="A614" i="10"/>
  <c r="E613" i="10"/>
  <c r="D613" i="10"/>
  <c r="A613" i="10"/>
  <c r="E612" i="10"/>
  <c r="D612" i="10"/>
  <c r="A612" i="10"/>
  <c r="E611" i="10"/>
  <c r="D611" i="10"/>
  <c r="A611" i="10"/>
  <c r="E610" i="10"/>
  <c r="D610" i="10"/>
  <c r="A610" i="10"/>
  <c r="E609" i="10"/>
  <c r="D609" i="10"/>
  <c r="A609" i="10"/>
  <c r="E608" i="10"/>
  <c r="D608" i="10"/>
  <c r="A608" i="10"/>
  <c r="E607" i="10"/>
  <c r="D607" i="10"/>
  <c r="A607" i="10"/>
  <c r="E606" i="10"/>
  <c r="D606" i="10"/>
  <c r="A606" i="10"/>
  <c r="E605" i="10"/>
  <c r="D605" i="10"/>
  <c r="A605" i="10"/>
  <c r="E604" i="10"/>
  <c r="D604" i="10"/>
  <c r="A604" i="10"/>
  <c r="E603" i="10"/>
  <c r="D603" i="10"/>
  <c r="A603" i="10"/>
  <c r="E602" i="10"/>
  <c r="D602" i="10"/>
  <c r="A602" i="10"/>
  <c r="E601" i="10"/>
  <c r="D601" i="10"/>
  <c r="A601" i="10"/>
  <c r="E600" i="10"/>
  <c r="D600" i="10"/>
  <c r="A600" i="10"/>
  <c r="E599" i="10"/>
  <c r="D599" i="10"/>
  <c r="A599" i="10"/>
  <c r="E598" i="10"/>
  <c r="D598" i="10"/>
  <c r="A598" i="10"/>
  <c r="E597" i="10"/>
  <c r="D597" i="10"/>
  <c r="A597" i="10"/>
  <c r="E596" i="10"/>
  <c r="D596" i="10"/>
  <c r="A596" i="10"/>
  <c r="E595" i="10"/>
  <c r="D595" i="10"/>
  <c r="A595" i="10"/>
  <c r="E594" i="10"/>
  <c r="D594" i="10"/>
  <c r="A594" i="10"/>
  <c r="E593" i="10"/>
  <c r="D593" i="10"/>
  <c r="A593" i="10"/>
  <c r="E592" i="10"/>
  <c r="D592" i="10"/>
  <c r="A592" i="10"/>
  <c r="E591" i="10"/>
  <c r="D591" i="10"/>
  <c r="A591" i="10"/>
  <c r="E590" i="10"/>
  <c r="D590" i="10"/>
  <c r="A590" i="10"/>
  <c r="E589" i="10"/>
  <c r="D589" i="10"/>
  <c r="A589" i="10"/>
  <c r="E588" i="10"/>
  <c r="D588" i="10"/>
  <c r="A588" i="10"/>
  <c r="E587" i="10"/>
  <c r="D587" i="10"/>
  <c r="A587" i="10"/>
  <c r="E586" i="10"/>
  <c r="D586" i="10"/>
  <c r="A586" i="10"/>
  <c r="E585" i="10"/>
  <c r="D585" i="10"/>
  <c r="A585" i="10"/>
  <c r="E584" i="10"/>
  <c r="D584" i="10"/>
  <c r="A584" i="10"/>
  <c r="E583" i="10"/>
  <c r="D583" i="10"/>
  <c r="A583" i="10"/>
  <c r="E582" i="10"/>
  <c r="D582" i="10"/>
  <c r="A582" i="10"/>
  <c r="E581" i="10"/>
  <c r="D581" i="10"/>
  <c r="A581" i="10"/>
  <c r="E580" i="10"/>
  <c r="D580" i="10"/>
  <c r="A580" i="10"/>
  <c r="E579" i="10"/>
  <c r="D579" i="10"/>
  <c r="A579" i="10"/>
  <c r="E578" i="10"/>
  <c r="D578" i="10"/>
  <c r="A578" i="10"/>
  <c r="E577" i="10"/>
  <c r="D577" i="10"/>
  <c r="A577" i="10"/>
  <c r="E576" i="10"/>
  <c r="D576" i="10"/>
  <c r="A576" i="10"/>
  <c r="E575" i="10"/>
  <c r="D575" i="10"/>
  <c r="A575" i="10"/>
  <c r="E574" i="10"/>
  <c r="D574" i="10"/>
  <c r="A574" i="10"/>
  <c r="E573" i="10"/>
  <c r="D573" i="10"/>
  <c r="A573" i="10"/>
  <c r="E572" i="10"/>
  <c r="D572" i="10"/>
  <c r="A572" i="10"/>
  <c r="E571" i="10"/>
  <c r="D571" i="10"/>
  <c r="A571" i="10"/>
  <c r="E570" i="10"/>
  <c r="D570" i="10"/>
  <c r="A570" i="10"/>
  <c r="E569" i="10"/>
  <c r="D569" i="10"/>
  <c r="A569" i="10"/>
  <c r="E568" i="10"/>
  <c r="D568" i="10"/>
  <c r="A568" i="10"/>
  <c r="E567" i="10"/>
  <c r="D567" i="10"/>
  <c r="A567" i="10"/>
  <c r="E566" i="10"/>
  <c r="D566" i="10"/>
  <c r="A566" i="10"/>
  <c r="E565" i="10"/>
  <c r="D565" i="10"/>
  <c r="A565" i="10"/>
  <c r="E564" i="10"/>
  <c r="D564" i="10"/>
  <c r="A564" i="10"/>
  <c r="E563" i="10"/>
  <c r="D563" i="10"/>
  <c r="A563" i="10"/>
  <c r="E562" i="10"/>
  <c r="D562" i="10"/>
  <c r="A562" i="10"/>
  <c r="E561" i="10"/>
  <c r="D561" i="10"/>
  <c r="A561" i="10"/>
  <c r="E560" i="10"/>
  <c r="D560" i="10"/>
  <c r="A560" i="10"/>
  <c r="E559" i="10"/>
  <c r="D559" i="10"/>
  <c r="A559" i="10"/>
  <c r="E558" i="10"/>
  <c r="D558" i="10"/>
  <c r="A558" i="10"/>
  <c r="E557" i="10"/>
  <c r="D557" i="10"/>
  <c r="A557" i="10"/>
  <c r="E556" i="10"/>
  <c r="D556" i="10"/>
  <c r="A556" i="10"/>
  <c r="E555" i="10"/>
  <c r="D555" i="10"/>
  <c r="A555" i="10"/>
  <c r="E554" i="10"/>
  <c r="D554" i="10"/>
  <c r="A554" i="10"/>
  <c r="E553" i="10"/>
  <c r="D553" i="10"/>
  <c r="A553" i="10"/>
  <c r="E552" i="10"/>
  <c r="D552" i="10"/>
  <c r="A552" i="10"/>
  <c r="E551" i="10"/>
  <c r="D551" i="10"/>
  <c r="A551" i="10"/>
  <c r="E550" i="10"/>
  <c r="D550" i="10"/>
  <c r="A550" i="10"/>
  <c r="E549" i="10"/>
  <c r="D549" i="10"/>
  <c r="A549" i="10"/>
  <c r="E548" i="10"/>
  <c r="D548" i="10"/>
  <c r="A548" i="10"/>
  <c r="E547" i="10"/>
  <c r="D547" i="10"/>
  <c r="A547" i="10"/>
  <c r="E546" i="10"/>
  <c r="D546" i="10"/>
  <c r="A546" i="10"/>
  <c r="E545" i="10"/>
  <c r="D545" i="10"/>
  <c r="A545" i="10"/>
  <c r="E544" i="10"/>
  <c r="D544" i="10"/>
  <c r="A544" i="10"/>
  <c r="E543" i="10"/>
  <c r="D543" i="10"/>
  <c r="A543" i="10"/>
  <c r="E542" i="10"/>
  <c r="D542" i="10"/>
  <c r="A542" i="10"/>
  <c r="E541" i="10"/>
  <c r="D541" i="10"/>
  <c r="A541" i="10"/>
  <c r="E540" i="10"/>
  <c r="D540" i="10"/>
  <c r="A540" i="10"/>
  <c r="E539" i="10"/>
  <c r="D539" i="10"/>
  <c r="A539" i="10"/>
  <c r="E538" i="10"/>
  <c r="D538" i="10"/>
  <c r="A538" i="10"/>
  <c r="E537" i="10"/>
  <c r="D537" i="10"/>
  <c r="A537" i="10"/>
  <c r="E536" i="10"/>
  <c r="D536" i="10"/>
  <c r="A536" i="10"/>
  <c r="E535" i="10"/>
  <c r="D535" i="10"/>
  <c r="A535" i="10"/>
  <c r="E534" i="10"/>
  <c r="D534" i="10"/>
  <c r="A534" i="10"/>
  <c r="E533" i="10"/>
  <c r="D533" i="10"/>
  <c r="A533" i="10"/>
  <c r="E532" i="10"/>
  <c r="D532" i="10"/>
  <c r="A532" i="10"/>
  <c r="E531" i="10"/>
  <c r="D531" i="10"/>
  <c r="A531" i="10"/>
  <c r="E530" i="10"/>
  <c r="D530" i="10"/>
  <c r="A530" i="10"/>
  <c r="E529" i="10"/>
  <c r="D529" i="10"/>
  <c r="A529" i="10"/>
  <c r="E528" i="10"/>
  <c r="D528" i="10"/>
  <c r="A528" i="10"/>
  <c r="E527" i="10"/>
  <c r="D527" i="10"/>
  <c r="A527" i="10"/>
  <c r="E526" i="10"/>
  <c r="D526" i="10"/>
  <c r="A526" i="10"/>
  <c r="E525" i="10"/>
  <c r="D525" i="10"/>
  <c r="A525" i="10"/>
  <c r="E524" i="10"/>
  <c r="D524" i="10"/>
  <c r="A524" i="10"/>
  <c r="E523" i="10"/>
  <c r="D523" i="10"/>
  <c r="A523" i="10"/>
  <c r="E522" i="10"/>
  <c r="D522" i="10"/>
  <c r="A522" i="10"/>
  <c r="E521" i="10"/>
  <c r="D521" i="10"/>
  <c r="A521" i="10"/>
  <c r="E520" i="10"/>
  <c r="D520" i="10"/>
  <c r="A520" i="10"/>
  <c r="E519" i="10"/>
  <c r="D519" i="10"/>
  <c r="A519" i="10"/>
  <c r="E518" i="10"/>
  <c r="D518" i="10"/>
  <c r="A518" i="10"/>
  <c r="E517" i="10"/>
  <c r="D517" i="10"/>
  <c r="A517" i="10"/>
  <c r="E516" i="10"/>
  <c r="D516" i="10"/>
  <c r="A516" i="10"/>
  <c r="E515" i="10"/>
  <c r="D515" i="10"/>
  <c r="A515" i="10"/>
  <c r="E514" i="10"/>
  <c r="D514" i="10"/>
  <c r="A514" i="10"/>
  <c r="E513" i="10"/>
  <c r="D513" i="10"/>
  <c r="A513" i="10"/>
  <c r="E512" i="10"/>
  <c r="D512" i="10"/>
  <c r="A512" i="10"/>
  <c r="E511" i="10"/>
  <c r="D511" i="10"/>
  <c r="A511" i="10"/>
  <c r="E510" i="10"/>
  <c r="D510" i="10"/>
  <c r="A510" i="10"/>
  <c r="E509" i="10"/>
  <c r="D509" i="10"/>
  <c r="A509" i="10"/>
  <c r="E508" i="10"/>
  <c r="D508" i="10"/>
  <c r="A508" i="10"/>
  <c r="E507" i="10"/>
  <c r="D507" i="10"/>
  <c r="A507" i="10"/>
  <c r="E506" i="10"/>
  <c r="D506" i="10"/>
  <c r="A506" i="10"/>
  <c r="E505" i="10"/>
  <c r="D505" i="10"/>
  <c r="A505" i="10"/>
  <c r="E504" i="10"/>
  <c r="D504" i="10"/>
  <c r="A504" i="10"/>
  <c r="E503" i="10"/>
  <c r="D503" i="10"/>
  <c r="A503" i="10"/>
  <c r="E502" i="10"/>
  <c r="D502" i="10"/>
  <c r="A502" i="10"/>
  <c r="E501" i="10"/>
  <c r="D501" i="10"/>
  <c r="A501" i="10"/>
  <c r="E500" i="10"/>
  <c r="D500" i="10"/>
  <c r="A500" i="10"/>
  <c r="E499" i="10"/>
  <c r="D499" i="10"/>
  <c r="A499" i="10"/>
  <c r="E498" i="10"/>
  <c r="D498" i="10"/>
  <c r="A498" i="10"/>
  <c r="E497" i="10"/>
  <c r="D497" i="10"/>
  <c r="A497" i="10"/>
  <c r="E496" i="10"/>
  <c r="D496" i="10"/>
  <c r="A496" i="10"/>
  <c r="E495" i="10"/>
  <c r="D495" i="10"/>
  <c r="A495" i="10"/>
  <c r="E494" i="10"/>
  <c r="D494" i="10"/>
  <c r="A494" i="10"/>
  <c r="E493" i="10"/>
  <c r="D493" i="10"/>
  <c r="A493" i="10"/>
  <c r="E492" i="10"/>
  <c r="D492" i="10"/>
  <c r="A492" i="10"/>
  <c r="E491" i="10"/>
  <c r="D491" i="10"/>
  <c r="A491" i="10"/>
  <c r="E490" i="10"/>
  <c r="D490" i="10"/>
  <c r="A490" i="10"/>
  <c r="E489" i="10"/>
  <c r="D489" i="10"/>
  <c r="A489" i="10"/>
  <c r="E488" i="10"/>
  <c r="D488" i="10"/>
  <c r="A488" i="10"/>
  <c r="E487" i="10"/>
  <c r="D487" i="10"/>
  <c r="A487" i="10"/>
  <c r="E486" i="10"/>
  <c r="D486" i="10"/>
  <c r="A486" i="10"/>
  <c r="E485" i="10"/>
  <c r="D485" i="10"/>
  <c r="A485" i="10"/>
  <c r="E484" i="10"/>
  <c r="D484" i="10"/>
  <c r="A484" i="10"/>
  <c r="E483" i="10"/>
  <c r="D483" i="10"/>
  <c r="A483" i="10"/>
  <c r="E482" i="10"/>
  <c r="D482" i="10"/>
  <c r="A482" i="10"/>
  <c r="E481" i="10"/>
  <c r="D481" i="10"/>
  <c r="A481" i="10"/>
  <c r="E480" i="10"/>
  <c r="D480" i="10"/>
  <c r="A480" i="10"/>
  <c r="E479" i="10"/>
  <c r="D479" i="10"/>
  <c r="A479" i="10"/>
  <c r="E478" i="10"/>
  <c r="D478" i="10"/>
  <c r="A478" i="10"/>
  <c r="E477" i="10"/>
  <c r="D477" i="10"/>
  <c r="A477" i="10"/>
  <c r="E476" i="10"/>
  <c r="D476" i="10"/>
  <c r="A476" i="10"/>
  <c r="E475" i="10"/>
  <c r="D475" i="10"/>
  <c r="A475" i="10"/>
  <c r="E474" i="10"/>
  <c r="D474" i="10"/>
  <c r="A474" i="10"/>
  <c r="E473" i="10"/>
  <c r="D473" i="10"/>
  <c r="A473" i="10"/>
  <c r="E472" i="10"/>
  <c r="D472" i="10"/>
  <c r="A472" i="10"/>
  <c r="E471" i="10"/>
  <c r="D471" i="10"/>
  <c r="A471" i="10"/>
  <c r="E470" i="10"/>
  <c r="D470" i="10"/>
  <c r="A470" i="10"/>
  <c r="E469" i="10"/>
  <c r="D469" i="10"/>
  <c r="A469" i="10"/>
  <c r="E468" i="10"/>
  <c r="D468" i="10"/>
  <c r="A468" i="10"/>
  <c r="E467" i="10"/>
  <c r="D467" i="10"/>
  <c r="A467" i="10"/>
  <c r="E466" i="10"/>
  <c r="D466" i="10"/>
  <c r="A466" i="10"/>
  <c r="E465" i="10"/>
  <c r="D465" i="10"/>
  <c r="A465" i="10"/>
  <c r="E464" i="10"/>
  <c r="D464" i="10"/>
  <c r="A464" i="10"/>
  <c r="E463" i="10"/>
  <c r="D463" i="10"/>
  <c r="A463" i="10"/>
  <c r="E462" i="10"/>
  <c r="D462" i="10"/>
  <c r="A462" i="10"/>
  <c r="E461" i="10"/>
  <c r="D461" i="10"/>
  <c r="A461" i="10"/>
  <c r="E460" i="10"/>
  <c r="D460" i="10"/>
  <c r="A460" i="10"/>
  <c r="E459" i="10"/>
  <c r="D459" i="10"/>
  <c r="A459" i="10"/>
  <c r="E458" i="10"/>
  <c r="D458" i="10"/>
  <c r="A458" i="10"/>
  <c r="E457" i="10"/>
  <c r="D457" i="10"/>
  <c r="A457" i="10"/>
  <c r="E456" i="10"/>
  <c r="D456" i="10"/>
  <c r="A456" i="10"/>
  <c r="E455" i="10"/>
  <c r="D455" i="10"/>
  <c r="A455" i="10"/>
  <c r="E454" i="10"/>
  <c r="D454" i="10"/>
  <c r="A454" i="10"/>
  <c r="E453" i="10"/>
  <c r="D453" i="10"/>
  <c r="A453" i="10"/>
  <c r="E452" i="10"/>
  <c r="D452" i="10"/>
  <c r="A452" i="10"/>
  <c r="E451" i="10"/>
  <c r="D451" i="10"/>
  <c r="A451" i="10"/>
  <c r="E450" i="10"/>
  <c r="D450" i="10"/>
  <c r="A450" i="10"/>
  <c r="E449" i="10"/>
  <c r="D449" i="10"/>
  <c r="A449" i="10"/>
  <c r="E448" i="10"/>
  <c r="D448" i="10"/>
  <c r="A448" i="10"/>
  <c r="E447" i="10"/>
  <c r="D447" i="10"/>
  <c r="A447" i="10"/>
  <c r="E446" i="10"/>
  <c r="D446" i="10"/>
  <c r="A446" i="10"/>
  <c r="E445" i="10"/>
  <c r="D445" i="10"/>
  <c r="A445" i="10"/>
  <c r="E444" i="10"/>
  <c r="D444" i="10"/>
  <c r="A444" i="10"/>
  <c r="E443" i="10"/>
  <c r="D443" i="10"/>
  <c r="A443" i="10"/>
  <c r="E442" i="10"/>
  <c r="D442" i="10"/>
  <c r="A442" i="10"/>
  <c r="E441" i="10"/>
  <c r="D441" i="10"/>
  <c r="A441" i="10"/>
  <c r="E440" i="10"/>
  <c r="D440" i="10"/>
  <c r="A440" i="10"/>
  <c r="E439" i="10"/>
  <c r="D439" i="10"/>
  <c r="A439" i="10"/>
  <c r="E438" i="10"/>
  <c r="D438" i="10"/>
  <c r="A438" i="10"/>
  <c r="E437" i="10"/>
  <c r="D437" i="10"/>
  <c r="A437" i="10"/>
  <c r="E436" i="10"/>
  <c r="D436" i="10"/>
  <c r="A436" i="10"/>
  <c r="E435" i="10"/>
  <c r="D435" i="10"/>
  <c r="A435" i="10"/>
  <c r="E434" i="10"/>
  <c r="D434" i="10"/>
  <c r="A434" i="10"/>
  <c r="E433" i="10"/>
  <c r="D433" i="10"/>
  <c r="A433" i="10"/>
  <c r="E432" i="10"/>
  <c r="D432" i="10"/>
  <c r="A432" i="10"/>
  <c r="E431" i="10"/>
  <c r="D431" i="10"/>
  <c r="A431" i="10"/>
  <c r="E430" i="10"/>
  <c r="D430" i="10"/>
  <c r="A430" i="10"/>
  <c r="E429" i="10"/>
  <c r="D429" i="10"/>
  <c r="A429" i="10"/>
  <c r="E428" i="10"/>
  <c r="D428" i="10"/>
  <c r="A428" i="10"/>
  <c r="E427" i="10"/>
  <c r="D427" i="10"/>
  <c r="A427" i="10"/>
  <c r="E426" i="10"/>
  <c r="D426" i="10"/>
  <c r="A426" i="10"/>
  <c r="E425" i="10"/>
  <c r="D425" i="10"/>
  <c r="A425" i="10"/>
  <c r="E424" i="10"/>
  <c r="D424" i="10"/>
  <c r="A424" i="10"/>
  <c r="E423" i="10"/>
  <c r="D423" i="10"/>
  <c r="A423" i="10"/>
  <c r="E422" i="10"/>
  <c r="D422" i="10"/>
  <c r="A422" i="10"/>
  <c r="E421" i="10"/>
  <c r="D421" i="10"/>
  <c r="A421" i="10"/>
  <c r="E420" i="10"/>
  <c r="D420" i="10"/>
  <c r="A420" i="10"/>
  <c r="E419" i="10"/>
  <c r="D419" i="10"/>
  <c r="A419" i="10"/>
  <c r="E418" i="10"/>
  <c r="D418" i="10"/>
  <c r="A418" i="10"/>
  <c r="E417" i="10"/>
  <c r="D417" i="10"/>
  <c r="A417" i="10"/>
  <c r="E416" i="10"/>
  <c r="D416" i="10"/>
  <c r="A416" i="10"/>
  <c r="E415" i="10"/>
  <c r="D415" i="10"/>
  <c r="A415" i="10"/>
  <c r="E414" i="10"/>
  <c r="D414" i="10"/>
  <c r="A414" i="10"/>
  <c r="E413" i="10"/>
  <c r="D413" i="10"/>
  <c r="A413" i="10"/>
  <c r="E412" i="10"/>
  <c r="D412" i="10"/>
  <c r="A412" i="10"/>
  <c r="E411" i="10"/>
  <c r="D411" i="10"/>
  <c r="A411" i="10"/>
  <c r="E410" i="10"/>
  <c r="D410" i="10"/>
  <c r="A410" i="10"/>
  <c r="E409" i="10"/>
  <c r="D409" i="10"/>
  <c r="A409" i="10"/>
  <c r="E408" i="10"/>
  <c r="D408" i="10"/>
  <c r="A408" i="10"/>
  <c r="E407" i="10"/>
  <c r="D407" i="10"/>
  <c r="A407" i="10"/>
  <c r="E406" i="10"/>
  <c r="D406" i="10"/>
  <c r="A406" i="10"/>
  <c r="E405" i="10"/>
  <c r="D405" i="10"/>
  <c r="A405" i="10"/>
  <c r="E404" i="10"/>
  <c r="D404" i="10"/>
  <c r="A404" i="10"/>
  <c r="E403" i="10"/>
  <c r="D403" i="10"/>
  <c r="A403" i="10"/>
  <c r="E402" i="10"/>
  <c r="D402" i="10"/>
  <c r="A402" i="10"/>
  <c r="E401" i="10"/>
  <c r="D401" i="10"/>
  <c r="A401" i="10"/>
  <c r="E400" i="10"/>
  <c r="D400" i="10"/>
  <c r="A400" i="10"/>
  <c r="E399" i="10"/>
  <c r="D399" i="10"/>
  <c r="A399" i="10"/>
  <c r="E398" i="10"/>
  <c r="D398" i="10"/>
  <c r="A398" i="10"/>
  <c r="E397" i="10"/>
  <c r="D397" i="10"/>
  <c r="A397" i="10"/>
  <c r="E396" i="10"/>
  <c r="D396" i="10"/>
  <c r="A396" i="10"/>
  <c r="E395" i="10"/>
  <c r="D395" i="10"/>
  <c r="A395" i="10"/>
  <c r="E394" i="10"/>
  <c r="D394" i="10"/>
  <c r="A394" i="10"/>
  <c r="E393" i="10"/>
  <c r="D393" i="10"/>
  <c r="A393" i="10"/>
  <c r="E392" i="10"/>
  <c r="D392" i="10"/>
  <c r="A392" i="10"/>
  <c r="E391" i="10"/>
  <c r="D391" i="10"/>
  <c r="A391" i="10"/>
  <c r="E390" i="10"/>
  <c r="D390" i="10"/>
  <c r="A390" i="10"/>
  <c r="E389" i="10"/>
  <c r="D389" i="10"/>
  <c r="A389" i="10"/>
  <c r="E388" i="10"/>
  <c r="D388" i="10"/>
  <c r="A388" i="10"/>
  <c r="E387" i="10"/>
  <c r="D387" i="10"/>
  <c r="A387" i="10"/>
  <c r="E386" i="10"/>
  <c r="D386" i="10"/>
  <c r="A386" i="10"/>
  <c r="E385" i="10"/>
  <c r="D385" i="10"/>
  <c r="A385" i="10"/>
  <c r="E384" i="10"/>
  <c r="D384" i="10"/>
  <c r="A384" i="10"/>
  <c r="E383" i="10"/>
  <c r="D383" i="10"/>
  <c r="A383" i="10"/>
  <c r="E382" i="10"/>
  <c r="D382" i="10"/>
  <c r="A382" i="10"/>
  <c r="E381" i="10"/>
  <c r="D381" i="10"/>
  <c r="A381" i="10"/>
  <c r="E380" i="10"/>
  <c r="D380" i="10"/>
  <c r="A380" i="10"/>
  <c r="E379" i="10"/>
  <c r="D379" i="10"/>
  <c r="A379" i="10"/>
  <c r="E378" i="10"/>
  <c r="D378" i="10"/>
  <c r="A378" i="10"/>
  <c r="E377" i="10"/>
  <c r="D377" i="10"/>
  <c r="A377" i="10"/>
  <c r="E376" i="10"/>
  <c r="D376" i="10"/>
  <c r="A376" i="10"/>
  <c r="E375" i="10"/>
  <c r="D375" i="10"/>
  <c r="A375" i="10"/>
  <c r="E374" i="10"/>
  <c r="D374" i="10"/>
  <c r="A374" i="10"/>
  <c r="E373" i="10"/>
  <c r="D373" i="10"/>
  <c r="A373" i="10"/>
  <c r="E372" i="10"/>
  <c r="D372" i="10"/>
  <c r="A372" i="10"/>
  <c r="E371" i="10"/>
  <c r="D371" i="10"/>
  <c r="A371" i="10"/>
  <c r="E370" i="10"/>
  <c r="D370" i="10"/>
  <c r="A370" i="10"/>
  <c r="E369" i="10"/>
  <c r="D369" i="10"/>
  <c r="A369" i="10"/>
  <c r="E368" i="10"/>
  <c r="D368" i="10"/>
  <c r="A368" i="10"/>
  <c r="E367" i="10"/>
  <c r="D367" i="10"/>
  <c r="A367" i="10"/>
  <c r="E366" i="10"/>
  <c r="D366" i="10"/>
  <c r="A366" i="10"/>
  <c r="E365" i="10"/>
  <c r="D365" i="10"/>
  <c r="A365" i="10"/>
  <c r="E364" i="10"/>
  <c r="D364" i="10"/>
  <c r="A364" i="10"/>
  <c r="E363" i="10"/>
  <c r="D363" i="10"/>
  <c r="A363" i="10"/>
  <c r="E362" i="10"/>
  <c r="D362" i="10"/>
  <c r="A362" i="10"/>
  <c r="E361" i="10"/>
  <c r="D361" i="10"/>
  <c r="A361" i="10"/>
  <c r="E360" i="10"/>
  <c r="D360" i="10"/>
  <c r="A360" i="10"/>
  <c r="E359" i="10"/>
  <c r="D359" i="10"/>
  <c r="A359" i="10"/>
  <c r="E358" i="10"/>
  <c r="D358" i="10"/>
  <c r="A358" i="10"/>
  <c r="E357" i="10"/>
  <c r="D357" i="10"/>
  <c r="A357" i="10"/>
  <c r="E356" i="10"/>
  <c r="D356" i="10"/>
  <c r="A356" i="10"/>
  <c r="E355" i="10"/>
  <c r="D355" i="10"/>
  <c r="A355" i="10"/>
  <c r="E354" i="10"/>
  <c r="D354" i="10"/>
  <c r="A354" i="10"/>
  <c r="E353" i="10"/>
  <c r="D353" i="10"/>
  <c r="A353" i="10"/>
  <c r="E352" i="10"/>
  <c r="D352" i="10"/>
  <c r="A352" i="10"/>
  <c r="E351" i="10"/>
  <c r="D351" i="10"/>
  <c r="A351" i="10"/>
  <c r="E350" i="10"/>
  <c r="D350" i="10"/>
  <c r="A350" i="10"/>
  <c r="E349" i="10"/>
  <c r="D349" i="10"/>
  <c r="A349" i="10"/>
  <c r="E348" i="10"/>
  <c r="D348" i="10"/>
  <c r="A348" i="10"/>
  <c r="E347" i="10"/>
  <c r="D347" i="10"/>
  <c r="A347" i="10"/>
  <c r="E346" i="10"/>
  <c r="D346" i="10"/>
  <c r="A346" i="10"/>
  <c r="E345" i="10"/>
  <c r="D345" i="10"/>
  <c r="A345" i="10"/>
  <c r="E344" i="10"/>
  <c r="D344" i="10"/>
  <c r="A344" i="10"/>
  <c r="E343" i="10"/>
  <c r="D343" i="10"/>
  <c r="A343" i="10"/>
  <c r="E342" i="10"/>
  <c r="D342" i="10"/>
  <c r="A342" i="10"/>
  <c r="E341" i="10"/>
  <c r="D341" i="10"/>
  <c r="A341" i="10"/>
  <c r="E340" i="10"/>
  <c r="D340" i="10"/>
  <c r="A340" i="10"/>
  <c r="E339" i="10"/>
  <c r="D339" i="10"/>
  <c r="A339" i="10"/>
  <c r="E338" i="10"/>
  <c r="D338" i="10"/>
  <c r="A338" i="10"/>
  <c r="E337" i="10"/>
  <c r="D337" i="10"/>
  <c r="A337" i="10"/>
  <c r="E336" i="10"/>
  <c r="D336" i="10"/>
  <c r="A336" i="10"/>
  <c r="E335" i="10"/>
  <c r="D335" i="10"/>
  <c r="A335" i="10"/>
  <c r="E334" i="10"/>
  <c r="D334" i="10"/>
  <c r="A334" i="10"/>
  <c r="E333" i="10"/>
  <c r="D333" i="10"/>
  <c r="A333" i="10"/>
  <c r="E332" i="10"/>
  <c r="D332" i="10"/>
  <c r="A332" i="10"/>
  <c r="E331" i="10"/>
  <c r="D331" i="10"/>
  <c r="A331" i="10"/>
  <c r="E330" i="10"/>
  <c r="D330" i="10"/>
  <c r="A330" i="10"/>
  <c r="E329" i="10"/>
  <c r="D329" i="10"/>
  <c r="A329" i="10"/>
  <c r="E328" i="10"/>
  <c r="D328" i="10"/>
  <c r="A328" i="10"/>
  <c r="E327" i="10"/>
  <c r="D327" i="10"/>
  <c r="A327" i="10"/>
  <c r="E326" i="10"/>
  <c r="D326" i="10"/>
  <c r="A326" i="10"/>
  <c r="E325" i="10"/>
  <c r="D325" i="10"/>
  <c r="A325" i="10"/>
  <c r="E324" i="10"/>
  <c r="D324" i="10"/>
  <c r="A324" i="10"/>
  <c r="E323" i="10"/>
  <c r="D323" i="10"/>
  <c r="A323" i="10"/>
  <c r="E322" i="10"/>
  <c r="D322" i="10"/>
  <c r="A322" i="10"/>
  <c r="E321" i="10"/>
  <c r="D321" i="10"/>
  <c r="A321" i="10"/>
  <c r="E320" i="10"/>
  <c r="D320" i="10"/>
  <c r="A320" i="10"/>
  <c r="E319" i="10"/>
  <c r="D319" i="10"/>
  <c r="A319" i="10"/>
  <c r="E318" i="10"/>
  <c r="D318" i="10"/>
  <c r="A318" i="10"/>
  <c r="E317" i="10"/>
  <c r="D317" i="10"/>
  <c r="A317" i="10"/>
  <c r="E316" i="10"/>
  <c r="D316" i="10"/>
  <c r="A316" i="10"/>
  <c r="E315" i="10"/>
  <c r="D315" i="10"/>
  <c r="A315" i="10"/>
  <c r="E314" i="10"/>
  <c r="D314" i="10"/>
  <c r="A314" i="10"/>
  <c r="E313" i="10"/>
  <c r="D313" i="10"/>
  <c r="A313" i="10"/>
  <c r="E312" i="10"/>
  <c r="D312" i="10"/>
  <c r="A312" i="10"/>
  <c r="E311" i="10"/>
  <c r="D311" i="10"/>
  <c r="A311" i="10"/>
  <c r="E310" i="10"/>
  <c r="D310" i="10"/>
  <c r="A310" i="10"/>
  <c r="E309" i="10"/>
  <c r="D309" i="10"/>
  <c r="A309" i="10"/>
  <c r="E308" i="10"/>
  <c r="D308" i="10"/>
  <c r="A308" i="10"/>
  <c r="E307" i="10"/>
  <c r="D307" i="10"/>
  <c r="A307" i="10"/>
  <c r="E306" i="10"/>
  <c r="D306" i="10"/>
  <c r="A306" i="10"/>
  <c r="E305" i="10"/>
  <c r="D305" i="10"/>
  <c r="A305" i="10"/>
  <c r="E304" i="10"/>
  <c r="D304" i="10"/>
  <c r="A304" i="10"/>
  <c r="E303" i="10"/>
  <c r="D303" i="10"/>
  <c r="A303" i="10"/>
  <c r="E302" i="10"/>
  <c r="D302" i="10"/>
  <c r="A302" i="10"/>
  <c r="E301" i="10"/>
  <c r="D301" i="10"/>
  <c r="A301" i="10"/>
  <c r="E300" i="10"/>
  <c r="D300" i="10"/>
  <c r="A300" i="10"/>
  <c r="E299" i="10"/>
  <c r="D299" i="10"/>
  <c r="A299" i="10"/>
  <c r="E298" i="10"/>
  <c r="D298" i="10"/>
  <c r="A298" i="10"/>
  <c r="E297" i="10"/>
  <c r="D297" i="10"/>
  <c r="A297" i="10"/>
  <c r="E296" i="10"/>
  <c r="D296" i="10"/>
  <c r="A296" i="10"/>
  <c r="E295" i="10"/>
  <c r="D295" i="10"/>
  <c r="A295" i="10"/>
  <c r="E294" i="10"/>
  <c r="D294" i="10"/>
  <c r="A294" i="10"/>
  <c r="E293" i="10"/>
  <c r="D293" i="10"/>
  <c r="A293" i="10"/>
  <c r="E292" i="10"/>
  <c r="D292" i="10"/>
  <c r="A292" i="10"/>
  <c r="E291" i="10"/>
  <c r="D291" i="10"/>
  <c r="A291" i="10"/>
  <c r="E290" i="10"/>
  <c r="D290" i="10"/>
  <c r="A290" i="10"/>
  <c r="E289" i="10"/>
  <c r="D289" i="10"/>
  <c r="A289" i="10"/>
  <c r="E288" i="10"/>
  <c r="D288" i="10"/>
  <c r="A288" i="10"/>
  <c r="E287" i="10"/>
  <c r="D287" i="10"/>
  <c r="A287" i="10"/>
  <c r="E286" i="10"/>
  <c r="D286" i="10"/>
  <c r="A286" i="10"/>
  <c r="E285" i="10"/>
  <c r="D285" i="10"/>
  <c r="A285" i="10"/>
  <c r="E284" i="10"/>
  <c r="D284" i="10"/>
  <c r="A284" i="10"/>
  <c r="E283" i="10"/>
  <c r="D283" i="10"/>
  <c r="A283" i="10"/>
  <c r="E282" i="10"/>
  <c r="D282" i="10"/>
  <c r="A282" i="10"/>
  <c r="E281" i="10"/>
  <c r="D281" i="10"/>
  <c r="A281" i="10"/>
  <c r="E280" i="10"/>
  <c r="D280" i="10"/>
  <c r="A280" i="10"/>
  <c r="E279" i="10"/>
  <c r="D279" i="10"/>
  <c r="A279" i="10"/>
  <c r="E278" i="10"/>
  <c r="D278" i="10"/>
  <c r="A278" i="10"/>
  <c r="E277" i="10"/>
  <c r="D277" i="10"/>
  <c r="A277" i="10"/>
  <c r="E276" i="10"/>
  <c r="D276" i="10"/>
  <c r="A276" i="10"/>
  <c r="E275" i="10"/>
  <c r="D275" i="10"/>
  <c r="A275" i="10"/>
  <c r="E274" i="10"/>
  <c r="D274" i="10"/>
  <c r="A274" i="10"/>
  <c r="E273" i="10"/>
  <c r="D273" i="10"/>
  <c r="A273" i="10"/>
  <c r="E272" i="10"/>
  <c r="D272" i="10"/>
  <c r="A272" i="10"/>
  <c r="E271" i="10"/>
  <c r="D271" i="10"/>
  <c r="A271" i="10"/>
  <c r="E270" i="10"/>
  <c r="D270" i="10"/>
  <c r="A270" i="10"/>
  <c r="E269" i="10"/>
  <c r="D269" i="10"/>
  <c r="A269" i="10"/>
  <c r="E268" i="10"/>
  <c r="D268" i="10"/>
  <c r="A268" i="10"/>
  <c r="E267" i="10"/>
  <c r="D267" i="10"/>
  <c r="A267" i="10"/>
  <c r="E266" i="10"/>
  <c r="D266" i="10"/>
  <c r="A266" i="10"/>
  <c r="E265" i="10"/>
  <c r="D265" i="10"/>
  <c r="A265" i="10"/>
  <c r="E264" i="10"/>
  <c r="D264" i="10"/>
  <c r="A264" i="10"/>
  <c r="E263" i="10"/>
  <c r="D263" i="10"/>
  <c r="A263" i="10"/>
  <c r="E262" i="10"/>
  <c r="D262" i="10"/>
  <c r="A262" i="10"/>
  <c r="E261" i="10"/>
  <c r="D261" i="10"/>
  <c r="A261" i="10"/>
  <c r="E260" i="10"/>
  <c r="D260" i="10"/>
  <c r="A260" i="10"/>
  <c r="E259" i="10"/>
  <c r="D259" i="10"/>
  <c r="A259" i="10"/>
  <c r="E258" i="10"/>
  <c r="D258" i="10"/>
  <c r="A258" i="10"/>
  <c r="E257" i="10"/>
  <c r="D257" i="10"/>
  <c r="A257" i="10"/>
  <c r="E256" i="10"/>
  <c r="D256" i="10"/>
  <c r="A256" i="10"/>
  <c r="E255" i="10"/>
  <c r="D255" i="10"/>
  <c r="A255" i="10"/>
  <c r="E254" i="10"/>
  <c r="D254" i="10"/>
  <c r="A254" i="10"/>
  <c r="E253" i="10"/>
  <c r="D253" i="10"/>
  <c r="A253" i="10"/>
  <c r="E252" i="10"/>
  <c r="D252" i="10"/>
  <c r="A252" i="10"/>
  <c r="E251" i="10"/>
  <c r="D251" i="10"/>
  <c r="A251" i="10"/>
  <c r="E250" i="10"/>
  <c r="D250" i="10"/>
  <c r="A250" i="10"/>
  <c r="E249" i="10"/>
  <c r="D249" i="10"/>
  <c r="A249" i="10"/>
  <c r="E248" i="10"/>
  <c r="D248" i="10"/>
  <c r="A248" i="10"/>
  <c r="E247" i="10"/>
  <c r="D247" i="10"/>
  <c r="A247" i="10"/>
  <c r="E246" i="10"/>
  <c r="D246" i="10"/>
  <c r="A246" i="10"/>
  <c r="E245" i="10"/>
  <c r="D245" i="10"/>
  <c r="A245" i="10"/>
  <c r="E244" i="10"/>
  <c r="D244" i="10"/>
  <c r="A244" i="10"/>
  <c r="E243" i="10"/>
  <c r="D243" i="10"/>
  <c r="A243" i="10"/>
  <c r="E242" i="10"/>
  <c r="D242" i="10"/>
  <c r="A242" i="10"/>
  <c r="E241" i="10"/>
  <c r="D241" i="10"/>
  <c r="A241" i="10"/>
  <c r="E240" i="10"/>
  <c r="D240" i="10"/>
  <c r="A240" i="10"/>
  <c r="E239" i="10"/>
  <c r="D239" i="10"/>
  <c r="A239" i="10"/>
  <c r="E238" i="10"/>
  <c r="D238" i="10"/>
  <c r="A238" i="10"/>
  <c r="E237" i="10"/>
  <c r="D237" i="10"/>
  <c r="A237" i="10"/>
  <c r="E236" i="10"/>
  <c r="D236" i="10"/>
  <c r="A236" i="10"/>
  <c r="E235" i="10"/>
  <c r="D235" i="10"/>
  <c r="A235" i="10"/>
  <c r="E234" i="10"/>
  <c r="D234" i="10"/>
  <c r="A234" i="10"/>
  <c r="E233" i="10"/>
  <c r="D233" i="10"/>
  <c r="A233" i="10"/>
  <c r="E232" i="10"/>
  <c r="D232" i="10"/>
  <c r="A232" i="10"/>
  <c r="E231" i="10"/>
  <c r="D231" i="10"/>
  <c r="A231" i="10"/>
  <c r="E230" i="10"/>
  <c r="D230" i="10"/>
  <c r="A230" i="10"/>
  <c r="E229" i="10"/>
  <c r="D229" i="10"/>
  <c r="A229" i="10"/>
  <c r="E228" i="10"/>
  <c r="D228" i="10"/>
  <c r="A228" i="10"/>
  <c r="E227" i="10"/>
  <c r="D227" i="10"/>
  <c r="A227" i="10"/>
  <c r="E226" i="10"/>
  <c r="D226" i="10"/>
  <c r="A226" i="10"/>
  <c r="E225" i="10"/>
  <c r="D225" i="10"/>
  <c r="A225" i="10"/>
  <c r="E224" i="10"/>
  <c r="D224" i="10"/>
  <c r="A224" i="10"/>
  <c r="E223" i="10"/>
  <c r="D223" i="10"/>
  <c r="A223" i="10"/>
  <c r="E222" i="10"/>
  <c r="D222" i="10"/>
  <c r="A222" i="10"/>
  <c r="E221" i="10"/>
  <c r="D221" i="10"/>
  <c r="A221" i="10"/>
  <c r="E220" i="10"/>
  <c r="D220" i="10"/>
  <c r="A220" i="10"/>
  <c r="E219" i="10"/>
  <c r="D219" i="10"/>
  <c r="A219" i="10"/>
  <c r="E218" i="10"/>
  <c r="D218" i="10"/>
  <c r="A218" i="10"/>
  <c r="E217" i="10"/>
  <c r="D217" i="10"/>
  <c r="A217" i="10"/>
  <c r="E216" i="10"/>
  <c r="D216" i="10"/>
  <c r="A216" i="10"/>
  <c r="E215" i="10"/>
  <c r="D215" i="10"/>
  <c r="A215" i="10"/>
  <c r="E214" i="10"/>
  <c r="D214" i="10"/>
  <c r="A214" i="10"/>
  <c r="E213" i="10"/>
  <c r="D213" i="10"/>
  <c r="A213" i="10"/>
  <c r="E212" i="10"/>
  <c r="D212" i="10"/>
  <c r="A212" i="10"/>
  <c r="E211" i="10"/>
  <c r="D211" i="10"/>
  <c r="A211" i="10"/>
  <c r="E210" i="10"/>
  <c r="D210" i="10"/>
  <c r="A210" i="10"/>
  <c r="E209" i="10"/>
  <c r="D209" i="10"/>
  <c r="A209" i="10"/>
  <c r="E208" i="10"/>
  <c r="D208" i="10"/>
  <c r="A208" i="10"/>
  <c r="E207" i="10"/>
  <c r="D207" i="10"/>
  <c r="A207" i="10"/>
  <c r="E206" i="10"/>
  <c r="D206" i="10"/>
  <c r="A206" i="10"/>
  <c r="E205" i="10"/>
  <c r="D205" i="10"/>
  <c r="A205" i="10"/>
  <c r="E204" i="10"/>
  <c r="D204" i="10"/>
  <c r="A204" i="10"/>
  <c r="E203" i="10"/>
  <c r="D203" i="10"/>
  <c r="A203" i="10"/>
  <c r="E202" i="10"/>
  <c r="D202" i="10"/>
  <c r="A202" i="10"/>
  <c r="E201" i="10"/>
  <c r="D201" i="10"/>
  <c r="A201" i="10"/>
  <c r="E200" i="10"/>
  <c r="D200" i="10"/>
  <c r="A200" i="10"/>
  <c r="E199" i="10"/>
  <c r="D199" i="10"/>
  <c r="A199" i="10"/>
  <c r="E198" i="10"/>
  <c r="D198" i="10"/>
  <c r="A198" i="10"/>
  <c r="E197" i="10"/>
  <c r="D197" i="10"/>
  <c r="A197" i="10"/>
  <c r="E196" i="10"/>
  <c r="D196" i="10"/>
  <c r="A196" i="10"/>
  <c r="E195" i="10"/>
  <c r="D195" i="10"/>
  <c r="A195" i="10"/>
  <c r="E194" i="10"/>
  <c r="D194" i="10"/>
  <c r="A194" i="10"/>
  <c r="E193" i="10"/>
  <c r="D193" i="10"/>
  <c r="A193" i="10"/>
  <c r="E192" i="10"/>
  <c r="D192" i="10"/>
  <c r="A192" i="10"/>
  <c r="E191" i="10"/>
  <c r="D191" i="10"/>
  <c r="A191" i="10"/>
  <c r="E190" i="10"/>
  <c r="D190" i="10"/>
  <c r="A190" i="10"/>
  <c r="E189" i="10"/>
  <c r="D189" i="10"/>
  <c r="A189" i="10"/>
  <c r="E188" i="10"/>
  <c r="D188" i="10"/>
  <c r="A188" i="10"/>
  <c r="E187" i="10"/>
  <c r="D187" i="10"/>
  <c r="A187" i="10"/>
  <c r="E186" i="10"/>
  <c r="D186" i="10"/>
  <c r="A186" i="10"/>
  <c r="E185" i="10"/>
  <c r="D185" i="10"/>
  <c r="A185" i="10"/>
  <c r="E184" i="10"/>
  <c r="D184" i="10"/>
  <c r="A184" i="10"/>
  <c r="E183" i="10"/>
  <c r="D183" i="10"/>
  <c r="A183" i="10"/>
  <c r="E182" i="10"/>
  <c r="D182" i="10"/>
  <c r="A182" i="10"/>
  <c r="E181" i="10"/>
  <c r="D181" i="10"/>
  <c r="A181" i="10"/>
  <c r="E180" i="10"/>
  <c r="D180" i="10"/>
  <c r="A180" i="10"/>
  <c r="E179" i="10"/>
  <c r="D179" i="10"/>
  <c r="A179" i="10"/>
  <c r="E178" i="10"/>
  <c r="D178" i="10"/>
  <c r="A178" i="10"/>
  <c r="E177" i="10"/>
  <c r="D177" i="10"/>
  <c r="A177" i="10"/>
  <c r="E176" i="10"/>
  <c r="D176" i="10"/>
  <c r="A176" i="10"/>
  <c r="E175" i="10"/>
  <c r="D175" i="10"/>
  <c r="A175" i="10"/>
  <c r="E174" i="10"/>
  <c r="D174" i="10"/>
  <c r="A174" i="10"/>
  <c r="E173" i="10"/>
  <c r="D173" i="10"/>
  <c r="A173" i="10"/>
  <c r="E172" i="10"/>
  <c r="D172" i="10"/>
  <c r="A172" i="10"/>
  <c r="E171" i="10"/>
  <c r="D171" i="10"/>
  <c r="A171" i="10"/>
  <c r="E170" i="10"/>
  <c r="D170" i="10"/>
  <c r="A170" i="10"/>
  <c r="E169" i="10"/>
  <c r="D169" i="10"/>
  <c r="A169" i="10"/>
  <c r="E168" i="10"/>
  <c r="D168" i="10"/>
  <c r="A168" i="10"/>
  <c r="E167" i="10"/>
  <c r="D167" i="10"/>
  <c r="A167" i="10"/>
  <c r="E166" i="10"/>
  <c r="D166" i="10"/>
  <c r="A166" i="10"/>
  <c r="E165" i="10"/>
  <c r="D165" i="10"/>
  <c r="A165" i="10"/>
  <c r="E164" i="10"/>
  <c r="D164" i="10"/>
  <c r="A164" i="10"/>
  <c r="E163" i="10"/>
  <c r="D163" i="10"/>
  <c r="A163" i="10"/>
  <c r="E162" i="10"/>
  <c r="D162" i="10"/>
  <c r="A162" i="10"/>
  <c r="E161" i="10"/>
  <c r="D161" i="10"/>
  <c r="A161" i="10"/>
  <c r="E160" i="10"/>
  <c r="D160" i="10"/>
  <c r="A160" i="10"/>
  <c r="E159" i="10"/>
  <c r="D159" i="10"/>
  <c r="A159" i="10"/>
  <c r="E158" i="10"/>
  <c r="D158" i="10"/>
  <c r="A158" i="10"/>
  <c r="E157" i="10"/>
  <c r="D157" i="10"/>
  <c r="A157" i="10"/>
  <c r="E156" i="10"/>
  <c r="D156" i="10"/>
  <c r="A156" i="10"/>
  <c r="E155" i="10"/>
  <c r="D155" i="10"/>
  <c r="A155" i="10"/>
  <c r="E154" i="10"/>
  <c r="D154" i="10"/>
  <c r="A154" i="10"/>
  <c r="E153" i="10"/>
  <c r="D153" i="10"/>
  <c r="A153" i="10"/>
  <c r="E152" i="10"/>
  <c r="D152" i="10"/>
  <c r="A152" i="10"/>
  <c r="E151" i="10"/>
  <c r="D151" i="10"/>
  <c r="A151" i="10"/>
  <c r="E150" i="10"/>
  <c r="D150" i="10"/>
  <c r="A150" i="10"/>
  <c r="E149" i="10"/>
  <c r="D149" i="10"/>
  <c r="A149" i="10"/>
  <c r="E148" i="10"/>
  <c r="D148" i="10"/>
  <c r="A148" i="10"/>
  <c r="E147" i="10"/>
  <c r="D147" i="10"/>
  <c r="A147" i="10"/>
  <c r="E146" i="10"/>
  <c r="D146" i="10"/>
  <c r="A146" i="10"/>
  <c r="E145" i="10"/>
  <c r="D145" i="10"/>
  <c r="A145" i="10"/>
  <c r="E144" i="10"/>
  <c r="D144" i="10"/>
  <c r="A144" i="10"/>
  <c r="E143" i="10"/>
  <c r="D143" i="10"/>
  <c r="A143" i="10"/>
  <c r="E142" i="10"/>
  <c r="D142" i="10"/>
  <c r="A142" i="10"/>
  <c r="E141" i="10"/>
  <c r="D141" i="10"/>
  <c r="A141" i="10"/>
  <c r="E140" i="10"/>
  <c r="D140" i="10"/>
  <c r="A140" i="10"/>
  <c r="E139" i="10"/>
  <c r="D139" i="10"/>
  <c r="A139" i="10"/>
  <c r="E138" i="10"/>
  <c r="D138" i="10"/>
  <c r="A138" i="10"/>
  <c r="E137" i="10"/>
  <c r="D137" i="10"/>
  <c r="A137" i="10"/>
  <c r="E136" i="10"/>
  <c r="D136" i="10"/>
  <c r="A136" i="10"/>
  <c r="E135" i="10"/>
  <c r="D135" i="10"/>
  <c r="A135" i="10"/>
  <c r="E134" i="10"/>
  <c r="D134" i="10"/>
  <c r="A134" i="10"/>
  <c r="E133" i="10"/>
  <c r="D133" i="10"/>
  <c r="A133" i="10"/>
  <c r="E132" i="10"/>
  <c r="D132" i="10"/>
  <c r="A132" i="10"/>
  <c r="E131" i="10"/>
  <c r="D131" i="10"/>
  <c r="A131" i="10"/>
  <c r="E130" i="10"/>
  <c r="D130" i="10"/>
  <c r="A130" i="10"/>
  <c r="E129" i="10"/>
  <c r="D129" i="10"/>
  <c r="A129" i="10"/>
  <c r="E128" i="10"/>
  <c r="D128" i="10"/>
  <c r="A128" i="10"/>
  <c r="E127" i="10"/>
  <c r="D127" i="10"/>
  <c r="A127" i="10"/>
  <c r="E126" i="10"/>
  <c r="D126" i="10"/>
  <c r="A126" i="10"/>
  <c r="E125" i="10"/>
  <c r="D125" i="10"/>
  <c r="A125" i="10"/>
  <c r="E124" i="10"/>
  <c r="D124" i="10"/>
  <c r="A124" i="10"/>
  <c r="E123" i="10"/>
  <c r="D123" i="10"/>
  <c r="A123" i="10"/>
  <c r="E122" i="10"/>
  <c r="D122" i="10"/>
  <c r="A122" i="10"/>
  <c r="E121" i="10"/>
  <c r="D121" i="10"/>
  <c r="A121" i="10"/>
  <c r="E120" i="10"/>
  <c r="D120" i="10"/>
  <c r="A120" i="10"/>
  <c r="E119" i="10"/>
  <c r="D119" i="10"/>
  <c r="A119" i="10"/>
  <c r="E118" i="10"/>
  <c r="D118" i="10"/>
  <c r="A118" i="10"/>
  <c r="E117" i="10"/>
  <c r="D117" i="10"/>
  <c r="A117" i="10"/>
  <c r="E116" i="10"/>
  <c r="D116" i="10"/>
  <c r="A116" i="10"/>
  <c r="E115" i="10"/>
  <c r="D115" i="10"/>
  <c r="A115" i="10"/>
  <c r="E114" i="10"/>
  <c r="D114" i="10"/>
  <c r="A114" i="10"/>
  <c r="E113" i="10"/>
  <c r="D113" i="10"/>
  <c r="A113" i="10"/>
  <c r="E112" i="10"/>
  <c r="D112" i="10"/>
  <c r="A112" i="10"/>
  <c r="E111" i="10"/>
  <c r="D111" i="10"/>
  <c r="A111" i="10"/>
  <c r="E110" i="10"/>
  <c r="D110" i="10"/>
  <c r="A110" i="10"/>
  <c r="E109" i="10"/>
  <c r="D109" i="10"/>
  <c r="A109" i="10"/>
  <c r="E108" i="10"/>
  <c r="D108" i="10"/>
  <c r="A108" i="10"/>
  <c r="E107" i="10"/>
  <c r="D107" i="10"/>
  <c r="A107" i="10"/>
  <c r="E106" i="10"/>
  <c r="D106" i="10"/>
  <c r="A106" i="10"/>
  <c r="E105" i="10"/>
  <c r="D105" i="10"/>
  <c r="A105" i="10"/>
  <c r="E104" i="10"/>
  <c r="D104" i="10"/>
  <c r="A104" i="10"/>
  <c r="E103" i="10"/>
  <c r="D103" i="10"/>
  <c r="A103" i="10"/>
  <c r="E102" i="10"/>
  <c r="D102" i="10"/>
  <c r="A102" i="10"/>
  <c r="E101" i="10"/>
  <c r="D101" i="10"/>
  <c r="A101" i="10"/>
  <c r="E100" i="10"/>
  <c r="D100" i="10"/>
  <c r="A100" i="10"/>
  <c r="E99" i="10"/>
  <c r="D99" i="10"/>
  <c r="A99" i="10"/>
  <c r="E98" i="10"/>
  <c r="D98" i="10"/>
  <c r="A98" i="10"/>
  <c r="E97" i="10"/>
  <c r="D97" i="10"/>
  <c r="A97" i="10"/>
  <c r="E96" i="10"/>
  <c r="D96" i="10"/>
  <c r="A96" i="10"/>
  <c r="E95" i="10"/>
  <c r="D95" i="10"/>
  <c r="A95" i="10"/>
  <c r="E94" i="10"/>
  <c r="D94" i="10"/>
  <c r="A94" i="10"/>
  <c r="E93" i="10"/>
  <c r="D93" i="10"/>
  <c r="A93" i="10"/>
  <c r="E92" i="10"/>
  <c r="D92" i="10"/>
  <c r="A92" i="10"/>
  <c r="E91" i="10"/>
  <c r="D91" i="10"/>
  <c r="A91" i="10"/>
  <c r="E90" i="10"/>
  <c r="D90" i="10"/>
  <c r="A90" i="10"/>
  <c r="E89" i="10"/>
  <c r="D89" i="10"/>
  <c r="A89" i="10"/>
  <c r="E88" i="10"/>
  <c r="D88" i="10"/>
  <c r="A88" i="10"/>
  <c r="E87" i="10"/>
  <c r="D87" i="10"/>
  <c r="A87" i="10"/>
  <c r="E86" i="10"/>
  <c r="D86" i="10"/>
  <c r="A86" i="10"/>
  <c r="E85" i="10"/>
  <c r="D85" i="10"/>
  <c r="A85" i="10"/>
  <c r="E84" i="10"/>
  <c r="D84" i="10"/>
  <c r="A84" i="10"/>
  <c r="E83" i="10"/>
  <c r="D83" i="10"/>
  <c r="A83" i="10"/>
  <c r="E82" i="10"/>
  <c r="D82" i="10"/>
  <c r="A82" i="10"/>
  <c r="E81" i="10"/>
  <c r="D81" i="10"/>
  <c r="A81" i="10"/>
  <c r="E80" i="10"/>
  <c r="D80" i="10"/>
  <c r="A80" i="10"/>
  <c r="E79" i="10"/>
  <c r="D79" i="10"/>
  <c r="A79" i="10"/>
  <c r="E78" i="10"/>
  <c r="D78" i="10"/>
  <c r="A78" i="10"/>
  <c r="E77" i="10"/>
  <c r="D77" i="10"/>
  <c r="A77" i="10"/>
  <c r="E76" i="10"/>
  <c r="D76" i="10"/>
  <c r="A76" i="10"/>
  <c r="E75" i="10"/>
  <c r="D75" i="10"/>
  <c r="A75" i="10"/>
  <c r="E74" i="10"/>
  <c r="D74" i="10"/>
  <c r="A74" i="10"/>
  <c r="E73" i="10"/>
  <c r="D73" i="10"/>
  <c r="A73" i="10"/>
  <c r="E72" i="10"/>
  <c r="D72" i="10"/>
  <c r="A72" i="10"/>
  <c r="E71" i="10"/>
  <c r="D71" i="10"/>
  <c r="A71" i="10"/>
  <c r="E70" i="10"/>
  <c r="D70" i="10"/>
  <c r="A70" i="10"/>
  <c r="E69" i="10"/>
  <c r="D69" i="10"/>
  <c r="A69" i="10"/>
  <c r="E68" i="10"/>
  <c r="D68" i="10"/>
  <c r="A68" i="10"/>
  <c r="E67" i="10"/>
  <c r="D67" i="10"/>
  <c r="A67" i="10"/>
  <c r="E66" i="10"/>
  <c r="D66" i="10"/>
  <c r="A66" i="10"/>
  <c r="E65" i="10"/>
  <c r="D65" i="10"/>
  <c r="A65" i="10"/>
  <c r="E64" i="10"/>
  <c r="D64" i="10"/>
  <c r="A64" i="10"/>
  <c r="E63" i="10"/>
  <c r="D63" i="10"/>
  <c r="A63" i="10"/>
  <c r="E62" i="10"/>
  <c r="D62" i="10"/>
  <c r="A62" i="10"/>
  <c r="E61" i="10"/>
  <c r="D61" i="10"/>
  <c r="A61" i="10"/>
  <c r="E60" i="10"/>
  <c r="D60" i="10"/>
  <c r="A60" i="10"/>
  <c r="E59" i="10"/>
  <c r="D59" i="10"/>
  <c r="A59" i="10"/>
  <c r="E58" i="10"/>
  <c r="D58" i="10"/>
  <c r="A58" i="10"/>
  <c r="E57" i="10"/>
  <c r="D57" i="10"/>
  <c r="A57" i="10"/>
  <c r="E56" i="10"/>
  <c r="D56" i="10"/>
  <c r="A56" i="10"/>
  <c r="E55" i="10"/>
  <c r="D55" i="10"/>
  <c r="A55" i="10"/>
  <c r="E54" i="10"/>
  <c r="D54" i="10"/>
  <c r="A54" i="10"/>
  <c r="E53" i="10"/>
  <c r="D53" i="10"/>
  <c r="A53" i="10"/>
  <c r="E52" i="10"/>
  <c r="D52" i="10"/>
  <c r="A52" i="10"/>
  <c r="E51" i="10"/>
  <c r="D51" i="10"/>
  <c r="A51" i="10"/>
  <c r="E50" i="10"/>
  <c r="D50" i="10"/>
  <c r="A50" i="10"/>
  <c r="E49" i="10"/>
  <c r="D49" i="10"/>
  <c r="A49" i="10"/>
  <c r="E48" i="10"/>
  <c r="D48" i="10"/>
  <c r="A48" i="10"/>
  <c r="E47" i="10"/>
  <c r="D47" i="10"/>
  <c r="A47" i="10"/>
  <c r="E46" i="10"/>
  <c r="D46" i="10"/>
  <c r="A46" i="10"/>
  <c r="E45" i="10"/>
  <c r="D45" i="10"/>
  <c r="A45" i="10"/>
  <c r="E44" i="10"/>
  <c r="D44" i="10"/>
  <c r="A44" i="10"/>
  <c r="E43" i="10"/>
  <c r="D43" i="10"/>
  <c r="A43" i="10"/>
  <c r="E42" i="10"/>
  <c r="D42" i="10"/>
  <c r="A42" i="10"/>
  <c r="E41" i="10"/>
  <c r="D41" i="10"/>
  <c r="A41" i="10"/>
  <c r="E40" i="10"/>
  <c r="D40" i="10"/>
  <c r="A40" i="10"/>
  <c r="E39" i="10"/>
  <c r="D39" i="10"/>
  <c r="A39" i="10"/>
  <c r="E38" i="10"/>
  <c r="D38" i="10"/>
  <c r="A38" i="10"/>
  <c r="E37" i="10"/>
  <c r="D37" i="10"/>
  <c r="A37" i="10"/>
  <c r="E36" i="10"/>
  <c r="D36" i="10"/>
  <c r="A36" i="10"/>
  <c r="E35" i="10"/>
  <c r="D35" i="10"/>
  <c r="A35" i="10"/>
  <c r="E34" i="10"/>
  <c r="D34" i="10"/>
  <c r="A34" i="10"/>
  <c r="E33" i="10"/>
  <c r="D33" i="10"/>
  <c r="A33" i="10"/>
  <c r="E32" i="10"/>
  <c r="D32" i="10"/>
  <c r="A32" i="10"/>
  <c r="E31" i="10"/>
  <c r="D31" i="10"/>
  <c r="A31" i="10"/>
  <c r="E30" i="10"/>
  <c r="D30" i="10"/>
  <c r="A30" i="10"/>
  <c r="E29" i="10"/>
  <c r="D29" i="10"/>
  <c r="A29" i="10"/>
  <c r="E28" i="10"/>
  <c r="D28" i="10"/>
  <c r="A28" i="10"/>
  <c r="E27" i="10"/>
  <c r="D27" i="10"/>
  <c r="A27" i="10"/>
  <c r="E26" i="10"/>
  <c r="D26" i="10"/>
  <c r="A26" i="10"/>
  <c r="E25" i="10"/>
  <c r="D25" i="10"/>
  <c r="A25" i="10"/>
  <c r="E24" i="10"/>
  <c r="D24" i="10"/>
  <c r="A24" i="10"/>
  <c r="E23" i="10"/>
  <c r="D23" i="10"/>
  <c r="A23" i="10"/>
  <c r="E22" i="10"/>
  <c r="D22" i="10"/>
  <c r="A22" i="10"/>
  <c r="E21" i="10"/>
  <c r="D21" i="10"/>
  <c r="A21" i="10"/>
  <c r="E20" i="10"/>
  <c r="D20" i="10"/>
  <c r="A20" i="10"/>
  <c r="E19" i="10"/>
  <c r="D19" i="10"/>
  <c r="A19" i="10"/>
  <c r="E18" i="10"/>
  <c r="D18" i="10"/>
  <c r="A18" i="10"/>
  <c r="E17" i="10"/>
  <c r="D17" i="10"/>
  <c r="A17" i="10"/>
  <c r="E16" i="10"/>
  <c r="D16" i="10"/>
  <c r="A16" i="10"/>
  <c r="E15" i="10"/>
  <c r="D15" i="10"/>
  <c r="A15" i="10"/>
  <c r="E14" i="10"/>
  <c r="D14" i="10"/>
  <c r="A14" i="10"/>
  <c r="E13" i="10"/>
  <c r="D13" i="10"/>
  <c r="A13" i="10"/>
  <c r="E12" i="10"/>
  <c r="D12" i="10"/>
  <c r="A12" i="10"/>
  <c r="E11" i="10"/>
  <c r="D11" i="10"/>
  <c r="A11" i="10"/>
  <c r="E10" i="10"/>
  <c r="D10" i="10"/>
  <c r="A10" i="10"/>
  <c r="E9" i="10"/>
  <c r="D9" i="10"/>
  <c r="A9" i="10"/>
  <c r="E8" i="10"/>
  <c r="D8" i="10"/>
  <c r="A8" i="10"/>
  <c r="E7" i="10"/>
  <c r="D7" i="10"/>
  <c r="A7" i="10"/>
  <c r="E6" i="10"/>
  <c r="D6" i="10"/>
  <c r="A6" i="10"/>
  <c r="E5" i="10"/>
  <c r="D5" i="10"/>
  <c r="A5" i="10"/>
  <c r="E4" i="10"/>
  <c r="D4" i="10"/>
  <c r="C4" i="10"/>
  <c r="A4" i="10"/>
  <c r="E3" i="10"/>
  <c r="D3" i="10"/>
  <c r="C3" i="10"/>
  <c r="A3" i="10"/>
  <c r="E2" i="10"/>
  <c r="D2" i="10"/>
  <c r="C2" i="10"/>
  <c r="A2" i="10"/>
  <c r="A461" i="3" l="1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2" i="3"/>
  <c r="A2" i="3"/>
  <c r="D220" i="2" l="1"/>
  <c r="C220" i="3" s="1"/>
  <c r="D5" i="2"/>
  <c r="C5" i="3" s="1"/>
  <c r="C3" i="2"/>
  <c r="D161" i="13" l="1"/>
  <c r="D257" i="13"/>
  <c r="D37" i="13"/>
  <c r="G275" i="13"/>
  <c r="D239" i="13"/>
  <c r="D326" i="13"/>
  <c r="D480" i="13"/>
  <c r="C5" i="10"/>
  <c r="C6" i="10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D8" i="2"/>
  <c r="C8" i="3"/>
  <c r="B19" i="3"/>
  <c r="D24" i="2"/>
  <c r="C24" i="3"/>
  <c r="B35" i="3"/>
  <c r="D40" i="2"/>
  <c r="C40" i="3"/>
  <c r="B51" i="3"/>
  <c r="D56" i="2"/>
  <c r="C56" i="3"/>
  <c r="B67" i="3"/>
  <c r="D72" i="2"/>
  <c r="C72" i="3"/>
  <c r="B83" i="3"/>
  <c r="D88" i="2"/>
  <c r="C88" i="3"/>
  <c r="B99" i="3"/>
  <c r="D104" i="2"/>
  <c r="C104" i="3"/>
  <c r="D120" i="2"/>
  <c r="C120" i="3"/>
  <c r="D136" i="2"/>
  <c r="C136" i="3"/>
  <c r="D152" i="2"/>
  <c r="C152" i="3"/>
  <c r="D168" i="2"/>
  <c r="C168" i="3"/>
  <c r="D184" i="2"/>
  <c r="C184" i="3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D200" i="2"/>
  <c r="C200" i="3"/>
  <c r="B211" i="3"/>
  <c r="D216" i="2"/>
  <c r="C216" i="3"/>
  <c r="D232" i="2"/>
  <c r="C232" i="3"/>
  <c r="D248" i="2"/>
  <c r="C248" i="3"/>
  <c r="D264" i="2"/>
  <c r="C264" i="3"/>
  <c r="D280" i="2"/>
  <c r="C280" i="3"/>
  <c r="D296" i="2"/>
  <c r="C296" i="3"/>
  <c r="D312" i="2"/>
  <c r="C312" i="3"/>
  <c r="D328" i="2"/>
  <c r="C328" i="3"/>
  <c r="D344" i="2"/>
  <c r="C344" i="3"/>
  <c r="D360" i="2"/>
  <c r="C360" i="3"/>
  <c r="D392" i="2"/>
  <c r="C392" i="3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D424" i="2"/>
  <c r="C424" i="3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D456" i="2"/>
  <c r="C456" i="3"/>
  <c r="D3" i="2"/>
  <c r="C3" i="3"/>
  <c r="D19" i="2"/>
  <c r="C19" i="3"/>
  <c r="B30" i="3"/>
  <c r="D35" i="2"/>
  <c r="C35" i="3"/>
  <c r="D51" i="2"/>
  <c r="C51" i="3"/>
  <c r="B62" i="3"/>
  <c r="D67" i="2"/>
  <c r="C67" i="3"/>
  <c r="B78" i="3"/>
  <c r="D83" i="2"/>
  <c r="C83" i="3"/>
  <c r="B94" i="3"/>
  <c r="D99" i="2"/>
  <c r="C99" i="3"/>
  <c r="D115" i="2"/>
  <c r="C115" i="3"/>
  <c r="D131" i="2"/>
  <c r="C131" i="3"/>
  <c r="D147" i="2"/>
  <c r="C147" i="3"/>
  <c r="D163" i="2"/>
  <c r="C163" i="3"/>
  <c r="B174" i="3"/>
  <c r="D179" i="2"/>
  <c r="C179" i="3"/>
  <c r="D195" i="2"/>
  <c r="C195" i="3"/>
  <c r="B206" i="3"/>
  <c r="D211" i="2"/>
  <c r="C211" i="3"/>
  <c r="D227" i="2"/>
  <c r="C227" i="3"/>
  <c r="D243" i="2"/>
  <c r="C243" i="3"/>
  <c r="D255" i="2"/>
  <c r="D256" i="2"/>
  <c r="D257" i="2"/>
  <c r="D258" i="2"/>
  <c r="D259" i="2"/>
  <c r="B254" i="3"/>
  <c r="C259" i="3"/>
  <c r="D275" i="2"/>
  <c r="C275" i="3"/>
  <c r="D291" i="2"/>
  <c r="C291" i="3"/>
  <c r="D307" i="2"/>
  <c r="C307" i="3"/>
  <c r="D323" i="2"/>
  <c r="C323" i="3"/>
  <c r="D339" i="2"/>
  <c r="C339" i="3"/>
  <c r="D355" i="2"/>
  <c r="C355" i="3"/>
  <c r="D368" i="2"/>
  <c r="C368" i="3"/>
  <c r="D400" i="2"/>
  <c r="C400" i="3"/>
  <c r="B419" i="3"/>
  <c r="D432" i="2"/>
  <c r="C432" i="3"/>
  <c r="B451" i="3"/>
  <c r="D32" i="2"/>
  <c r="C32" i="3"/>
  <c r="B43" i="3"/>
  <c r="D48" i="2"/>
  <c r="C48" i="3"/>
  <c r="D112" i="2"/>
  <c r="C112" i="3"/>
  <c r="D128" i="2"/>
  <c r="C128" i="3"/>
  <c r="B171" i="3"/>
  <c r="D176" i="2"/>
  <c r="C176" i="3"/>
  <c r="D192" i="2"/>
  <c r="C192" i="3"/>
  <c r="C256" i="3"/>
  <c r="D304" i="2"/>
  <c r="C304" i="3"/>
  <c r="D440" i="2"/>
  <c r="C440" i="3"/>
  <c r="D43" i="2"/>
  <c r="C43" i="3"/>
  <c r="B86" i="3"/>
  <c r="D91" i="2"/>
  <c r="C91" i="3"/>
  <c r="D107" i="2"/>
  <c r="C107" i="3"/>
  <c r="D219" i="2"/>
  <c r="C219" i="3"/>
  <c r="D235" i="2"/>
  <c r="C235" i="3"/>
  <c r="D251" i="2"/>
  <c r="C251" i="3"/>
  <c r="D283" i="2"/>
  <c r="C283" i="3"/>
  <c r="D331" i="2"/>
  <c r="C331" i="3"/>
  <c r="D16" i="2"/>
  <c r="C16" i="3"/>
  <c r="D64" i="2"/>
  <c r="C64" i="3"/>
  <c r="B75" i="3"/>
  <c r="D80" i="2"/>
  <c r="C80" i="3"/>
  <c r="B91" i="3"/>
  <c r="D96" i="2"/>
  <c r="C96" i="3"/>
  <c r="D144" i="2"/>
  <c r="C144" i="3"/>
  <c r="D160" i="2"/>
  <c r="C160" i="3"/>
  <c r="B203" i="3"/>
  <c r="D208" i="2"/>
  <c r="C208" i="3"/>
  <c r="D224" i="2"/>
  <c r="C224" i="3"/>
  <c r="D240" i="2"/>
  <c r="C240" i="3"/>
  <c r="D272" i="2"/>
  <c r="C272" i="3"/>
  <c r="D288" i="2"/>
  <c r="C288" i="3"/>
  <c r="D320" i="2"/>
  <c r="C320" i="3"/>
  <c r="D336" i="2"/>
  <c r="C336" i="3"/>
  <c r="D352" i="2"/>
  <c r="C352" i="3"/>
  <c r="D376" i="2"/>
  <c r="C376" i="3"/>
  <c r="D408" i="2"/>
  <c r="C408" i="3"/>
  <c r="B6" i="3"/>
  <c r="D11" i="2"/>
  <c r="C11" i="3"/>
  <c r="B22" i="3"/>
  <c r="D27" i="2"/>
  <c r="C27" i="3"/>
  <c r="B38" i="3"/>
  <c r="D55" i="2"/>
  <c r="B54" i="3"/>
  <c r="D59" i="2"/>
  <c r="C59" i="3"/>
  <c r="B70" i="3"/>
  <c r="D75" i="2"/>
  <c r="C75" i="3"/>
  <c r="D123" i="2"/>
  <c r="C123" i="3"/>
  <c r="D139" i="2"/>
  <c r="C139" i="3"/>
  <c r="D155" i="2"/>
  <c r="C155" i="3"/>
  <c r="D171" i="2"/>
  <c r="C171" i="3"/>
  <c r="D187" i="2"/>
  <c r="C187" i="3"/>
  <c r="D203" i="2"/>
  <c r="C203" i="3"/>
  <c r="D267" i="2"/>
  <c r="C267" i="3"/>
  <c r="D299" i="2"/>
  <c r="C299" i="3"/>
  <c r="D315" i="2"/>
  <c r="C315" i="3"/>
  <c r="D347" i="2"/>
  <c r="C347" i="3"/>
  <c r="D384" i="2"/>
  <c r="C384" i="3"/>
  <c r="D402" i="2"/>
  <c r="B403" i="3"/>
  <c r="D416" i="2"/>
  <c r="C416" i="3"/>
  <c r="B435" i="3"/>
  <c r="D448" i="2"/>
  <c r="C448" i="3"/>
  <c r="B446" i="3"/>
  <c r="B454" i="3"/>
  <c r="B57" i="3"/>
  <c r="D62" i="2"/>
  <c r="C62" i="3"/>
  <c r="D70" i="2"/>
  <c r="C70" i="3"/>
  <c r="D78" i="2"/>
  <c r="C78" i="3"/>
  <c r="D86" i="2"/>
  <c r="C86" i="3"/>
  <c r="D94" i="2"/>
  <c r="C94" i="3"/>
  <c r="D190" i="2"/>
  <c r="C190" i="3"/>
  <c r="D198" i="2"/>
  <c r="C198" i="3"/>
  <c r="D206" i="2"/>
  <c r="C206" i="3"/>
  <c r="D214" i="2"/>
  <c r="C214" i="3"/>
  <c r="D222" i="2"/>
  <c r="C222" i="3"/>
  <c r="D230" i="2"/>
  <c r="C230" i="3"/>
  <c r="D238" i="2"/>
  <c r="C238" i="3"/>
  <c r="D254" i="2"/>
  <c r="C254" i="3"/>
  <c r="D262" i="2"/>
  <c r="C262" i="3"/>
  <c r="D270" i="2"/>
  <c r="C270" i="3"/>
  <c r="D278" i="2"/>
  <c r="C278" i="3"/>
  <c r="D286" i="2"/>
  <c r="C286" i="3"/>
  <c r="D294" i="2"/>
  <c r="C294" i="3"/>
  <c r="D302" i="2"/>
  <c r="C302" i="3"/>
  <c r="D310" i="2"/>
  <c r="C310" i="3"/>
  <c r="D318" i="2"/>
  <c r="C318" i="3"/>
  <c r="D326" i="2"/>
  <c r="C326" i="3"/>
  <c r="D334" i="2"/>
  <c r="C334" i="3"/>
  <c r="D342" i="2"/>
  <c r="C342" i="3"/>
  <c r="D350" i="2"/>
  <c r="C350" i="3"/>
  <c r="B353" i="3"/>
  <c r="D358" i="2"/>
  <c r="C358" i="3"/>
  <c r="D366" i="2"/>
  <c r="C366" i="3"/>
  <c r="D374" i="2"/>
  <c r="C374" i="3"/>
  <c r="D382" i="2"/>
  <c r="C382" i="3"/>
  <c r="D390" i="2"/>
  <c r="C390" i="3"/>
  <c r="D398" i="2"/>
  <c r="C398" i="3"/>
  <c r="D406" i="2"/>
  <c r="C406" i="3"/>
  <c r="B409" i="3"/>
  <c r="D414" i="2"/>
  <c r="C414" i="3"/>
  <c r="D422" i="2"/>
  <c r="C422" i="3"/>
  <c r="D430" i="2"/>
  <c r="C430" i="3"/>
  <c r="B433" i="3"/>
  <c r="C456" i="2"/>
  <c r="C457" i="2"/>
  <c r="D438" i="2"/>
  <c r="C438" i="3"/>
  <c r="B441" i="3"/>
  <c r="D446" i="2"/>
  <c r="C446" i="3"/>
  <c r="B449" i="3"/>
  <c r="D454" i="2"/>
  <c r="C454" i="3"/>
  <c r="B4" i="3"/>
  <c r="D9" i="2"/>
  <c r="C9" i="3"/>
  <c r="B12" i="3"/>
  <c r="D17" i="2"/>
  <c r="C17" i="3"/>
  <c r="B20" i="3"/>
  <c r="D25" i="2"/>
  <c r="C25" i="3"/>
  <c r="D29" i="2"/>
  <c r="D30" i="2"/>
  <c r="D31" i="2"/>
  <c r="B28" i="3"/>
  <c r="D33" i="2"/>
  <c r="C33" i="3"/>
  <c r="B36" i="3"/>
  <c r="D41" i="2"/>
  <c r="C41" i="3"/>
  <c r="D45" i="2"/>
  <c r="B44" i="3"/>
  <c r="D49" i="2"/>
  <c r="C49" i="3"/>
  <c r="B52" i="3"/>
  <c r="D57" i="2"/>
  <c r="C57" i="3"/>
  <c r="B60" i="3"/>
  <c r="D65" i="2"/>
  <c r="C65" i="3"/>
  <c r="B68" i="3"/>
  <c r="D73" i="2"/>
  <c r="C73" i="3"/>
  <c r="B76" i="3"/>
  <c r="D81" i="2"/>
  <c r="C81" i="3"/>
  <c r="B84" i="3"/>
  <c r="D89" i="2"/>
  <c r="C89" i="3"/>
  <c r="D97" i="2"/>
  <c r="C97" i="3"/>
  <c r="D105" i="2"/>
  <c r="C105" i="3"/>
  <c r="D113" i="2"/>
  <c r="C113" i="3"/>
  <c r="D121" i="2"/>
  <c r="C121" i="3"/>
  <c r="D129" i="2"/>
  <c r="C129" i="3"/>
  <c r="D137" i="2"/>
  <c r="C137" i="3"/>
  <c r="D145" i="2"/>
  <c r="C145" i="3"/>
  <c r="D153" i="2"/>
  <c r="C153" i="3"/>
  <c r="D161" i="2"/>
  <c r="C161" i="3"/>
  <c r="D169" i="2"/>
  <c r="C169" i="3"/>
  <c r="D177" i="2"/>
  <c r="C177" i="3"/>
  <c r="D185" i="2"/>
  <c r="C185" i="3"/>
  <c r="D193" i="2"/>
  <c r="C193" i="3"/>
  <c r="D201" i="2"/>
  <c r="C201" i="3"/>
  <c r="B204" i="3"/>
  <c r="D209" i="2"/>
  <c r="C209" i="3"/>
  <c r="B212" i="3"/>
  <c r="D217" i="2"/>
  <c r="C217" i="3"/>
  <c r="D231" i="2"/>
  <c r="D13" i="2"/>
  <c r="D263" i="2"/>
  <c r="D363" i="2"/>
  <c r="D4" i="2"/>
  <c r="D100" i="2"/>
  <c r="D405" i="2"/>
  <c r="D109" i="2"/>
  <c r="D132" i="2"/>
  <c r="D228" i="2"/>
  <c r="D277" i="2"/>
  <c r="D14" i="2"/>
  <c r="D146" i="2"/>
  <c r="D239" i="2"/>
  <c r="D148" i="2"/>
  <c r="D381" i="2"/>
  <c r="D204" i="2"/>
  <c r="D108" i="2"/>
  <c r="D281" i="2"/>
  <c r="D287" i="2"/>
  <c r="D244" i="2"/>
  <c r="D379" i="2"/>
  <c r="D395" i="2"/>
  <c r="D210" i="2"/>
  <c r="D221" i="2"/>
  <c r="D229" i="2"/>
  <c r="D245" i="2"/>
  <c r="D269" i="2"/>
  <c r="D279" i="2"/>
  <c r="D388" i="2"/>
  <c r="D202" i="2"/>
  <c r="D276" i="2"/>
  <c r="D110" i="2"/>
  <c r="D415" i="2"/>
  <c r="D111" i="2"/>
  <c r="D135" i="2"/>
  <c r="D143" i="2"/>
  <c r="D225" i="2"/>
  <c r="D273" i="2"/>
  <c r="D373" i="2"/>
  <c r="D6" i="2"/>
  <c r="D205" i="2"/>
  <c r="D207" i="2"/>
  <c r="D226" i="2"/>
  <c r="D266" i="2"/>
  <c r="D284" i="2"/>
  <c r="D385" i="2"/>
  <c r="D393" i="2"/>
  <c r="D417" i="2"/>
  <c r="D7" i="2"/>
  <c r="D375" i="2"/>
  <c r="D118" i="2"/>
  <c r="D191" i="2"/>
  <c r="D282" i="2"/>
  <c r="D391" i="2"/>
  <c r="D162" i="2"/>
  <c r="D285" i="2"/>
  <c r="D367" i="2"/>
  <c r="D386" i="2"/>
  <c r="D394" i="2"/>
  <c r="D149" i="2"/>
  <c r="D212" i="2"/>
  <c r="B220" i="3"/>
  <c r="C225" i="3"/>
  <c r="D233" i="2"/>
  <c r="C233" i="3"/>
  <c r="D241" i="2"/>
  <c r="C241" i="3"/>
  <c r="D249" i="2"/>
  <c r="C249" i="3"/>
  <c r="C257" i="3"/>
  <c r="D265" i="2"/>
  <c r="C265" i="3"/>
  <c r="C273" i="3"/>
  <c r="B276" i="3"/>
  <c r="C281" i="3"/>
  <c r="D289" i="2"/>
  <c r="C289" i="3"/>
  <c r="D297" i="2"/>
  <c r="C297" i="3"/>
  <c r="D305" i="2"/>
  <c r="C305" i="3"/>
  <c r="D313" i="2"/>
  <c r="C313" i="3"/>
  <c r="D321" i="2"/>
  <c r="C321" i="3"/>
  <c r="D329" i="2"/>
  <c r="C329" i="3"/>
  <c r="D337" i="2"/>
  <c r="C337" i="3"/>
  <c r="B340" i="3"/>
  <c r="D345" i="2"/>
  <c r="C345" i="3"/>
  <c r="D353" i="2"/>
  <c r="C353" i="3"/>
  <c r="D361" i="2"/>
  <c r="C361" i="3"/>
  <c r="D369" i="2"/>
  <c r="C369" i="3"/>
  <c r="D377" i="2"/>
  <c r="C377" i="3"/>
  <c r="C385" i="3"/>
  <c r="C393" i="3"/>
  <c r="D401" i="2"/>
  <c r="C401" i="3"/>
  <c r="D409" i="2"/>
  <c r="C409" i="3"/>
  <c r="C417" i="3"/>
  <c r="B420" i="3"/>
  <c r="D425" i="2"/>
  <c r="C425" i="3"/>
  <c r="B428" i="3"/>
  <c r="D433" i="2"/>
  <c r="C433" i="3"/>
  <c r="B436" i="3"/>
  <c r="D441" i="2"/>
  <c r="C441" i="3"/>
  <c r="D445" i="2"/>
  <c r="D421" i="2"/>
  <c r="D453" i="2"/>
  <c r="D419" i="2"/>
  <c r="D451" i="2"/>
  <c r="D420" i="2"/>
  <c r="D452" i="2"/>
  <c r="D447" i="2"/>
  <c r="D449" i="2"/>
  <c r="D423" i="2"/>
  <c r="D450" i="2"/>
  <c r="B444" i="3"/>
  <c r="C449" i="3"/>
  <c r="B452" i="3"/>
  <c r="D457" i="2"/>
  <c r="C457" i="3"/>
  <c r="B374" i="3"/>
  <c r="C419" i="3"/>
  <c r="D427" i="2"/>
  <c r="C427" i="3"/>
  <c r="C451" i="3"/>
  <c r="C6" i="3"/>
  <c r="C14" i="3"/>
  <c r="D22" i="2"/>
  <c r="C22" i="3"/>
  <c r="C30" i="3"/>
  <c r="D38" i="2"/>
  <c r="C38" i="3"/>
  <c r="D46" i="2"/>
  <c r="C46" i="3"/>
  <c r="B65" i="3"/>
  <c r="B81" i="3"/>
  <c r="B97" i="3"/>
  <c r="D102" i="2"/>
  <c r="C102" i="3"/>
  <c r="D150" i="2"/>
  <c r="C150" i="3"/>
  <c r="D158" i="2"/>
  <c r="C158" i="3"/>
  <c r="B201" i="3"/>
  <c r="D246" i="2"/>
  <c r="C246" i="3"/>
  <c r="B7" i="3"/>
  <c r="D44" i="2"/>
  <c r="C44" i="3"/>
  <c r="D52" i="2"/>
  <c r="C52" i="3"/>
  <c r="B71" i="3"/>
  <c r="B87" i="3"/>
  <c r="D92" i="2"/>
  <c r="C92" i="3"/>
  <c r="D116" i="2"/>
  <c r="C116" i="3"/>
  <c r="C228" i="3"/>
  <c r="D236" i="2"/>
  <c r="C236" i="3"/>
  <c r="D252" i="2"/>
  <c r="C252" i="3"/>
  <c r="D300" i="2"/>
  <c r="C300" i="3"/>
  <c r="D308" i="2"/>
  <c r="C308" i="3"/>
  <c r="D332" i="2"/>
  <c r="C332" i="3"/>
  <c r="D340" i="2"/>
  <c r="C340" i="3"/>
  <c r="B375" i="3"/>
  <c r="D380" i="2"/>
  <c r="C380" i="3"/>
  <c r="B399" i="3"/>
  <c r="B423" i="3"/>
  <c r="C7" i="3"/>
  <c r="D15" i="2"/>
  <c r="C15" i="3"/>
  <c r="B18" i="3"/>
  <c r="D23" i="2"/>
  <c r="C23" i="3"/>
  <c r="B26" i="3"/>
  <c r="C31" i="3"/>
  <c r="B34" i="3"/>
  <c r="D39" i="2"/>
  <c r="C39" i="3"/>
  <c r="B42" i="3"/>
  <c r="D47" i="2"/>
  <c r="C47" i="3"/>
  <c r="C55" i="3"/>
  <c r="B58" i="3"/>
  <c r="D63" i="2"/>
  <c r="C63" i="3"/>
  <c r="B66" i="3"/>
  <c r="D71" i="2"/>
  <c r="C71" i="3"/>
  <c r="B74" i="3"/>
  <c r="D79" i="2"/>
  <c r="C79" i="3"/>
  <c r="B82" i="3"/>
  <c r="D87" i="2"/>
  <c r="C87" i="3"/>
  <c r="D95" i="2"/>
  <c r="C95" i="3"/>
  <c r="D103" i="2"/>
  <c r="C103" i="3"/>
  <c r="C111" i="3"/>
  <c r="D119" i="2"/>
  <c r="C119" i="3"/>
  <c r="D127" i="2"/>
  <c r="C127" i="3"/>
  <c r="B130" i="3"/>
  <c r="C135" i="3"/>
  <c r="C143" i="3"/>
  <c r="D151" i="2"/>
  <c r="C151" i="3"/>
  <c r="D156" i="2"/>
  <c r="B154" i="3"/>
  <c r="D159" i="2"/>
  <c r="C159" i="3"/>
  <c r="D167" i="2"/>
  <c r="C167" i="3"/>
  <c r="D175" i="2"/>
  <c r="B170" i="3"/>
  <c r="C175" i="3"/>
  <c r="D183" i="2"/>
  <c r="C183" i="3"/>
  <c r="C191" i="3"/>
  <c r="D199" i="2"/>
  <c r="C199" i="3"/>
  <c r="B202" i="3"/>
  <c r="C207" i="3"/>
  <c r="D215" i="2"/>
  <c r="C215" i="3"/>
  <c r="D223" i="2"/>
  <c r="C223" i="3"/>
  <c r="C231" i="3"/>
  <c r="C239" i="3"/>
  <c r="D247" i="2"/>
  <c r="C247" i="3"/>
  <c r="C255" i="3"/>
  <c r="C263" i="3"/>
  <c r="D271" i="2"/>
  <c r="C271" i="3"/>
  <c r="C279" i="3"/>
  <c r="C287" i="3"/>
  <c r="D295" i="2"/>
  <c r="C295" i="3"/>
  <c r="D303" i="2"/>
  <c r="C303" i="3"/>
  <c r="D311" i="2"/>
  <c r="C311" i="3"/>
  <c r="D319" i="2"/>
  <c r="C319" i="3"/>
  <c r="D327" i="2"/>
  <c r="C327" i="3"/>
  <c r="B330" i="3"/>
  <c r="D335" i="2"/>
  <c r="C335" i="3"/>
  <c r="D343" i="2"/>
  <c r="C343" i="3"/>
  <c r="D351" i="2"/>
  <c r="C351" i="3"/>
  <c r="B354" i="3"/>
  <c r="D359" i="2"/>
  <c r="C359" i="3"/>
  <c r="C367" i="3"/>
  <c r="C375" i="3"/>
  <c r="D383" i="2"/>
  <c r="C383" i="3"/>
  <c r="C391" i="3"/>
  <c r="D399" i="2"/>
  <c r="C399" i="3"/>
  <c r="D407" i="2"/>
  <c r="C407" i="3"/>
  <c r="B410" i="3"/>
  <c r="C415" i="3"/>
  <c r="C423" i="3"/>
  <c r="D431" i="2"/>
  <c r="C431" i="3"/>
  <c r="B434" i="3"/>
  <c r="D439" i="2"/>
  <c r="C439" i="3"/>
  <c r="B442" i="3"/>
  <c r="C447" i="3"/>
  <c r="B450" i="3"/>
  <c r="D455" i="2"/>
  <c r="C455" i="3"/>
  <c r="D403" i="2"/>
  <c r="C403" i="3"/>
  <c r="D411" i="2"/>
  <c r="C411" i="3"/>
  <c r="B430" i="3"/>
  <c r="D435" i="2"/>
  <c r="C435" i="3"/>
  <c r="D443" i="2"/>
  <c r="C443" i="3"/>
  <c r="D459" i="2"/>
  <c r="C459" i="3"/>
  <c r="B49" i="3"/>
  <c r="B89" i="3"/>
  <c r="C110" i="3"/>
  <c r="C118" i="3"/>
  <c r="C4" i="3"/>
  <c r="D12" i="2"/>
  <c r="C12" i="3"/>
  <c r="D20" i="2"/>
  <c r="C20" i="3"/>
  <c r="D28" i="2"/>
  <c r="C28" i="3"/>
  <c r="B47" i="3"/>
  <c r="D84" i="2"/>
  <c r="C84" i="3"/>
  <c r="D124" i="2"/>
  <c r="C124" i="3"/>
  <c r="C132" i="3"/>
  <c r="D140" i="2"/>
  <c r="C140" i="3"/>
  <c r="C148" i="3"/>
  <c r="C156" i="3"/>
  <c r="C204" i="3"/>
  <c r="C244" i="3"/>
  <c r="B287" i="3"/>
  <c r="D316" i="2"/>
  <c r="C316" i="3"/>
  <c r="D324" i="2"/>
  <c r="C324" i="3"/>
  <c r="D348" i="2"/>
  <c r="C348" i="3"/>
  <c r="C388" i="3"/>
  <c r="D412" i="2"/>
  <c r="C412" i="3"/>
  <c r="B431" i="3"/>
  <c r="D444" i="2"/>
  <c r="C444" i="3"/>
  <c r="B447" i="3"/>
  <c r="C452" i="3"/>
  <c r="D460" i="2"/>
  <c r="C460" i="3"/>
  <c r="D2" i="2"/>
  <c r="C2" i="3"/>
  <c r="B5" i="3"/>
  <c r="D10" i="2"/>
  <c r="C10" i="3"/>
  <c r="D18" i="2"/>
  <c r="C18" i="3"/>
  <c r="D26" i="2"/>
  <c r="C26" i="3"/>
  <c r="B29" i="3"/>
  <c r="D34" i="2"/>
  <c r="C34" i="3"/>
  <c r="B37" i="3"/>
  <c r="D42" i="2"/>
  <c r="C42" i="3"/>
  <c r="B45" i="3"/>
  <c r="D50" i="2"/>
  <c r="C50" i="3"/>
  <c r="D58" i="2"/>
  <c r="C58" i="3"/>
  <c r="B61" i="3"/>
  <c r="D66" i="2"/>
  <c r="C66" i="3"/>
  <c r="B69" i="3"/>
  <c r="D74" i="2"/>
  <c r="C74" i="3"/>
  <c r="B77" i="3"/>
  <c r="D82" i="2"/>
  <c r="C82" i="3"/>
  <c r="B85" i="3"/>
  <c r="D90" i="2"/>
  <c r="C90" i="3"/>
  <c r="D98" i="2"/>
  <c r="C98" i="3"/>
  <c r="D106" i="2"/>
  <c r="C106" i="3"/>
  <c r="D114" i="2"/>
  <c r="C114" i="3"/>
  <c r="D122" i="2"/>
  <c r="C122" i="3"/>
  <c r="D130" i="2"/>
  <c r="C130" i="3"/>
  <c r="D138" i="2"/>
  <c r="C138" i="3"/>
  <c r="C146" i="3"/>
  <c r="B149" i="3"/>
  <c r="D154" i="2"/>
  <c r="C154" i="3"/>
  <c r="C162" i="3"/>
  <c r="D170" i="2"/>
  <c r="C170" i="3"/>
  <c r="D178" i="2"/>
  <c r="C178" i="3"/>
  <c r="D186" i="2"/>
  <c r="C186" i="3"/>
  <c r="D194" i="2"/>
  <c r="C194" i="3"/>
  <c r="C202" i="3"/>
  <c r="B205" i="3"/>
  <c r="C210" i="3"/>
  <c r="D218" i="2"/>
  <c r="C218" i="3"/>
  <c r="C226" i="3"/>
  <c r="D234" i="2"/>
  <c r="C234" i="3"/>
  <c r="D242" i="2"/>
  <c r="C242" i="3"/>
  <c r="D250" i="2"/>
  <c r="C250" i="3"/>
  <c r="C258" i="3"/>
  <c r="C266" i="3"/>
  <c r="D274" i="2"/>
  <c r="C274" i="3"/>
  <c r="B277" i="3"/>
  <c r="C282" i="3"/>
  <c r="D290" i="2"/>
  <c r="C290" i="3"/>
  <c r="D298" i="2"/>
  <c r="C298" i="3"/>
  <c r="D306" i="2"/>
  <c r="C306" i="3"/>
  <c r="D314" i="2"/>
  <c r="C314" i="3"/>
  <c r="D322" i="2"/>
  <c r="C322" i="3"/>
  <c r="D330" i="2"/>
  <c r="C330" i="3"/>
  <c r="D338" i="2"/>
  <c r="C338" i="3"/>
  <c r="B341" i="3"/>
  <c r="D346" i="2"/>
  <c r="C346" i="3"/>
  <c r="D354" i="2"/>
  <c r="C354" i="3"/>
  <c r="D362" i="2"/>
  <c r="C362" i="3"/>
  <c r="D370" i="2"/>
  <c r="C370" i="3"/>
  <c r="D378" i="2"/>
  <c r="C378" i="3"/>
  <c r="C386" i="3"/>
  <c r="C394" i="3"/>
  <c r="C402" i="3"/>
  <c r="D410" i="2"/>
  <c r="C410" i="3"/>
  <c r="D418" i="2"/>
  <c r="C418" i="3"/>
  <c r="B421" i="3"/>
  <c r="D426" i="2"/>
  <c r="C426" i="3"/>
  <c r="B429" i="3"/>
  <c r="D434" i="2"/>
  <c r="C434" i="3"/>
  <c r="D442" i="2"/>
  <c r="C442" i="3"/>
  <c r="B445" i="3"/>
  <c r="C450" i="3"/>
  <c r="B453" i="3"/>
  <c r="D458" i="2"/>
  <c r="C458" i="3"/>
  <c r="C363" i="3"/>
  <c r="D371" i="2"/>
  <c r="C371" i="3"/>
  <c r="C379" i="3"/>
  <c r="D387" i="2"/>
  <c r="C387" i="3"/>
  <c r="C395" i="3"/>
  <c r="B422" i="3"/>
  <c r="B25" i="3"/>
  <c r="D54" i="2"/>
  <c r="C54" i="3"/>
  <c r="B73" i="3"/>
  <c r="D126" i="2"/>
  <c r="C126" i="3"/>
  <c r="D134" i="2"/>
  <c r="C134" i="3"/>
  <c r="D142" i="2"/>
  <c r="C142" i="3"/>
  <c r="D166" i="2"/>
  <c r="C166" i="3"/>
  <c r="D174" i="2"/>
  <c r="C174" i="3"/>
  <c r="D182" i="2"/>
  <c r="C182" i="3"/>
  <c r="B31" i="3"/>
  <c r="D36" i="2"/>
  <c r="C36" i="3"/>
  <c r="B55" i="3"/>
  <c r="D60" i="2"/>
  <c r="C60" i="3"/>
  <c r="B63" i="3"/>
  <c r="D68" i="2"/>
  <c r="C68" i="3"/>
  <c r="D76" i="2"/>
  <c r="C76" i="3"/>
  <c r="B79" i="3"/>
  <c r="C100" i="3"/>
  <c r="C108" i="3"/>
  <c r="D164" i="2"/>
  <c r="C164" i="3"/>
  <c r="D172" i="2"/>
  <c r="C172" i="3"/>
  <c r="D180" i="2"/>
  <c r="C180" i="3"/>
  <c r="D188" i="2"/>
  <c r="C188" i="3"/>
  <c r="D196" i="2"/>
  <c r="C196" i="3"/>
  <c r="C212" i="3"/>
  <c r="D260" i="2"/>
  <c r="C260" i="3"/>
  <c r="D268" i="2"/>
  <c r="C268" i="3"/>
  <c r="C276" i="3"/>
  <c r="C284" i="3"/>
  <c r="D292" i="2"/>
  <c r="C292" i="3"/>
  <c r="B319" i="3"/>
  <c r="D356" i="2"/>
  <c r="C356" i="3"/>
  <c r="D364" i="2"/>
  <c r="C364" i="3"/>
  <c r="D372" i="2"/>
  <c r="C372" i="3"/>
  <c r="D396" i="2"/>
  <c r="C396" i="3"/>
  <c r="D404" i="2"/>
  <c r="C404" i="3"/>
  <c r="C420" i="3"/>
  <c r="D428" i="2"/>
  <c r="C428" i="3"/>
  <c r="D436" i="2"/>
  <c r="C436" i="3"/>
  <c r="D429" i="2"/>
  <c r="B455" i="3"/>
  <c r="C13" i="3"/>
  <c r="B16" i="3"/>
  <c r="D21" i="2"/>
  <c r="C21" i="3"/>
  <c r="B24" i="3"/>
  <c r="C29" i="3"/>
  <c r="B32" i="3"/>
  <c r="D37" i="2"/>
  <c r="C37" i="3"/>
  <c r="B40" i="3"/>
  <c r="C45" i="3"/>
  <c r="D53" i="2"/>
  <c r="C53" i="3"/>
  <c r="D61" i="2"/>
  <c r="C61" i="3"/>
  <c r="B64" i="3"/>
  <c r="D69" i="2"/>
  <c r="C69" i="3"/>
  <c r="B72" i="3"/>
  <c r="D77" i="2"/>
  <c r="C77" i="3"/>
  <c r="B80" i="3"/>
  <c r="D85" i="2"/>
  <c r="C85" i="3"/>
  <c r="B88" i="3"/>
  <c r="D93" i="2"/>
  <c r="C93" i="3"/>
  <c r="B96" i="3"/>
  <c r="D101" i="2"/>
  <c r="C101" i="3"/>
  <c r="C109" i="3"/>
  <c r="D117" i="2"/>
  <c r="C117" i="3"/>
  <c r="D125" i="2"/>
  <c r="C125" i="3"/>
  <c r="D133" i="2"/>
  <c r="C133" i="3"/>
  <c r="D141" i="2"/>
  <c r="C141" i="3"/>
  <c r="C149" i="3"/>
  <c r="D157" i="2"/>
  <c r="C157" i="3"/>
  <c r="D165" i="2"/>
  <c r="C165" i="3"/>
  <c r="D173" i="2"/>
  <c r="B168" i="3"/>
  <c r="C173" i="3"/>
  <c r="D181" i="2"/>
  <c r="C181" i="3"/>
  <c r="D189" i="2"/>
  <c r="C189" i="3"/>
  <c r="D197" i="2"/>
  <c r="C197" i="3"/>
  <c r="C205" i="3"/>
  <c r="D213" i="2"/>
  <c r="C213" i="3"/>
  <c r="C221" i="3"/>
  <c r="C229" i="3"/>
  <c r="D237" i="2"/>
  <c r="C237" i="3"/>
  <c r="C245" i="3"/>
  <c r="D253" i="2"/>
  <c r="C253" i="3"/>
  <c r="D261" i="2"/>
  <c r="C261" i="3"/>
  <c r="C269" i="3"/>
  <c r="C277" i="3"/>
  <c r="C285" i="3"/>
  <c r="B288" i="3"/>
  <c r="D293" i="2"/>
  <c r="C293" i="3"/>
  <c r="B296" i="3"/>
  <c r="D301" i="2"/>
  <c r="C301" i="3"/>
  <c r="D309" i="2"/>
  <c r="C309" i="3"/>
  <c r="D317" i="2"/>
  <c r="C317" i="3"/>
  <c r="B320" i="3"/>
  <c r="D325" i="2"/>
  <c r="C325" i="3"/>
  <c r="D333" i="2"/>
  <c r="C333" i="3"/>
  <c r="D341" i="2"/>
  <c r="C341" i="3"/>
  <c r="D349" i="2"/>
  <c r="C349" i="3"/>
  <c r="D357" i="2"/>
  <c r="C357" i="3"/>
  <c r="D365" i="2"/>
  <c r="C365" i="3"/>
  <c r="C373" i="3"/>
  <c r="B376" i="3"/>
  <c r="C381" i="3"/>
  <c r="D389" i="2"/>
  <c r="C389" i="3"/>
  <c r="D397" i="2"/>
  <c r="C397" i="3"/>
  <c r="C405" i="3"/>
  <c r="D413" i="2"/>
  <c r="C413" i="3"/>
  <c r="C421" i="3"/>
  <c r="C429" i="3"/>
  <c r="B432" i="3"/>
  <c r="D437" i="2"/>
  <c r="C437" i="3"/>
  <c r="C445" i="3"/>
  <c r="B448" i="3"/>
  <c r="C453" i="3"/>
  <c r="B456" i="3"/>
  <c r="D461" i="2"/>
  <c r="C461" i="3"/>
  <c r="B56" i="3"/>
  <c r="C52" i="10"/>
  <c r="C51" i="10"/>
  <c r="B92" i="3"/>
  <c r="C58" i="10"/>
  <c r="C59" i="10"/>
  <c r="B141" i="3"/>
  <c r="C303" i="10"/>
  <c r="B152" i="3"/>
  <c r="C366" i="10"/>
  <c r="C367" i="10"/>
  <c r="B164" i="3"/>
  <c r="C579" i="10"/>
  <c r="B139" i="3"/>
  <c r="C298" i="10"/>
  <c r="C299" i="10"/>
  <c r="C297" i="10"/>
  <c r="C296" i="10"/>
  <c r="B142" i="3"/>
  <c r="C305" i="10"/>
  <c r="C304" i="10"/>
  <c r="B159" i="3"/>
  <c r="C474" i="10"/>
  <c r="C475" i="10"/>
  <c r="C477" i="10"/>
  <c r="C476" i="10"/>
  <c r="B17" i="3"/>
  <c r="C29" i="10"/>
  <c r="B33" i="3"/>
  <c r="C36" i="10"/>
  <c r="C37" i="10"/>
  <c r="B59" i="3"/>
  <c r="C54" i="10"/>
  <c r="C55" i="10"/>
  <c r="C53" i="10"/>
  <c r="B102" i="3"/>
  <c r="C80" i="10"/>
  <c r="C81" i="10"/>
  <c r="B140" i="3"/>
  <c r="C302" i="10"/>
  <c r="C300" i="10"/>
  <c r="C301" i="10"/>
  <c r="B150" i="3"/>
  <c r="C360" i="10"/>
  <c r="C356" i="10"/>
  <c r="C364" i="10"/>
  <c r="C355" i="10"/>
  <c r="C361" i="10"/>
  <c r="C358" i="10"/>
  <c r="C359" i="10"/>
  <c r="C354" i="10"/>
  <c r="C362" i="10"/>
  <c r="C357" i="10"/>
  <c r="C363" i="10"/>
  <c r="B151" i="3"/>
  <c r="C365" i="10"/>
  <c r="B153" i="3"/>
  <c r="C370" i="10"/>
  <c r="C380" i="10"/>
  <c r="C388" i="10"/>
  <c r="C396" i="10"/>
  <c r="C402" i="10"/>
  <c r="C410" i="10"/>
  <c r="C416" i="10"/>
  <c r="C422" i="10"/>
  <c r="C372" i="10"/>
  <c r="C378" i="10"/>
  <c r="C386" i="10"/>
  <c r="C394" i="10"/>
  <c r="C404" i="10"/>
  <c r="C426" i="10"/>
  <c r="C369" i="10"/>
  <c r="C373" i="10"/>
  <c r="C377" i="10"/>
  <c r="C383" i="10"/>
  <c r="C389" i="10"/>
  <c r="C395" i="10"/>
  <c r="C403" i="10"/>
  <c r="C409" i="10"/>
  <c r="C415" i="10"/>
  <c r="C421" i="10"/>
  <c r="C427" i="10"/>
  <c r="C374" i="10"/>
  <c r="C382" i="10"/>
  <c r="C390" i="10"/>
  <c r="C398" i="10"/>
  <c r="C406" i="10"/>
  <c r="C412" i="10"/>
  <c r="C418" i="10"/>
  <c r="C424" i="10"/>
  <c r="C375" i="10"/>
  <c r="C381" i="10"/>
  <c r="C387" i="10"/>
  <c r="C393" i="10"/>
  <c r="C399" i="10"/>
  <c r="C405" i="10"/>
  <c r="C411" i="10"/>
  <c r="C417" i="10"/>
  <c r="C423" i="10"/>
  <c r="C429" i="10"/>
  <c r="C368" i="10"/>
  <c r="C376" i="10"/>
  <c r="C384" i="10"/>
  <c r="C392" i="10"/>
  <c r="C400" i="10"/>
  <c r="C408" i="10"/>
  <c r="C414" i="10"/>
  <c r="C420" i="10"/>
  <c r="C428" i="10"/>
  <c r="C371" i="10"/>
  <c r="C379" i="10"/>
  <c r="C385" i="10"/>
  <c r="C391" i="10"/>
  <c r="C397" i="10"/>
  <c r="C401" i="10"/>
  <c r="C407" i="10"/>
  <c r="C413" i="10"/>
  <c r="C419" i="10"/>
  <c r="C425" i="10"/>
  <c r="B155" i="3"/>
  <c r="C430" i="10"/>
  <c r="C433" i="10"/>
  <c r="C432" i="10"/>
  <c r="C434" i="10"/>
  <c r="C431" i="10"/>
  <c r="B156" i="3"/>
  <c r="C436" i="10"/>
  <c r="C439" i="10"/>
  <c r="C438" i="10"/>
  <c r="C435" i="10"/>
  <c r="C440" i="10"/>
  <c r="C437" i="10"/>
  <c r="B157" i="3"/>
  <c r="C442" i="10"/>
  <c r="C448" i="10"/>
  <c r="C454" i="10"/>
  <c r="C460" i="10"/>
  <c r="C445" i="10"/>
  <c r="C451" i="10"/>
  <c r="C457" i="10"/>
  <c r="C463" i="10"/>
  <c r="C444" i="10"/>
  <c r="C450" i="10"/>
  <c r="C456" i="10"/>
  <c r="C462" i="10"/>
  <c r="C441" i="10"/>
  <c r="C447" i="10"/>
  <c r="C453" i="10"/>
  <c r="C459" i="10"/>
  <c r="C465" i="10"/>
  <c r="C446" i="10"/>
  <c r="C452" i="10"/>
  <c r="C458" i="10"/>
  <c r="C464" i="10"/>
  <c r="C443" i="10"/>
  <c r="C449" i="10"/>
  <c r="C455" i="10"/>
  <c r="C461" i="10"/>
  <c r="B158" i="3"/>
  <c r="C466" i="10"/>
  <c r="C469" i="10"/>
  <c r="C468" i="10"/>
  <c r="C472" i="10"/>
  <c r="C471" i="10"/>
  <c r="C470" i="10"/>
  <c r="C467" i="10"/>
  <c r="C473" i="10"/>
  <c r="B160" i="3"/>
  <c r="C480" i="10"/>
  <c r="C481" i="10"/>
  <c r="C478" i="10"/>
  <c r="C479" i="10"/>
  <c r="B161" i="3"/>
  <c r="C486" i="10"/>
  <c r="C488" i="10"/>
  <c r="C490" i="10"/>
  <c r="C492" i="10"/>
  <c r="C494" i="10"/>
  <c r="C487" i="10"/>
  <c r="C495" i="10"/>
  <c r="C484" i="10"/>
  <c r="C483" i="10"/>
  <c r="C489" i="10"/>
  <c r="C493" i="10"/>
  <c r="C482" i="10"/>
  <c r="C496" i="10"/>
  <c r="C485" i="10"/>
  <c r="C491" i="10"/>
  <c r="C497" i="10"/>
  <c r="B163" i="3"/>
  <c r="C534" i="10"/>
  <c r="C536" i="10"/>
  <c r="C538" i="10"/>
  <c r="C540" i="10"/>
  <c r="C542" i="10"/>
  <c r="C544" i="10"/>
  <c r="C546" i="10"/>
  <c r="C548" i="10"/>
  <c r="C550" i="10"/>
  <c r="C552" i="10"/>
  <c r="C554" i="10"/>
  <c r="C556" i="10"/>
  <c r="C558" i="10"/>
  <c r="C560" i="10"/>
  <c r="C562" i="10"/>
  <c r="C564" i="10"/>
  <c r="C566" i="10"/>
  <c r="C568" i="10"/>
  <c r="C570" i="10"/>
  <c r="C572" i="10"/>
  <c r="C574" i="10"/>
  <c r="C576" i="10"/>
  <c r="C578" i="10"/>
  <c r="C535" i="10"/>
  <c r="C541" i="10"/>
  <c r="C547" i="10"/>
  <c r="C555" i="10"/>
  <c r="C561" i="10"/>
  <c r="C567" i="10"/>
  <c r="C575" i="10"/>
  <c r="C537" i="10"/>
  <c r="C543" i="10"/>
  <c r="C549" i="10"/>
  <c r="C553" i="10"/>
  <c r="C559" i="10"/>
  <c r="C565" i="10"/>
  <c r="C571" i="10"/>
  <c r="C539" i="10"/>
  <c r="C545" i="10"/>
  <c r="C551" i="10"/>
  <c r="C557" i="10"/>
  <c r="C563" i="10"/>
  <c r="C569" i="10"/>
  <c r="C573" i="10"/>
  <c r="C577" i="10"/>
  <c r="B180" i="3"/>
  <c r="C764" i="10"/>
  <c r="C766" i="10"/>
  <c r="C763" i="10"/>
  <c r="C765" i="10"/>
  <c r="B165" i="3"/>
  <c r="C580" i="10"/>
  <c r="C582" i="10"/>
  <c r="C584" i="10"/>
  <c r="C586" i="10"/>
  <c r="C588" i="10"/>
  <c r="C604" i="10"/>
  <c r="C620" i="10"/>
  <c r="C636" i="10"/>
  <c r="C602" i="10"/>
  <c r="C618" i="10"/>
  <c r="C634" i="10"/>
  <c r="C600" i="10"/>
  <c r="C616" i="10"/>
  <c r="C632" i="10"/>
  <c r="C598" i="10"/>
  <c r="C614" i="10"/>
  <c r="C630" i="10"/>
  <c r="C581" i="10"/>
  <c r="C587" i="10"/>
  <c r="C628" i="10"/>
  <c r="C594" i="10"/>
  <c r="C610" i="10"/>
  <c r="C626" i="10"/>
  <c r="C583" i="10"/>
  <c r="C612" i="10"/>
  <c r="C592" i="10"/>
  <c r="C608" i="10"/>
  <c r="C624" i="10"/>
  <c r="C640" i="10"/>
  <c r="C585" i="10"/>
  <c r="C596" i="10"/>
  <c r="C590" i="10"/>
  <c r="C606" i="10"/>
  <c r="C622" i="10"/>
  <c r="C638" i="10"/>
  <c r="C591" i="10"/>
  <c r="C595" i="10"/>
  <c r="C599" i="10"/>
  <c r="C603" i="10"/>
  <c r="C607" i="10"/>
  <c r="C611" i="10"/>
  <c r="C615" i="10"/>
  <c r="C619" i="10"/>
  <c r="C623" i="10"/>
  <c r="C627" i="10"/>
  <c r="C631" i="10"/>
  <c r="C635" i="10"/>
  <c r="C639" i="10"/>
  <c r="C589" i="10"/>
  <c r="C593" i="10"/>
  <c r="C597" i="10"/>
  <c r="C601" i="10"/>
  <c r="C605" i="10"/>
  <c r="C609" i="10"/>
  <c r="C613" i="10"/>
  <c r="C617" i="10"/>
  <c r="C621" i="10"/>
  <c r="C625" i="10"/>
  <c r="C629" i="10"/>
  <c r="C633" i="10"/>
  <c r="C637" i="10"/>
  <c r="B166" i="3"/>
  <c r="C646" i="10"/>
  <c r="C642" i="10"/>
  <c r="C644" i="10"/>
  <c r="C643" i="10"/>
  <c r="C647" i="10"/>
  <c r="C641" i="10"/>
  <c r="C645" i="10"/>
  <c r="B167" i="3"/>
  <c r="C652" i="10"/>
  <c r="C668" i="10"/>
  <c r="C650" i="10"/>
  <c r="C666" i="10"/>
  <c r="C648" i="10"/>
  <c r="C664" i="10"/>
  <c r="C662" i="10"/>
  <c r="C660" i="10"/>
  <c r="C658" i="10"/>
  <c r="C656" i="10"/>
  <c r="C672" i="10"/>
  <c r="C654" i="10"/>
  <c r="C670" i="10"/>
  <c r="C651" i="10"/>
  <c r="C655" i="10"/>
  <c r="C659" i="10"/>
  <c r="C663" i="10"/>
  <c r="C667" i="10"/>
  <c r="C671" i="10"/>
  <c r="C649" i="10"/>
  <c r="C653" i="10"/>
  <c r="C657" i="10"/>
  <c r="C661" i="10"/>
  <c r="C665" i="10"/>
  <c r="C669" i="10"/>
  <c r="C673" i="10"/>
  <c r="B169" i="3"/>
  <c r="C674" i="10"/>
  <c r="C676" i="10"/>
  <c r="C677" i="10"/>
  <c r="C675" i="10"/>
  <c r="B172" i="3"/>
  <c r="C684" i="10"/>
  <c r="C682" i="10"/>
  <c r="C680" i="10"/>
  <c r="C678" i="10"/>
  <c r="C688" i="10"/>
  <c r="C686" i="10"/>
  <c r="C681" i="10"/>
  <c r="C685" i="10"/>
  <c r="C689" i="10"/>
  <c r="C679" i="10"/>
  <c r="C683" i="10"/>
  <c r="C687" i="10"/>
  <c r="B173" i="3"/>
  <c r="C700" i="10"/>
  <c r="C698" i="10"/>
  <c r="C696" i="10"/>
  <c r="C694" i="10"/>
  <c r="C692" i="10"/>
  <c r="C690" i="10"/>
  <c r="C693" i="10"/>
  <c r="C697" i="10"/>
  <c r="C701" i="10"/>
  <c r="C691" i="10"/>
  <c r="C695" i="10"/>
  <c r="C699" i="10"/>
  <c r="B175" i="3"/>
  <c r="C706" i="10"/>
  <c r="C708" i="10"/>
  <c r="C704" i="10"/>
  <c r="C702" i="10"/>
  <c r="C705" i="10"/>
  <c r="C709" i="10"/>
  <c r="C703" i="10"/>
  <c r="C707" i="10"/>
  <c r="B176" i="3"/>
  <c r="C716" i="10"/>
  <c r="C732" i="10"/>
  <c r="C714" i="10"/>
  <c r="C730" i="10"/>
  <c r="C712" i="10"/>
  <c r="C728" i="10"/>
  <c r="C710" i="10"/>
  <c r="C726" i="10"/>
  <c r="C724" i="10"/>
  <c r="C722" i="10"/>
  <c r="C720" i="10"/>
  <c r="C718" i="10"/>
  <c r="C734" i="10"/>
  <c r="C713" i="10"/>
  <c r="C717" i="10"/>
  <c r="C721" i="10"/>
  <c r="C725" i="10"/>
  <c r="C729" i="10"/>
  <c r="C711" i="10"/>
  <c r="C715" i="10"/>
  <c r="C719" i="10"/>
  <c r="C723" i="10"/>
  <c r="C727" i="10"/>
  <c r="C731" i="10"/>
  <c r="C733" i="10"/>
  <c r="B177" i="3"/>
  <c r="C744" i="10"/>
  <c r="C742" i="10"/>
  <c r="C738" i="10"/>
  <c r="C740" i="10"/>
  <c r="C736" i="10"/>
  <c r="C735" i="10"/>
  <c r="C739" i="10"/>
  <c r="C743" i="10"/>
  <c r="C737" i="10"/>
  <c r="C741" i="10"/>
  <c r="B178" i="3"/>
  <c r="C748" i="10"/>
  <c r="C752" i="10"/>
  <c r="C746" i="10"/>
  <c r="C750" i="10"/>
  <c r="C754" i="10"/>
  <c r="C747" i="10"/>
  <c r="C751" i="10"/>
  <c r="C755" i="10"/>
  <c r="C745" i="10"/>
  <c r="C749" i="10"/>
  <c r="C753" i="10"/>
  <c r="B181" i="3"/>
  <c r="C768" i="10"/>
  <c r="C770" i="10"/>
  <c r="C769" i="10"/>
  <c r="C767" i="10"/>
  <c r="B214" i="3"/>
  <c r="C876" i="10"/>
  <c r="C880" i="10"/>
  <c r="C874" i="10"/>
  <c r="C878" i="10"/>
  <c r="C873" i="10"/>
  <c r="C877" i="10"/>
  <c r="C875" i="10"/>
  <c r="C879" i="10"/>
  <c r="B272" i="3"/>
  <c r="C1070" i="10"/>
  <c r="C1074" i="10"/>
  <c r="C1068" i="10"/>
  <c r="C1072" i="10"/>
  <c r="C1069" i="10"/>
  <c r="C1075" i="10"/>
  <c r="C1071" i="10"/>
  <c r="C1073" i="10"/>
  <c r="B339" i="3"/>
  <c r="C1627" i="10"/>
  <c r="B292" i="3"/>
  <c r="C1203" i="10"/>
  <c r="C1204" i="10"/>
  <c r="B332" i="3"/>
  <c r="C1597" i="10"/>
  <c r="C1599" i="10"/>
  <c r="C1601" i="10"/>
  <c r="C1600" i="10"/>
  <c r="C1598" i="10"/>
  <c r="B338" i="3"/>
  <c r="C1623" i="10"/>
  <c r="C1621" i="10"/>
  <c r="C1625" i="10"/>
  <c r="C1619" i="10"/>
  <c r="C1622" i="10"/>
  <c r="C1626" i="10"/>
  <c r="C1620" i="10"/>
  <c r="C1624" i="10"/>
  <c r="B425" i="3"/>
  <c r="C2108" i="10"/>
  <c r="B439" i="3"/>
  <c r="C2126" i="10"/>
  <c r="B362" i="3"/>
  <c r="C1906" i="10"/>
  <c r="C1904" i="10"/>
  <c r="C1905" i="10"/>
  <c r="B438" i="3"/>
  <c r="C2124" i="10"/>
  <c r="C2125" i="10"/>
  <c r="B440" i="3"/>
  <c r="C2127" i="10"/>
  <c r="B179" i="3"/>
  <c r="C756" i="10"/>
  <c r="C760" i="10"/>
  <c r="C758" i="10"/>
  <c r="C762" i="10"/>
  <c r="C759" i="10"/>
  <c r="C757" i="10"/>
  <c r="C761" i="10"/>
  <c r="D513" i="13"/>
  <c r="B104" i="3"/>
  <c r="G249" i="13"/>
  <c r="B286" i="3"/>
  <c r="C1162" i="10"/>
  <c r="C1161" i="10"/>
  <c r="C1163" i="10"/>
  <c r="C1164" i="10"/>
  <c r="G171" i="13"/>
  <c r="B210" i="3"/>
  <c r="C864" i="10"/>
  <c r="C868" i="10"/>
  <c r="C862" i="10"/>
  <c r="C866" i="10"/>
  <c r="C861" i="10"/>
  <c r="C865" i="10"/>
  <c r="C863" i="10"/>
  <c r="C867" i="10"/>
  <c r="D143" i="13"/>
  <c r="B396" i="3"/>
  <c r="G107" i="13"/>
  <c r="B103" i="3"/>
  <c r="G468" i="13"/>
  <c r="B23" i="3"/>
  <c r="C32" i="10"/>
  <c r="C33" i="10"/>
  <c r="G313" i="13"/>
  <c r="B229" i="3"/>
  <c r="C928" i="10"/>
  <c r="C926" i="10"/>
  <c r="C927" i="10"/>
  <c r="C929" i="10"/>
  <c r="G520" i="13"/>
  <c r="D92" i="13"/>
  <c r="B249" i="3"/>
  <c r="D70" i="13"/>
  <c r="B209" i="3"/>
  <c r="C856" i="10"/>
  <c r="C860" i="10"/>
  <c r="C854" i="10"/>
  <c r="C858" i="10"/>
  <c r="C853" i="10"/>
  <c r="C857" i="10"/>
  <c r="C855" i="10"/>
  <c r="C859" i="10"/>
  <c r="D444" i="13"/>
  <c r="B424" i="3"/>
  <c r="G345" i="13"/>
  <c r="B109" i="3"/>
  <c r="C134" i="10"/>
  <c r="G476" i="13"/>
  <c r="D80" i="13"/>
  <c r="B273" i="3"/>
  <c r="C1078" i="10"/>
  <c r="C1076" i="10"/>
  <c r="C1077" i="10"/>
  <c r="D433" i="13"/>
  <c r="B53" i="3"/>
  <c r="C50" i="10"/>
  <c r="C49" i="10"/>
  <c r="G63" i="13"/>
  <c r="B307" i="3"/>
  <c r="G508" i="13"/>
  <c r="B389" i="3"/>
  <c r="G432" i="13"/>
  <c r="B406" i="3"/>
  <c r="C2101" i="10"/>
  <c r="D307" i="13"/>
  <c r="B11" i="3"/>
  <c r="C14" i="10"/>
  <c r="C10" i="10"/>
  <c r="C12" i="10"/>
  <c r="C9" i="10"/>
  <c r="C13" i="10"/>
  <c r="C11" i="10"/>
  <c r="C15" i="10"/>
  <c r="G283" i="13"/>
  <c r="B128" i="3"/>
  <c r="C202" i="10"/>
  <c r="C204" i="10"/>
  <c r="C200" i="10"/>
  <c r="C203" i="10"/>
  <c r="C201" i="10"/>
  <c r="C205" i="10"/>
  <c r="G496" i="13"/>
  <c r="D368" i="13"/>
  <c r="D44" i="13"/>
  <c r="B39" i="3"/>
  <c r="C38" i="10"/>
  <c r="C39" i="10"/>
  <c r="G509" i="13"/>
  <c r="B266" i="3"/>
  <c r="C1050" i="10"/>
  <c r="C1054" i="10"/>
  <c r="C1048" i="10"/>
  <c r="C1052" i="10"/>
  <c r="C1056" i="10"/>
  <c r="C1049" i="10"/>
  <c r="C1053" i="10"/>
  <c r="C1051" i="10"/>
  <c r="C1055" i="10"/>
  <c r="D518" i="13"/>
  <c r="G478" i="13"/>
  <c r="B123" i="3"/>
  <c r="C199" i="10"/>
  <c r="D369" i="13"/>
  <c r="B192" i="3"/>
  <c r="D514" i="13"/>
  <c r="G258" i="13"/>
  <c r="B244" i="3"/>
  <c r="C1028" i="10"/>
  <c r="C1032" i="10"/>
  <c r="C1030" i="10"/>
  <c r="C1029" i="10"/>
  <c r="C1027" i="10"/>
  <c r="C1031" i="10"/>
  <c r="D60" i="13"/>
  <c r="B247" i="3"/>
  <c r="D38" i="13"/>
  <c r="B304" i="3"/>
  <c r="D343" i="13"/>
  <c r="B323" i="3"/>
  <c r="G247" i="13"/>
  <c r="B100" i="3"/>
  <c r="C66" i="10"/>
  <c r="C67" i="10"/>
  <c r="D521" i="13"/>
  <c r="G203" i="13"/>
  <c r="B228" i="3"/>
  <c r="C924" i="10"/>
  <c r="C925" i="10"/>
  <c r="D372" i="13"/>
  <c r="G352" i="13"/>
  <c r="B111" i="3"/>
  <c r="C144" i="10"/>
  <c r="C142" i="10"/>
  <c r="C143" i="10"/>
  <c r="D172" i="13"/>
  <c r="B402" i="3"/>
  <c r="D111" i="13"/>
  <c r="B314" i="3"/>
  <c r="G13" i="13"/>
  <c r="B116" i="3"/>
  <c r="C186" i="10"/>
  <c r="C184" i="10"/>
  <c r="C185" i="10"/>
  <c r="C187" i="10"/>
  <c r="G510" i="13"/>
  <c r="B250" i="3"/>
  <c r="C1043" i="10"/>
  <c r="G102" i="13"/>
  <c r="D499" i="13"/>
  <c r="B369" i="3"/>
  <c r="D409" i="13"/>
  <c r="B279" i="3"/>
  <c r="C1086" i="10"/>
  <c r="C1084" i="10"/>
  <c r="C1088" i="10"/>
  <c r="C1083" i="10"/>
  <c r="C1087" i="10"/>
  <c r="C1085" i="10"/>
  <c r="C1089" i="10"/>
  <c r="G337" i="13"/>
  <c r="B27" i="3"/>
  <c r="C34" i="10"/>
  <c r="C35" i="10"/>
  <c r="G198" i="13"/>
  <c r="B321" i="3"/>
  <c r="C1583" i="10"/>
  <c r="C1585" i="10"/>
  <c r="C1587" i="10"/>
  <c r="C1584" i="10"/>
  <c r="C1586" i="10"/>
  <c r="G177" i="13"/>
  <c r="B226" i="3"/>
  <c r="C916" i="10"/>
  <c r="C918" i="10"/>
  <c r="C915" i="10"/>
  <c r="C917" i="10"/>
  <c r="D451" i="13"/>
  <c r="D299" i="13"/>
  <c r="G113" i="13"/>
  <c r="B193" i="3"/>
  <c r="C822" i="10"/>
  <c r="C824" i="10"/>
  <c r="C825" i="10"/>
  <c r="C823" i="10"/>
  <c r="G376" i="13"/>
  <c r="G250" i="13"/>
  <c r="D208" i="13"/>
  <c r="B316" i="3"/>
  <c r="G131" i="13"/>
  <c r="B105" i="3"/>
  <c r="C82" i="10"/>
  <c r="G503" i="13"/>
  <c r="B365" i="3"/>
  <c r="D13" i="13"/>
  <c r="D472" i="13"/>
  <c r="B268" i="3"/>
  <c r="D387" i="13"/>
  <c r="B397" i="3"/>
  <c r="G366" i="13"/>
  <c r="B348" i="3"/>
  <c r="C1643" i="10"/>
  <c r="C1645" i="10"/>
  <c r="C1641" i="10"/>
  <c r="C1642" i="10"/>
  <c r="C1646" i="10"/>
  <c r="C1640" i="10"/>
  <c r="C1644" i="10"/>
  <c r="G486" i="13"/>
  <c r="D22" i="13"/>
  <c r="G338" i="13"/>
  <c r="B199" i="3"/>
  <c r="C835" i="10"/>
  <c r="G406" i="13"/>
  <c r="G305" i="13"/>
  <c r="B283" i="3"/>
  <c r="C1124" i="10"/>
  <c r="C1126" i="10"/>
  <c r="C1128" i="10"/>
  <c r="C1123" i="10"/>
  <c r="C1125" i="10"/>
  <c r="C1127" i="10"/>
  <c r="C1129" i="10"/>
  <c r="G475" i="13"/>
  <c r="D119" i="13"/>
  <c r="D263" i="13"/>
  <c r="D180" i="13"/>
  <c r="B21" i="3"/>
  <c r="C30" i="10"/>
  <c r="C31" i="10"/>
  <c r="G106" i="13"/>
  <c r="B184" i="3"/>
  <c r="G226" i="13"/>
  <c r="D84" i="13"/>
  <c r="B256" i="3"/>
  <c r="D52" i="13"/>
  <c r="B189" i="3"/>
  <c r="C806" i="10"/>
  <c r="C810" i="10"/>
  <c r="C804" i="10"/>
  <c r="C808" i="10"/>
  <c r="C812" i="10"/>
  <c r="C807" i="10"/>
  <c r="C811" i="10"/>
  <c r="C805" i="10"/>
  <c r="C809" i="10"/>
  <c r="D363" i="13"/>
  <c r="G30" i="13"/>
  <c r="B387" i="3"/>
  <c r="C2041" i="10"/>
  <c r="G346" i="13"/>
  <c r="D231" i="13"/>
  <c r="B414" i="3"/>
  <c r="D206" i="13"/>
  <c r="B415" i="3"/>
  <c r="D361" i="13"/>
  <c r="G439" i="13"/>
  <c r="G175" i="13"/>
  <c r="B405" i="3"/>
  <c r="C2098" i="10"/>
  <c r="C2100" i="10"/>
  <c r="C2097" i="10"/>
  <c r="C2099" i="10"/>
  <c r="D20" i="13"/>
  <c r="B121" i="3"/>
  <c r="D429" i="13"/>
  <c r="G506" i="13"/>
  <c r="B271" i="3"/>
  <c r="D481" i="13"/>
  <c r="B246" i="3"/>
  <c r="D469" i="13"/>
  <c r="B329" i="3"/>
  <c r="D505" i="13"/>
  <c r="G242" i="13"/>
  <c r="G460" i="13"/>
  <c r="B218" i="3"/>
  <c r="C884" i="10"/>
  <c r="G455" i="13"/>
  <c r="B207" i="3"/>
  <c r="C840" i="10"/>
  <c r="C842" i="10"/>
  <c r="C844" i="10"/>
  <c r="C841" i="10"/>
  <c r="C845" i="10"/>
  <c r="C843" i="10"/>
  <c r="D380" i="13"/>
  <c r="B253" i="3"/>
  <c r="D10" i="13"/>
  <c r="D525" i="13"/>
  <c r="D331" i="13"/>
  <c r="B333" i="3"/>
  <c r="C1611" i="10"/>
  <c r="C1617" i="10"/>
  <c r="C1615" i="10"/>
  <c r="C1613" i="10"/>
  <c r="C1607" i="10"/>
  <c r="C1609" i="10"/>
  <c r="C1605" i="10"/>
  <c r="C1603" i="10"/>
  <c r="C1602" i="10"/>
  <c r="C1606" i="10"/>
  <c r="C1610" i="10"/>
  <c r="C1614" i="10"/>
  <c r="C1604" i="10"/>
  <c r="C1608" i="10"/>
  <c r="C1612" i="10"/>
  <c r="C1616" i="10"/>
  <c r="D302" i="13"/>
  <c r="B195" i="3"/>
  <c r="C828" i="10"/>
  <c r="C829" i="10"/>
  <c r="C827" i="10"/>
  <c r="G49" i="13"/>
  <c r="D235" i="13"/>
  <c r="B255" i="3"/>
  <c r="D4" i="13"/>
  <c r="B264" i="3"/>
  <c r="G10" i="13"/>
  <c r="G454" i="13"/>
  <c r="G311" i="13"/>
  <c r="D187" i="13"/>
  <c r="G499" i="13"/>
  <c r="B260" i="3"/>
  <c r="G42" i="13"/>
  <c r="D488" i="13"/>
  <c r="B378" i="3"/>
  <c r="C2024" i="10"/>
  <c r="C2023" i="10"/>
  <c r="G448" i="13"/>
  <c r="D316" i="13"/>
  <c r="D332" i="13"/>
  <c r="B46" i="3"/>
  <c r="C42" i="10"/>
  <c r="C44" i="10"/>
  <c r="C43" i="10"/>
  <c r="G263" i="13"/>
  <c r="B14" i="3"/>
  <c r="C26" i="10"/>
  <c r="C24" i="10"/>
  <c r="C25" i="10"/>
  <c r="D203" i="13"/>
  <c r="B350" i="3"/>
  <c r="C1649" i="10"/>
  <c r="C1647" i="10"/>
  <c r="C1648" i="10"/>
  <c r="D401" i="13"/>
  <c r="G90" i="13"/>
  <c r="B337" i="3"/>
  <c r="G58" i="13"/>
  <c r="B194" i="3"/>
  <c r="C826" i="10"/>
  <c r="D24" i="13"/>
  <c r="B411" i="3"/>
  <c r="D55" i="13"/>
  <c r="D482" i="13"/>
  <c r="B133" i="3"/>
  <c r="G469" i="13"/>
  <c r="B312" i="3"/>
  <c r="D6" i="13"/>
  <c r="G461" i="13"/>
  <c r="B93" i="3"/>
  <c r="C60" i="10"/>
  <c r="C61" i="10"/>
  <c r="G453" i="13"/>
  <c r="B108" i="3"/>
  <c r="C132" i="10"/>
  <c r="C131" i="10"/>
  <c r="C133" i="10"/>
  <c r="D502" i="13"/>
  <c r="G413" i="13"/>
  <c r="B311" i="3"/>
  <c r="C1527" i="10"/>
  <c r="C1525" i="10"/>
  <c r="C1529" i="10"/>
  <c r="C1526" i="10"/>
  <c r="C1524" i="10"/>
  <c r="C1528" i="10"/>
  <c r="D465" i="13"/>
  <c r="G129" i="13"/>
  <c r="G381" i="13"/>
  <c r="B306" i="3"/>
  <c r="G373" i="13"/>
  <c r="B238" i="3"/>
  <c r="C1013" i="10"/>
  <c r="G217" i="13"/>
  <c r="D327" i="13"/>
  <c r="G365" i="13"/>
  <c r="B342" i="3"/>
  <c r="C1631" i="10"/>
  <c r="C1629" i="10"/>
  <c r="C1628" i="10"/>
  <c r="C1630" i="10"/>
  <c r="G19" i="13"/>
  <c r="G436" i="13"/>
  <c r="D440" i="13"/>
  <c r="G357" i="13"/>
  <c r="G350" i="13"/>
  <c r="B224" i="3"/>
  <c r="C896" i="10"/>
  <c r="C898" i="10"/>
  <c r="C895" i="10"/>
  <c r="C899" i="10"/>
  <c r="C897" i="10"/>
  <c r="G501" i="13"/>
  <c r="D340" i="13"/>
  <c r="B293" i="3"/>
  <c r="C1207" i="10"/>
  <c r="C1205" i="10"/>
  <c r="C1206" i="10"/>
  <c r="D335" i="13"/>
  <c r="B98" i="3"/>
  <c r="C64" i="10"/>
  <c r="C65" i="10"/>
  <c r="G291" i="13"/>
  <c r="B364" i="3"/>
  <c r="C1922" i="10"/>
  <c r="C1926" i="10"/>
  <c r="C1930" i="10"/>
  <c r="C1934" i="10"/>
  <c r="C1920" i="10"/>
  <c r="C1924" i="10"/>
  <c r="C1928" i="10"/>
  <c r="C1932" i="10"/>
  <c r="C1936" i="10"/>
  <c r="C1919" i="10"/>
  <c r="C1921" i="10"/>
  <c r="C1923" i="10"/>
  <c r="C1925" i="10"/>
  <c r="C1927" i="10"/>
  <c r="C1929" i="10"/>
  <c r="C1931" i="10"/>
  <c r="C1933" i="10"/>
  <c r="C1935" i="10"/>
  <c r="C1937" i="10"/>
  <c r="G358" i="13"/>
  <c r="D134" i="13"/>
  <c r="G99" i="13"/>
  <c r="D244" i="13"/>
  <c r="B234" i="3"/>
  <c r="C992" i="10"/>
  <c r="C990" i="10"/>
  <c r="C993" i="10"/>
  <c r="C991" i="10"/>
  <c r="G8" i="13"/>
  <c r="G437" i="13"/>
  <c r="G227" i="13"/>
  <c r="B412" i="3"/>
  <c r="G482" i="13"/>
  <c r="D176" i="13"/>
  <c r="D207" i="13"/>
  <c r="B270" i="3"/>
  <c r="G153" i="13"/>
  <c r="B191" i="3"/>
  <c r="D408" i="13"/>
  <c r="D152" i="13"/>
  <c r="B367" i="3"/>
  <c r="C1956" i="10"/>
  <c r="G25" i="13"/>
  <c r="G98" i="13"/>
  <c r="B382" i="3"/>
  <c r="G89" i="13"/>
  <c r="C458" i="2"/>
  <c r="C459" i="2"/>
  <c r="B459" i="3"/>
  <c r="C2144" i="10"/>
  <c r="C2146" i="10"/>
  <c r="C2148" i="10"/>
  <c r="C2150" i="10"/>
  <c r="C2143" i="10"/>
  <c r="C2145" i="10"/>
  <c r="C2147" i="10"/>
  <c r="C2149" i="10"/>
  <c r="C2151" i="10"/>
  <c r="D491" i="13"/>
  <c r="G294" i="13"/>
  <c r="G251" i="13"/>
  <c r="G74" i="13"/>
  <c r="D120" i="13"/>
  <c r="D83" i="13"/>
  <c r="C460" i="2"/>
  <c r="B336" i="3"/>
  <c r="D470" i="13"/>
  <c r="D517" i="13"/>
  <c r="G57" i="13"/>
  <c r="B215" i="3"/>
  <c r="C882" i="10"/>
  <c r="C881" i="10"/>
  <c r="D56" i="13"/>
  <c r="B222" i="3"/>
  <c r="C888" i="10"/>
  <c r="C887" i="10"/>
  <c r="D501" i="13"/>
  <c r="D28" i="13"/>
  <c r="B381" i="3"/>
  <c r="G318" i="13"/>
  <c r="D23" i="13"/>
  <c r="B328" i="3"/>
  <c r="G31" i="13"/>
  <c r="G135" i="13"/>
  <c r="G457" i="13"/>
  <c r="B289" i="3"/>
  <c r="C1175" i="10"/>
  <c r="C1173" i="10"/>
  <c r="C1171" i="10"/>
  <c r="C1169" i="10"/>
  <c r="C1185" i="10"/>
  <c r="C1167" i="10"/>
  <c r="C1183" i="10"/>
  <c r="C1165" i="10"/>
  <c r="C1181" i="10"/>
  <c r="C1179" i="10"/>
  <c r="C1177" i="10"/>
  <c r="C1168" i="10"/>
  <c r="C1174" i="10"/>
  <c r="C1180" i="10"/>
  <c r="C1170" i="10"/>
  <c r="C1176" i="10"/>
  <c r="C1182" i="10"/>
  <c r="C1166" i="10"/>
  <c r="C1172" i="10"/>
  <c r="C1178" i="10"/>
  <c r="C1184" i="10"/>
  <c r="C1186" i="10"/>
  <c r="D188" i="13"/>
  <c r="D48" i="13"/>
  <c r="G400" i="13"/>
  <c r="G405" i="13"/>
  <c r="G194" i="13"/>
  <c r="D446" i="13"/>
  <c r="B145" i="3"/>
  <c r="C338" i="10"/>
  <c r="C335" i="10"/>
  <c r="C339" i="10"/>
  <c r="C336" i="10"/>
  <c r="C337" i="10"/>
  <c r="D422" i="13"/>
  <c r="B386" i="3"/>
  <c r="D192" i="13"/>
  <c r="G377" i="13"/>
  <c r="B352" i="3"/>
  <c r="C1691" i="10"/>
  <c r="C1707" i="10"/>
  <c r="C1681" i="10"/>
  <c r="C1697" i="10"/>
  <c r="C1713" i="10"/>
  <c r="C1679" i="10"/>
  <c r="C1695" i="10"/>
  <c r="C1711" i="10"/>
  <c r="C1693" i="10"/>
  <c r="C1709" i="10"/>
  <c r="C1705" i="10"/>
  <c r="C1687" i="10"/>
  <c r="C1703" i="10"/>
  <c r="C1689" i="10"/>
  <c r="C1685" i="10"/>
  <c r="C1701" i="10"/>
  <c r="C1717" i="10"/>
  <c r="C1683" i="10"/>
  <c r="C1699" i="10"/>
  <c r="C1715" i="10"/>
  <c r="C1678" i="10"/>
  <c r="C1682" i="10"/>
  <c r="C1686" i="10"/>
  <c r="C1690" i="10"/>
  <c r="C1694" i="10"/>
  <c r="C1698" i="10"/>
  <c r="C1702" i="10"/>
  <c r="C1706" i="10"/>
  <c r="C1710" i="10"/>
  <c r="C1714" i="10"/>
  <c r="C1680" i="10"/>
  <c r="C1684" i="10"/>
  <c r="C1688" i="10"/>
  <c r="C1692" i="10"/>
  <c r="C1696" i="10"/>
  <c r="C1700" i="10"/>
  <c r="C1704" i="10"/>
  <c r="C1708" i="10"/>
  <c r="C1712" i="10"/>
  <c r="C1716" i="10"/>
  <c r="G485" i="13"/>
  <c r="D374" i="13"/>
  <c r="B118" i="3"/>
  <c r="D259" i="13"/>
  <c r="G369" i="13"/>
  <c r="B393" i="3"/>
  <c r="C2078" i="10"/>
  <c r="C2080" i="10"/>
  <c r="C2077" i="10"/>
  <c r="C2079" i="10"/>
  <c r="D437" i="13"/>
  <c r="D452" i="13"/>
  <c r="D403" i="13"/>
  <c r="G122" i="13"/>
  <c r="G286" i="13"/>
  <c r="D366" i="13"/>
  <c r="B372" i="3"/>
  <c r="C2012" i="10"/>
  <c r="G364" i="13"/>
  <c r="D240" i="13"/>
  <c r="D319" i="13"/>
  <c r="B326" i="3"/>
  <c r="G302" i="13"/>
  <c r="B257" i="3"/>
  <c r="D292" i="13"/>
  <c r="B101" i="3"/>
  <c r="C68" i="10"/>
  <c r="C78" i="10"/>
  <c r="C74" i="10"/>
  <c r="C76" i="10"/>
  <c r="C72" i="10"/>
  <c r="C70" i="10"/>
  <c r="C71" i="10"/>
  <c r="C75" i="10"/>
  <c r="C79" i="10"/>
  <c r="C69" i="10"/>
  <c r="C73" i="10"/>
  <c r="C77" i="10"/>
  <c r="G163" i="13"/>
  <c r="D287" i="13"/>
  <c r="B126" i="3"/>
  <c r="D506" i="13"/>
  <c r="D260" i="13"/>
  <c r="B251" i="3"/>
  <c r="D230" i="13"/>
  <c r="D311" i="13"/>
  <c r="D324" i="13"/>
  <c r="D255" i="13"/>
  <c r="B136" i="3"/>
  <c r="C274" i="10"/>
  <c r="C282" i="10"/>
  <c r="C280" i="10"/>
  <c r="C275" i="10"/>
  <c r="C281" i="10"/>
  <c r="C272" i="10"/>
  <c r="C276" i="10"/>
  <c r="C273" i="10"/>
  <c r="C279" i="10"/>
  <c r="C278" i="10"/>
  <c r="C271" i="10"/>
  <c r="C277" i="10"/>
  <c r="C283" i="10"/>
  <c r="D156" i="13"/>
  <c r="G526" i="13"/>
  <c r="G211" i="13"/>
  <c r="B147" i="3"/>
  <c r="C344" i="10"/>
  <c r="C341" i="10"/>
  <c r="C342" i="10"/>
  <c r="C345" i="10"/>
  <c r="C347" i="10"/>
  <c r="C346" i="10"/>
  <c r="C343" i="10"/>
  <c r="D222" i="13"/>
  <c r="D360" i="13"/>
  <c r="D354" i="13"/>
  <c r="D190" i="13"/>
  <c r="B50" i="3"/>
  <c r="C48" i="10"/>
  <c r="C47" i="10"/>
  <c r="G137" i="13"/>
  <c r="B359" i="3"/>
  <c r="C1787" i="10"/>
  <c r="C1793" i="10"/>
  <c r="C1791" i="10"/>
  <c r="C1789" i="10"/>
  <c r="C1783" i="10"/>
  <c r="C1785" i="10"/>
  <c r="C1781" i="10"/>
  <c r="C1779" i="10"/>
  <c r="C1782" i="10"/>
  <c r="C1786" i="10"/>
  <c r="C1790" i="10"/>
  <c r="C1780" i="10"/>
  <c r="C1784" i="10"/>
  <c r="C1788" i="10"/>
  <c r="C1792" i="10"/>
  <c r="G463" i="13"/>
  <c r="D339" i="13"/>
  <c r="G270" i="13"/>
  <c r="D136" i="13"/>
  <c r="B243" i="3"/>
  <c r="C1024" i="10"/>
  <c r="C1026" i="10"/>
  <c r="C1025" i="10"/>
  <c r="C1023" i="10"/>
  <c r="G218" i="13"/>
  <c r="D126" i="13"/>
  <c r="B196" i="3"/>
  <c r="C832" i="10"/>
  <c r="C830" i="10"/>
  <c r="C831" i="10"/>
  <c r="D279" i="13"/>
  <c r="G114" i="13"/>
  <c r="B401" i="3"/>
  <c r="G87" i="13"/>
  <c r="B217" i="3"/>
  <c r="G73" i="13"/>
  <c r="B285" i="3"/>
  <c r="C1158" i="10"/>
  <c r="C1160" i="10"/>
  <c r="C1157" i="10"/>
  <c r="C1159" i="10"/>
  <c r="D509" i="13"/>
  <c r="G351" i="13"/>
  <c r="D402" i="13"/>
  <c r="D67" i="13"/>
  <c r="B322" i="3"/>
  <c r="C1589" i="10"/>
  <c r="C1591" i="10"/>
  <c r="C1593" i="10"/>
  <c r="C1595" i="10"/>
  <c r="C1588" i="10"/>
  <c r="C1594" i="10"/>
  <c r="C1590" i="10"/>
  <c r="C1592" i="10"/>
  <c r="D479" i="13"/>
  <c r="G471" i="13"/>
  <c r="D471" i="13"/>
  <c r="B400" i="3"/>
  <c r="G450" i="13"/>
  <c r="B383" i="3"/>
  <c r="D431" i="13"/>
  <c r="B15" i="3"/>
  <c r="C28" i="10"/>
  <c r="C27" i="10"/>
  <c r="G426" i="13"/>
  <c r="B127" i="3"/>
  <c r="D96" i="13"/>
  <c r="D423" i="13"/>
  <c r="B274" i="3"/>
  <c r="G418" i="13"/>
  <c r="B236" i="3"/>
  <c r="C1000" i="10"/>
  <c r="C998" i="10"/>
  <c r="C1001" i="10"/>
  <c r="C999" i="10"/>
  <c r="G403" i="13"/>
  <c r="D490" i="13"/>
  <c r="G394" i="13"/>
  <c r="B197" i="3"/>
  <c r="D522" i="13"/>
  <c r="D406" i="13"/>
  <c r="D359" i="13"/>
  <c r="B216" i="3"/>
  <c r="C883" i="10"/>
  <c r="D476" i="13"/>
  <c r="D160" i="13"/>
  <c r="D352" i="13"/>
  <c r="B261" i="3"/>
  <c r="D342" i="13"/>
  <c r="B290" i="3"/>
  <c r="C1191" i="10"/>
  <c r="C1189" i="10"/>
  <c r="C1187" i="10"/>
  <c r="C1195" i="10"/>
  <c r="C1193" i="10"/>
  <c r="C1190" i="10"/>
  <c r="C1196" i="10"/>
  <c r="C1188" i="10"/>
  <c r="C1194" i="10"/>
  <c r="C1192" i="10"/>
  <c r="D275" i="13"/>
  <c r="G97" i="13"/>
  <c r="G54" i="13"/>
  <c r="G335" i="13"/>
  <c r="B358" i="3"/>
  <c r="D47" i="13"/>
  <c r="G321" i="13"/>
  <c r="B115" i="3"/>
  <c r="C183" i="10"/>
  <c r="D116" i="13"/>
  <c r="G11" i="13"/>
  <c r="G393" i="13"/>
  <c r="D320" i="13"/>
  <c r="B394" i="3"/>
  <c r="C2082" i="10"/>
  <c r="C2084" i="10"/>
  <c r="C2081" i="10"/>
  <c r="C2083" i="10"/>
  <c r="G411" i="13"/>
  <c r="D46" i="13"/>
  <c r="D315" i="13"/>
  <c r="B278" i="3"/>
  <c r="C1082" i="10"/>
  <c r="C1080" i="10"/>
  <c r="C1079" i="10"/>
  <c r="C1081" i="10"/>
  <c r="D288" i="13"/>
  <c r="C461" i="2"/>
  <c r="B461" i="3"/>
  <c r="G315" i="13"/>
  <c r="D251" i="13"/>
  <c r="B221" i="3"/>
  <c r="G81" i="13"/>
  <c r="G225" i="13"/>
  <c r="B124" i="3"/>
  <c r="D252" i="13"/>
  <c r="D224" i="13"/>
  <c r="B297" i="3"/>
  <c r="G419" i="13"/>
  <c r="D191" i="13"/>
  <c r="B262" i="3"/>
  <c r="D164" i="13"/>
  <c r="B10" i="3"/>
  <c r="C8" i="10"/>
  <c r="C7" i="10"/>
  <c r="D425" i="13"/>
  <c r="D448" i="13"/>
  <c r="G142" i="13"/>
  <c r="B356" i="3"/>
  <c r="C1757" i="10"/>
  <c r="C1756" i="10"/>
  <c r="G47" i="13"/>
  <c r="G428" i="13"/>
  <c r="G421" i="13"/>
  <c r="G298" i="13"/>
  <c r="D256" i="13"/>
  <c r="G115" i="13"/>
  <c r="B395" i="3"/>
  <c r="C2086" i="10"/>
  <c r="C2085" i="10"/>
  <c r="G46" i="13"/>
  <c r="B460" i="3"/>
  <c r="C2152" i="10"/>
  <c r="C2154" i="10"/>
  <c r="C2153" i="10"/>
  <c r="C2155" i="10"/>
  <c r="D294" i="13"/>
  <c r="D349" i="13"/>
  <c r="B95" i="3"/>
  <c r="C62" i="10"/>
  <c r="C63" i="10"/>
  <c r="G344" i="13"/>
  <c r="B388" i="3"/>
  <c r="C2042" i="10"/>
  <c r="C2044" i="10"/>
  <c r="C2046" i="10"/>
  <c r="C2048" i="10"/>
  <c r="C2050" i="10"/>
  <c r="C2052" i="10"/>
  <c r="C2054" i="10"/>
  <c r="C2043" i="10"/>
  <c r="C2045" i="10"/>
  <c r="C2047" i="10"/>
  <c r="C2049" i="10"/>
  <c r="C2051" i="10"/>
  <c r="C2053" i="10"/>
  <c r="G312" i="13"/>
  <c r="B267" i="3"/>
  <c r="C1058" i="10"/>
  <c r="C1060" i="10"/>
  <c r="C1057" i="10"/>
  <c r="C1061" i="10"/>
  <c r="C1059" i="10"/>
  <c r="D478" i="13"/>
  <c r="G296" i="13"/>
  <c r="B125" i="3"/>
  <c r="D9" i="13"/>
  <c r="D285" i="13"/>
  <c r="B146" i="3"/>
  <c r="C340" i="10"/>
  <c r="G280" i="13"/>
  <c r="B418" i="3"/>
  <c r="D459" i="13"/>
  <c r="D110" i="13"/>
  <c r="G272" i="13"/>
  <c r="B90" i="3"/>
  <c r="C56" i="10"/>
  <c r="C57" i="10"/>
  <c r="G264" i="13"/>
  <c r="B347" i="3"/>
  <c r="D461" i="13"/>
  <c r="D261" i="13"/>
  <c r="B280" i="3"/>
  <c r="C1090" i="10"/>
  <c r="C1094" i="10"/>
  <c r="C1098" i="10"/>
  <c r="C1092" i="10"/>
  <c r="C1096" i="10"/>
  <c r="C1091" i="10"/>
  <c r="C1095" i="10"/>
  <c r="C1097" i="10"/>
  <c r="C1093" i="10"/>
  <c r="D140" i="13"/>
  <c r="D405" i="13"/>
  <c r="G248" i="13"/>
  <c r="B135" i="3"/>
  <c r="C234" i="10"/>
  <c r="C242" i="10"/>
  <c r="C250" i="10"/>
  <c r="C258" i="10"/>
  <c r="C266" i="10"/>
  <c r="C228" i="10"/>
  <c r="C236" i="10"/>
  <c r="C244" i="10"/>
  <c r="C252" i="10"/>
  <c r="C260" i="10"/>
  <c r="C268" i="10"/>
  <c r="C227" i="10"/>
  <c r="C233" i="10"/>
  <c r="C239" i="10"/>
  <c r="C245" i="10"/>
  <c r="C251" i="10"/>
  <c r="C257" i="10"/>
  <c r="C263" i="10"/>
  <c r="C269" i="10"/>
  <c r="C230" i="10"/>
  <c r="C238" i="10"/>
  <c r="C246" i="10"/>
  <c r="C254" i="10"/>
  <c r="C262" i="10"/>
  <c r="C231" i="10"/>
  <c r="C237" i="10"/>
  <c r="C243" i="10"/>
  <c r="C249" i="10"/>
  <c r="C255" i="10"/>
  <c r="C261" i="10"/>
  <c r="C267" i="10"/>
  <c r="C232" i="10"/>
  <c r="C240" i="10"/>
  <c r="C248" i="10"/>
  <c r="C256" i="10"/>
  <c r="C264" i="10"/>
  <c r="C270" i="10"/>
  <c r="C229" i="10"/>
  <c r="C235" i="10"/>
  <c r="C241" i="10"/>
  <c r="C247" i="10"/>
  <c r="C253" i="10"/>
  <c r="C259" i="10"/>
  <c r="C265" i="10"/>
  <c r="D300" i="13"/>
  <c r="G379" i="13"/>
  <c r="D379" i="13"/>
  <c r="G412" i="13"/>
  <c r="D205" i="13"/>
  <c r="B357" i="3"/>
  <c r="C1771" i="10"/>
  <c r="C1761" i="10"/>
  <c r="C1777" i="10"/>
  <c r="C1759" i="10"/>
  <c r="C1775" i="10"/>
  <c r="C1773" i="10"/>
  <c r="C1769" i="10"/>
  <c r="C1767" i="10"/>
  <c r="C1765" i="10"/>
  <c r="C1763" i="10"/>
  <c r="C1758" i="10"/>
  <c r="C1762" i="10"/>
  <c r="C1766" i="10"/>
  <c r="C1770" i="10"/>
  <c r="C1774" i="10"/>
  <c r="C1778" i="10"/>
  <c r="C1760" i="10"/>
  <c r="C1764" i="10"/>
  <c r="C1768" i="10"/>
  <c r="C1772" i="10"/>
  <c r="C1776" i="10"/>
  <c r="D5" i="13"/>
  <c r="G374" i="13"/>
  <c r="D12" i="13"/>
  <c r="D118" i="13"/>
  <c r="D184" i="13"/>
  <c r="G105" i="13"/>
  <c r="G184" i="13"/>
  <c r="B9" i="3"/>
  <c r="G191" i="13"/>
  <c r="D477" i="13"/>
  <c r="D181" i="13"/>
  <c r="B112" i="3"/>
  <c r="C146" i="10"/>
  <c r="C154" i="10"/>
  <c r="C152" i="10"/>
  <c r="C148" i="10"/>
  <c r="C150" i="10"/>
  <c r="C147" i="10"/>
  <c r="C151" i="10"/>
  <c r="C153" i="10"/>
  <c r="C145" i="10"/>
  <c r="C149" i="10"/>
  <c r="G367" i="13"/>
  <c r="G518" i="13"/>
  <c r="G451" i="13"/>
  <c r="G126" i="13"/>
  <c r="G378" i="13"/>
  <c r="G160" i="13"/>
  <c r="B404" i="3"/>
  <c r="C2092" i="10"/>
  <c r="C2094" i="10"/>
  <c r="C2096" i="10"/>
  <c r="C2091" i="10"/>
  <c r="C2093" i="10"/>
  <c r="C2095" i="10"/>
  <c r="G399" i="13"/>
  <c r="D456" i="13"/>
  <c r="G307" i="13"/>
  <c r="D399" i="13"/>
  <c r="D157" i="13"/>
  <c r="B129" i="3"/>
  <c r="C208" i="10"/>
  <c r="C206" i="10"/>
  <c r="C212" i="10"/>
  <c r="C210" i="10"/>
  <c r="C214" i="10"/>
  <c r="C209" i="10"/>
  <c r="C215" i="10"/>
  <c r="C207" i="10"/>
  <c r="C213" i="10"/>
  <c r="C211" i="10"/>
  <c r="D395" i="13"/>
  <c r="D236" i="13"/>
  <c r="D149" i="13"/>
  <c r="B417" i="3"/>
  <c r="D175" i="13"/>
  <c r="D125" i="13"/>
  <c r="B106" i="3"/>
  <c r="G112" i="13"/>
  <c r="B114" i="3"/>
  <c r="C176" i="10"/>
  <c r="C174" i="10"/>
  <c r="C170" i="10"/>
  <c r="C178" i="10"/>
  <c r="C172" i="10"/>
  <c r="C168" i="10"/>
  <c r="C180" i="10"/>
  <c r="C166" i="10"/>
  <c r="C182" i="10"/>
  <c r="C165" i="10"/>
  <c r="C169" i="10"/>
  <c r="C173" i="10"/>
  <c r="C177" i="10"/>
  <c r="C167" i="10"/>
  <c r="C171" i="10"/>
  <c r="C175" i="10"/>
  <c r="C179" i="10"/>
  <c r="C181" i="10"/>
  <c r="D393" i="13"/>
  <c r="G15" i="13"/>
  <c r="D523" i="13"/>
  <c r="G427" i="13"/>
  <c r="G327" i="13"/>
  <c r="G267" i="13"/>
  <c r="G243" i="13"/>
  <c r="G303" i="13"/>
  <c r="G224" i="13"/>
  <c r="D109" i="13"/>
  <c r="B231" i="3"/>
  <c r="C956" i="10"/>
  <c r="C960" i="10"/>
  <c r="C966" i="10"/>
  <c r="C970" i="10"/>
  <c r="C974" i="10"/>
  <c r="C976" i="10"/>
  <c r="C958" i="10"/>
  <c r="C962" i="10"/>
  <c r="C964" i="10"/>
  <c r="C968" i="10"/>
  <c r="C972" i="10"/>
  <c r="C955" i="10"/>
  <c r="C959" i="10"/>
  <c r="C963" i="10"/>
  <c r="C969" i="10"/>
  <c r="C973" i="10"/>
  <c r="C975" i="10"/>
  <c r="C977" i="10"/>
  <c r="C957" i="10"/>
  <c r="C961" i="10"/>
  <c r="C965" i="10"/>
  <c r="C967" i="10"/>
  <c r="C971" i="10"/>
  <c r="D428" i="13"/>
  <c r="G355" i="13"/>
  <c r="G139" i="13"/>
  <c r="G519" i="13"/>
  <c r="D355" i="13"/>
  <c r="D139" i="13"/>
  <c r="D362" i="13"/>
  <c r="G409" i="13"/>
  <c r="D104" i="13"/>
  <c r="D196" i="13"/>
  <c r="D317" i="13"/>
  <c r="G104" i="13"/>
  <c r="D101" i="13"/>
  <c r="B344" i="3"/>
  <c r="G64" i="13"/>
  <c r="B252" i="3"/>
  <c r="D417" i="13"/>
  <c r="D454" i="13"/>
  <c r="D61" i="13"/>
  <c r="B301" i="3"/>
  <c r="G498" i="13"/>
  <c r="G48" i="13"/>
  <c r="B122" i="3"/>
  <c r="G423" i="13"/>
  <c r="D45" i="13"/>
  <c r="B385" i="3"/>
  <c r="C2040" i="10"/>
  <c r="C2039" i="10"/>
  <c r="D420" i="13"/>
  <c r="D286" i="13"/>
  <c r="G40" i="13"/>
  <c r="B258" i="3"/>
  <c r="D29" i="13"/>
  <c r="B327" i="3"/>
  <c r="D195" i="13"/>
  <c r="G232" i="13"/>
  <c r="D353" i="13"/>
  <c r="B284" i="3"/>
  <c r="C1130" i="10"/>
  <c r="C1132" i="10"/>
  <c r="C1134" i="10"/>
  <c r="C1136" i="10"/>
  <c r="C1138" i="10"/>
  <c r="C1140" i="10"/>
  <c r="C1142" i="10"/>
  <c r="C1144" i="10"/>
  <c r="C1146" i="10"/>
  <c r="C1148" i="10"/>
  <c r="C1150" i="10"/>
  <c r="C1152" i="10"/>
  <c r="C1154" i="10"/>
  <c r="C1156" i="10"/>
  <c r="C1131" i="10"/>
  <c r="C1133" i="10"/>
  <c r="C1135" i="10"/>
  <c r="C1137" i="10"/>
  <c r="C1139" i="10"/>
  <c r="C1141" i="10"/>
  <c r="C1143" i="10"/>
  <c r="C1145" i="10"/>
  <c r="C1147" i="10"/>
  <c r="C1149" i="10"/>
  <c r="C1151" i="10"/>
  <c r="C1153" i="10"/>
  <c r="C1155" i="10"/>
  <c r="G322" i="13"/>
  <c r="D198" i="13"/>
  <c r="D108" i="13"/>
  <c r="G75" i="13"/>
  <c r="G306" i="13"/>
  <c r="G511" i="13"/>
  <c r="D397" i="13"/>
  <c r="D383" i="13"/>
  <c r="D325" i="13"/>
  <c r="G304" i="13"/>
  <c r="D173" i="13"/>
  <c r="G348" i="13"/>
  <c r="B48" i="3"/>
  <c r="C46" i="10"/>
  <c r="C45" i="10"/>
  <c r="G425" i="13"/>
  <c r="G332" i="13"/>
  <c r="B259" i="3"/>
  <c r="D329" i="13"/>
  <c r="B391" i="3"/>
  <c r="C2072" i="10"/>
  <c r="C2074" i="10"/>
  <c r="C2073" i="10"/>
  <c r="C2075" i="10"/>
  <c r="G231" i="13"/>
  <c r="G199" i="13"/>
  <c r="G442" i="13"/>
  <c r="G308" i="13"/>
  <c r="B427" i="3"/>
  <c r="C2116" i="10"/>
  <c r="C2118" i="10"/>
  <c r="C2120" i="10"/>
  <c r="C2122" i="10"/>
  <c r="C2115" i="10"/>
  <c r="C2117" i="10"/>
  <c r="C2119" i="10"/>
  <c r="C2121" i="10"/>
  <c r="C2123" i="10"/>
  <c r="G95" i="13"/>
  <c r="G459" i="13"/>
  <c r="D297" i="13"/>
  <c r="B371" i="3"/>
  <c r="G319" i="13"/>
  <c r="G240" i="13"/>
  <c r="D281" i="13"/>
  <c r="B248" i="3"/>
  <c r="D265" i="13"/>
  <c r="B119" i="3"/>
  <c r="D289" i="13"/>
  <c r="G252" i="13"/>
  <c r="B335" i="3"/>
  <c r="C1618" i="10"/>
  <c r="G465" i="13"/>
  <c r="G244" i="13"/>
  <c r="B233" i="3"/>
  <c r="C984" i="10"/>
  <c r="C988" i="10"/>
  <c r="C982" i="10"/>
  <c r="C986" i="10"/>
  <c r="C985" i="10"/>
  <c r="C989" i="10"/>
  <c r="C983" i="10"/>
  <c r="C987" i="10"/>
  <c r="D484" i="13"/>
  <c r="D404" i="13"/>
  <c r="D148" i="13"/>
  <c r="D445" i="13"/>
  <c r="D276" i="13"/>
  <c r="G238" i="13"/>
  <c r="D117" i="13"/>
  <c r="D241" i="13"/>
  <c r="B298" i="3"/>
  <c r="C1285" i="10"/>
  <c r="C1349" i="10"/>
  <c r="C1303" i="10"/>
  <c r="C1367" i="10"/>
  <c r="C1301" i="10"/>
  <c r="C1365" i="10"/>
  <c r="C1319" i="10"/>
  <c r="C1317" i="10"/>
  <c r="C1381" i="10"/>
  <c r="C1271" i="10"/>
  <c r="C1335" i="10"/>
  <c r="C1333" i="10"/>
  <c r="C1287" i="10"/>
  <c r="C1351" i="10"/>
  <c r="C1283" i="10"/>
  <c r="C1299" i="10"/>
  <c r="C1315" i="10"/>
  <c r="C1331" i="10"/>
  <c r="C1347" i="10"/>
  <c r="C1363" i="10"/>
  <c r="C1379" i="10"/>
  <c r="C1281" i="10"/>
  <c r="C1297" i="10"/>
  <c r="C1313" i="10"/>
  <c r="C1329" i="10"/>
  <c r="C1345" i="10"/>
  <c r="C1361" i="10"/>
  <c r="C1377" i="10"/>
  <c r="C1279" i="10"/>
  <c r="C1295" i="10"/>
  <c r="C1311" i="10"/>
  <c r="C1327" i="10"/>
  <c r="C1343" i="10"/>
  <c r="C1359" i="10"/>
  <c r="C1375" i="10"/>
  <c r="C1277" i="10"/>
  <c r="C1293" i="10"/>
  <c r="C1309" i="10"/>
  <c r="C1325" i="10"/>
  <c r="C1341" i="10"/>
  <c r="C1357" i="10"/>
  <c r="C1373" i="10"/>
  <c r="C1275" i="10"/>
  <c r="C1291" i="10"/>
  <c r="C1307" i="10"/>
  <c r="C1323" i="10"/>
  <c r="C1339" i="10"/>
  <c r="C1355" i="10"/>
  <c r="C1371" i="10"/>
  <c r="C1273" i="10"/>
  <c r="C1289" i="10"/>
  <c r="C1305" i="10"/>
  <c r="C1321" i="10"/>
  <c r="C1337" i="10"/>
  <c r="C1353" i="10"/>
  <c r="C1369" i="10"/>
  <c r="C1276" i="10"/>
  <c r="C1282" i="10"/>
  <c r="C1288" i="10"/>
  <c r="C1294" i="10"/>
  <c r="C1300" i="10"/>
  <c r="C1306" i="10"/>
  <c r="C1312" i="10"/>
  <c r="C1318" i="10"/>
  <c r="C1324" i="10"/>
  <c r="C1330" i="10"/>
  <c r="C1336" i="10"/>
  <c r="C1342" i="10"/>
  <c r="C1356" i="10"/>
  <c r="C1272" i="10"/>
  <c r="C1278" i="10"/>
  <c r="C1284" i="10"/>
  <c r="C1290" i="10"/>
  <c r="C1296" i="10"/>
  <c r="C1302" i="10"/>
  <c r="C1308" i="10"/>
  <c r="C1316" i="10"/>
  <c r="C1322" i="10"/>
  <c r="C1326" i="10"/>
  <c r="C1332" i="10"/>
  <c r="C1338" i="10"/>
  <c r="C1344" i="10"/>
  <c r="C1348" i="10"/>
  <c r="C1352" i="10"/>
  <c r="C1358" i="10"/>
  <c r="C1362" i="10"/>
  <c r="C1366" i="10"/>
  <c r="C1370" i="10"/>
  <c r="C1374" i="10"/>
  <c r="C1378" i="10"/>
  <c r="C1274" i="10"/>
  <c r="C1280" i="10"/>
  <c r="C1286" i="10"/>
  <c r="C1292" i="10"/>
  <c r="C1298" i="10"/>
  <c r="C1304" i="10"/>
  <c r="C1310" i="10"/>
  <c r="C1314" i="10"/>
  <c r="C1320" i="10"/>
  <c r="C1328" i="10"/>
  <c r="C1334" i="10"/>
  <c r="C1340" i="10"/>
  <c r="C1346" i="10"/>
  <c r="C1350" i="10"/>
  <c r="C1354" i="10"/>
  <c r="C1360" i="10"/>
  <c r="C1364" i="10"/>
  <c r="C1368" i="10"/>
  <c r="C1372" i="10"/>
  <c r="C1376" i="10"/>
  <c r="C1380" i="10"/>
  <c r="C1382" i="10"/>
  <c r="G447" i="13"/>
  <c r="G326" i="13"/>
  <c r="D510" i="13"/>
  <c r="G494" i="13"/>
  <c r="G295" i="13"/>
  <c r="G462" i="13"/>
  <c r="G209" i="13"/>
  <c r="D304" i="13"/>
  <c r="G65" i="13"/>
  <c r="D511" i="13"/>
  <c r="D75" i="13"/>
  <c r="G254" i="13"/>
  <c r="G449" i="13"/>
  <c r="G183" i="13"/>
  <c r="D391" i="13"/>
  <c r="G51" i="13"/>
  <c r="G320" i="13"/>
  <c r="D345" i="13"/>
  <c r="G236" i="13"/>
  <c r="B345" i="3"/>
  <c r="C1633" i="10"/>
  <c r="C1635" i="10"/>
  <c r="C1636" i="10"/>
  <c r="C1634" i="10"/>
  <c r="D373" i="13"/>
  <c r="G154" i="13"/>
  <c r="D179" i="13"/>
  <c r="G339" i="13"/>
  <c r="G88" i="13"/>
  <c r="D233" i="13"/>
  <c r="B457" i="3"/>
  <c r="C2130" i="10"/>
  <c r="C2129" i="10"/>
  <c r="G59" i="13"/>
  <c r="D272" i="13"/>
  <c r="G219" i="13"/>
  <c r="G120" i="13"/>
  <c r="G220" i="13"/>
  <c r="B334" i="3"/>
  <c r="G474" i="13"/>
  <c r="G274" i="13"/>
  <c r="G204" i="13"/>
  <c r="B134" i="3"/>
  <c r="C226" i="10"/>
  <c r="C225" i="10"/>
  <c r="D211" i="13"/>
  <c r="D201" i="13"/>
  <c r="B302" i="3"/>
  <c r="D498" i="13"/>
  <c r="G188" i="13"/>
  <c r="B185" i="3"/>
  <c r="C788" i="10"/>
  <c r="D334" i="13"/>
  <c r="D71" i="13"/>
  <c r="G334" i="13"/>
  <c r="G151" i="13"/>
  <c r="G228" i="13"/>
  <c r="D185" i="13"/>
  <c r="B219" i="3"/>
  <c r="C886" i="10"/>
  <c r="C885" i="10"/>
  <c r="G336" i="13"/>
  <c r="D189" i="13"/>
  <c r="G180" i="13"/>
  <c r="B303" i="3"/>
  <c r="D384" i="13"/>
  <c r="G14" i="13"/>
  <c r="G512" i="13"/>
  <c r="G473" i="13"/>
  <c r="G195" i="13"/>
  <c r="D232" i="13"/>
  <c r="D247" i="13"/>
  <c r="G121" i="13"/>
  <c r="G353" i="13"/>
  <c r="D132" i="13"/>
  <c r="G144" i="13"/>
  <c r="D177" i="13"/>
  <c r="B143" i="3"/>
  <c r="C306" i="10"/>
  <c r="C314" i="10"/>
  <c r="C322" i="10"/>
  <c r="C310" i="10"/>
  <c r="C318" i="10"/>
  <c r="C328" i="10"/>
  <c r="C311" i="10"/>
  <c r="C317" i="10"/>
  <c r="C323" i="10"/>
  <c r="C329" i="10"/>
  <c r="C308" i="10"/>
  <c r="C316" i="10"/>
  <c r="C324" i="10"/>
  <c r="C309" i="10"/>
  <c r="C315" i="10"/>
  <c r="C321" i="10"/>
  <c r="C327" i="10"/>
  <c r="C312" i="10"/>
  <c r="C320" i="10"/>
  <c r="C326" i="10"/>
  <c r="C307" i="10"/>
  <c r="C313" i="10"/>
  <c r="C319" i="10"/>
  <c r="C325" i="10"/>
  <c r="G172" i="13"/>
  <c r="B265" i="3"/>
  <c r="G488" i="13"/>
  <c r="G342" i="13"/>
  <c r="D72" i="13"/>
  <c r="G164" i="13"/>
  <c r="B269" i="3"/>
  <c r="C1062" i="10"/>
  <c r="C1066" i="10"/>
  <c r="C1064" i="10"/>
  <c r="C1065" i="10"/>
  <c r="C1063" i="10"/>
  <c r="C1067" i="10"/>
  <c r="D153" i="13"/>
  <c r="B187" i="3"/>
  <c r="C802" i="10"/>
  <c r="C803" i="10"/>
  <c r="C801" i="10"/>
  <c r="D91" i="13"/>
  <c r="D434" i="13"/>
  <c r="G330" i="13"/>
  <c r="D145" i="13"/>
  <c r="B200" i="3"/>
  <c r="C836" i="10"/>
  <c r="C838" i="10"/>
  <c r="C837" i="10"/>
  <c r="C839" i="10"/>
  <c r="G493" i="13"/>
  <c r="D500" i="13"/>
  <c r="G140" i="13"/>
  <c r="B324" i="3"/>
  <c r="G132" i="13"/>
  <c r="B325" i="3"/>
  <c r="C1596" i="10"/>
  <c r="D14" i="13"/>
  <c r="D144" i="13"/>
  <c r="G384" i="13"/>
  <c r="D512" i="13"/>
  <c r="D121" i="13"/>
  <c r="B190" i="3"/>
  <c r="C814" i="10"/>
  <c r="C818" i="10"/>
  <c r="C816" i="10"/>
  <c r="C820" i="10"/>
  <c r="C813" i="10"/>
  <c r="C817" i="10"/>
  <c r="C821" i="10"/>
  <c r="C815" i="10"/>
  <c r="C819" i="10"/>
  <c r="D79" i="13"/>
  <c r="G408" i="13"/>
  <c r="G279" i="13"/>
  <c r="G235" i="13"/>
  <c r="D419" i="13"/>
  <c r="G79" i="13"/>
  <c r="D8" i="13"/>
  <c r="G514" i="13"/>
  <c r="G458" i="13"/>
  <c r="D100" i="13"/>
  <c r="G208" i="13"/>
  <c r="G152" i="13"/>
  <c r="D85" i="13"/>
  <c r="G24" i="13"/>
  <c r="G108" i="13"/>
  <c r="B162" i="3"/>
  <c r="C500" i="10"/>
  <c r="C502" i="10"/>
  <c r="C504" i="10"/>
  <c r="C506" i="10"/>
  <c r="C508" i="10"/>
  <c r="C510" i="10"/>
  <c r="C512" i="10"/>
  <c r="C514" i="10"/>
  <c r="C516" i="10"/>
  <c r="C518" i="10"/>
  <c r="C520" i="10"/>
  <c r="C522" i="10"/>
  <c r="C524" i="10"/>
  <c r="C526" i="10"/>
  <c r="C528" i="10"/>
  <c r="C530" i="10"/>
  <c r="C532" i="10"/>
  <c r="C499" i="10"/>
  <c r="C505" i="10"/>
  <c r="C511" i="10"/>
  <c r="C517" i="10"/>
  <c r="C523" i="10"/>
  <c r="C529" i="10"/>
  <c r="C498" i="10"/>
  <c r="C501" i="10"/>
  <c r="C507" i="10"/>
  <c r="C513" i="10"/>
  <c r="C519" i="10"/>
  <c r="C525" i="10"/>
  <c r="C531" i="10"/>
  <c r="C503" i="10"/>
  <c r="C509" i="10"/>
  <c r="C515" i="10"/>
  <c r="C521" i="10"/>
  <c r="C527" i="10"/>
  <c r="C533" i="10"/>
  <c r="D485" i="13"/>
  <c r="D105" i="13"/>
  <c r="B291" i="3"/>
  <c r="C1201" i="10"/>
  <c r="C1199" i="10"/>
  <c r="C1197" i="10"/>
  <c r="C1200" i="10"/>
  <c r="C1202" i="10"/>
  <c r="C1198" i="10"/>
  <c r="G278" i="13"/>
  <c r="G200" i="13"/>
  <c r="D97" i="13"/>
  <c r="B227" i="3"/>
  <c r="C920" i="10"/>
  <c r="C922" i="10"/>
  <c r="C919" i="10"/>
  <c r="C923" i="10"/>
  <c r="C921" i="10"/>
  <c r="G372" i="13"/>
  <c r="G299" i="13"/>
  <c r="D378" i="13"/>
  <c r="D113" i="13"/>
  <c r="G92" i="13"/>
  <c r="B349" i="3"/>
  <c r="G256" i="13"/>
  <c r="G84" i="13"/>
  <c r="B198" i="3"/>
  <c r="C834" i="10"/>
  <c r="C833" i="10"/>
  <c r="D183" i="13"/>
  <c r="G500" i="13"/>
  <c r="D54" i="13"/>
  <c r="D424" i="13"/>
  <c r="D16" i="13"/>
  <c r="D458" i="13"/>
  <c r="D115" i="13"/>
  <c r="D447" i="13"/>
  <c r="D375" i="13"/>
  <c r="D127" i="13"/>
  <c r="G128" i="13"/>
  <c r="D305" i="13"/>
  <c r="D193" i="13"/>
  <c r="D65" i="13"/>
  <c r="B313" i="3"/>
  <c r="G517" i="13"/>
  <c r="G470" i="13"/>
  <c r="D496" i="13"/>
  <c r="D57" i="13"/>
  <c r="B237" i="3"/>
  <c r="C1004" i="10"/>
  <c r="C1008" i="10"/>
  <c r="C1012" i="10"/>
  <c r="C1002" i="10"/>
  <c r="C1006" i="10"/>
  <c r="C1010" i="10"/>
  <c r="C1005" i="10"/>
  <c r="C1009" i="10"/>
  <c r="C1003" i="10"/>
  <c r="C1007" i="10"/>
  <c r="C1011" i="10"/>
  <c r="G492" i="13"/>
  <c r="G390" i="13"/>
  <c r="G331" i="13"/>
  <c r="G382" i="13"/>
  <c r="G417" i="13"/>
  <c r="D382" i="13"/>
  <c r="D99" i="13"/>
  <c r="D278" i="13"/>
  <c r="D141" i="13"/>
  <c r="G324" i="13"/>
  <c r="D49" i="13"/>
  <c r="B317" i="3"/>
  <c r="C1541" i="10"/>
  <c r="C1543" i="10"/>
  <c r="C1539" i="10"/>
  <c r="C1537" i="10"/>
  <c r="C1535" i="10"/>
  <c r="C1533" i="10"/>
  <c r="C1545" i="10"/>
  <c r="C1547" i="10"/>
  <c r="C1549" i="10"/>
  <c r="C1551" i="10"/>
  <c r="C1553" i="10"/>
  <c r="C1555" i="10"/>
  <c r="C1557" i="10"/>
  <c r="C1559" i="10"/>
  <c r="C1561" i="10"/>
  <c r="C1563" i="10"/>
  <c r="C1565" i="10"/>
  <c r="C1567" i="10"/>
  <c r="C1569" i="10"/>
  <c r="C1571" i="10"/>
  <c r="C1573" i="10"/>
  <c r="C1575" i="10"/>
  <c r="C1577" i="10"/>
  <c r="C1538" i="10"/>
  <c r="C1544" i="10"/>
  <c r="C1550" i="10"/>
  <c r="C1556" i="10"/>
  <c r="C1562" i="10"/>
  <c r="C1564" i="10"/>
  <c r="C1570" i="10"/>
  <c r="C1576" i="10"/>
  <c r="C1536" i="10"/>
  <c r="C1540" i="10"/>
  <c r="C1546" i="10"/>
  <c r="C1552" i="10"/>
  <c r="C1558" i="10"/>
  <c r="C1566" i="10"/>
  <c r="C1572" i="10"/>
  <c r="C1578" i="10"/>
  <c r="C1534" i="10"/>
  <c r="C1542" i="10"/>
  <c r="C1548" i="10"/>
  <c r="C1554" i="10"/>
  <c r="C1560" i="10"/>
  <c r="C1568" i="10"/>
  <c r="C1574" i="10"/>
  <c r="G166" i="13"/>
  <c r="D150" i="13"/>
  <c r="G497" i="13"/>
  <c r="D497" i="13"/>
  <c r="D2" i="13"/>
  <c r="D526" i="13"/>
  <c r="D166" i="13"/>
  <c r="G2" i="13"/>
  <c r="G487" i="13"/>
  <c r="D216" i="13"/>
  <c r="D103" i="13"/>
  <c r="G395" i="13"/>
  <c r="G347" i="13"/>
  <c r="G103" i="13"/>
  <c r="G44" i="13"/>
  <c r="B309" i="3"/>
  <c r="D504" i="13"/>
  <c r="D370" i="13"/>
  <c r="D269" i="13"/>
  <c r="D41" i="13"/>
  <c r="B137" i="3"/>
  <c r="C284" i="10"/>
  <c r="D295" i="13"/>
  <c r="G178" i="13"/>
  <c r="G36" i="13"/>
  <c r="B186" i="3"/>
  <c r="C792" i="10"/>
  <c r="C796" i="10"/>
  <c r="C800" i="10"/>
  <c r="C790" i="10"/>
  <c r="C794" i="10"/>
  <c r="C798" i="10"/>
  <c r="C791" i="10"/>
  <c r="C795" i="10"/>
  <c r="C799" i="10"/>
  <c r="C789" i="10"/>
  <c r="C793" i="10"/>
  <c r="C797" i="10"/>
  <c r="G33" i="13"/>
  <c r="D151" i="13"/>
  <c r="D516" i="13"/>
  <c r="G185" i="13"/>
  <c r="D228" i="13"/>
  <c r="D94" i="13"/>
  <c r="G434" i="13"/>
  <c r="D229" i="13"/>
  <c r="D33" i="13"/>
  <c r="B223" i="3"/>
  <c r="C892" i="10"/>
  <c r="C890" i="10"/>
  <c r="C894" i="10"/>
  <c r="C891" i="10"/>
  <c r="C889" i="10"/>
  <c r="C893" i="10"/>
  <c r="D133" i="13"/>
  <c r="G340" i="13"/>
  <c r="G28" i="13"/>
  <c r="B107" i="3"/>
  <c r="C96" i="10"/>
  <c r="C112" i="10"/>
  <c r="C128" i="10"/>
  <c r="C94" i="10"/>
  <c r="C110" i="10"/>
  <c r="C126" i="10"/>
  <c r="C100" i="10"/>
  <c r="C130" i="10"/>
  <c r="C92" i="10"/>
  <c r="C124" i="10"/>
  <c r="C90" i="10"/>
  <c r="C106" i="10"/>
  <c r="C122" i="10"/>
  <c r="C116" i="10"/>
  <c r="C114" i="10"/>
  <c r="C108" i="10"/>
  <c r="C88" i="10"/>
  <c r="C104" i="10"/>
  <c r="C120" i="10"/>
  <c r="C84" i="10"/>
  <c r="C98" i="10"/>
  <c r="C86" i="10"/>
  <c r="C102" i="10"/>
  <c r="C118" i="10"/>
  <c r="C83" i="10"/>
  <c r="C87" i="10"/>
  <c r="C91" i="10"/>
  <c r="C95" i="10"/>
  <c r="C99" i="10"/>
  <c r="C103" i="10"/>
  <c r="C107" i="10"/>
  <c r="C111" i="10"/>
  <c r="C115" i="10"/>
  <c r="C119" i="10"/>
  <c r="C123" i="10"/>
  <c r="C127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D248" i="13"/>
  <c r="G502" i="13"/>
  <c r="D348" i="13"/>
  <c r="G281" i="13"/>
  <c r="G507" i="13"/>
  <c r="D475" i="13"/>
  <c r="D171" i="13"/>
  <c r="D466" i="13"/>
  <c r="D418" i="13"/>
  <c r="G433" i="13"/>
  <c r="G361" i="13"/>
  <c r="D351" i="13"/>
  <c r="G82" i="13"/>
  <c r="D283" i="13"/>
  <c r="G202" i="13"/>
  <c r="G78" i="13"/>
  <c r="D309" i="13"/>
  <c r="D21" i="13"/>
  <c r="D337" i="13"/>
  <c r="D81" i="13"/>
  <c r="G60" i="13"/>
  <c r="G20" i="13"/>
  <c r="B416" i="3"/>
  <c r="D439" i="13"/>
  <c r="D17" i="13"/>
  <c r="B443" i="3"/>
  <c r="C2128" i="10"/>
  <c r="D59" i="13"/>
  <c r="G349" i="13"/>
  <c r="B368" i="3"/>
  <c r="C1958" i="10"/>
  <c r="C1962" i="10"/>
  <c r="C1966" i="10"/>
  <c r="C1970" i="10"/>
  <c r="C1972" i="10"/>
  <c r="C1974" i="10"/>
  <c r="C1978" i="10"/>
  <c r="C1982" i="10"/>
  <c r="C1960" i="10"/>
  <c r="C1964" i="10"/>
  <c r="C1968" i="10"/>
  <c r="C1976" i="10"/>
  <c r="C1980" i="10"/>
  <c r="C1984" i="10"/>
  <c r="C1986" i="10"/>
  <c r="C1957" i="10"/>
  <c r="C1959" i="10"/>
  <c r="C1961" i="10"/>
  <c r="C1963" i="10"/>
  <c r="C1965" i="10"/>
  <c r="C1967" i="10"/>
  <c r="C1969" i="10"/>
  <c r="C1971" i="10"/>
  <c r="C1973" i="10"/>
  <c r="C1975" i="10"/>
  <c r="C1977" i="10"/>
  <c r="C1979" i="10"/>
  <c r="C1981" i="10"/>
  <c r="C1983" i="10"/>
  <c r="C1985" i="10"/>
  <c r="C1987" i="10"/>
  <c r="G371" i="13"/>
  <c r="G464" i="13"/>
  <c r="G443" i="13"/>
  <c r="G495" i="13"/>
  <c r="G522" i="13"/>
  <c r="G262" i="13"/>
  <c r="G214" i="13"/>
  <c r="G359" i="13"/>
  <c r="G55" i="13"/>
  <c r="G271" i="13"/>
  <c r="G207" i="13"/>
  <c r="D30" i="13"/>
  <c r="D245" i="13"/>
  <c r="G284" i="13"/>
  <c r="G325" i="13"/>
  <c r="B390" i="3"/>
  <c r="C2056" i="10"/>
  <c r="C2058" i="10"/>
  <c r="C2060" i="10"/>
  <c r="C2062" i="10"/>
  <c r="C2064" i="10"/>
  <c r="C2066" i="10"/>
  <c r="C2068" i="10"/>
  <c r="C2070" i="10"/>
  <c r="C2055" i="10"/>
  <c r="C2057" i="10"/>
  <c r="C2059" i="10"/>
  <c r="C2061" i="10"/>
  <c r="C2063" i="10"/>
  <c r="C2065" i="10"/>
  <c r="C2067" i="10"/>
  <c r="C2069" i="10"/>
  <c r="C2071" i="10"/>
  <c r="D462" i="13"/>
  <c r="G415" i="13"/>
  <c r="D494" i="13"/>
  <c r="G420" i="13"/>
  <c r="D377" i="13"/>
  <c r="G481" i="13"/>
  <c r="G483" i="13"/>
  <c r="D199" i="13"/>
  <c r="G515" i="13"/>
  <c r="D107" i="13"/>
  <c r="D442" i="13"/>
  <c r="D308" i="13"/>
  <c r="D174" i="13"/>
  <c r="D407" i="13"/>
  <c r="D277" i="13"/>
  <c r="G192" i="13"/>
  <c r="D209" i="13"/>
  <c r="D137" i="13"/>
  <c r="D322" i="13"/>
  <c r="B225" i="3"/>
  <c r="C900" i="10"/>
  <c r="C904" i="10"/>
  <c r="C908" i="10"/>
  <c r="C912" i="10"/>
  <c r="C902" i="10"/>
  <c r="C906" i="10"/>
  <c r="C910" i="10"/>
  <c r="C914" i="10"/>
  <c r="C903" i="10"/>
  <c r="C907" i="10"/>
  <c r="C911" i="10"/>
  <c r="C901" i="10"/>
  <c r="C905" i="10"/>
  <c r="C909" i="10"/>
  <c r="C913" i="10"/>
  <c r="G489" i="13"/>
  <c r="D11" i="13"/>
  <c r="D489" i="13"/>
  <c r="D507" i="13"/>
  <c r="D414" i="13"/>
  <c r="G169" i="13"/>
  <c r="G196" i="13"/>
  <c r="D169" i="13"/>
  <c r="G317" i="13"/>
  <c r="B232" i="3"/>
  <c r="C980" i="10"/>
  <c r="C978" i="10"/>
  <c r="C981" i="10"/>
  <c r="C979" i="10"/>
  <c r="G404" i="13"/>
  <c r="G241" i="13"/>
  <c r="G148" i="13"/>
  <c r="D314" i="13"/>
  <c r="B384" i="3"/>
  <c r="C2032" i="10"/>
  <c r="C2030" i="10"/>
  <c r="C2034" i="10"/>
  <c r="C2036" i="10"/>
  <c r="C2038" i="10"/>
  <c r="C2029" i="10"/>
  <c r="C2031" i="10"/>
  <c r="C2033" i="10"/>
  <c r="C2035" i="10"/>
  <c r="C2037" i="10"/>
  <c r="D432" i="13"/>
  <c r="D312" i="13"/>
  <c r="D483" i="13"/>
  <c r="D411" i="13"/>
  <c r="D40" i="13"/>
  <c r="D165" i="13"/>
  <c r="D346" i="13"/>
  <c r="G309" i="13"/>
  <c r="B360" i="3"/>
  <c r="C1803" i="10"/>
  <c r="C1809" i="10"/>
  <c r="C1807" i="10"/>
  <c r="C1805" i="10"/>
  <c r="C1799" i="10"/>
  <c r="C1801" i="10"/>
  <c r="C1797" i="10"/>
  <c r="C1813" i="10"/>
  <c r="C1795" i="10"/>
  <c r="C1811" i="10"/>
  <c r="C1794" i="10"/>
  <c r="C1798" i="10"/>
  <c r="C1802" i="10"/>
  <c r="C1806" i="10"/>
  <c r="C1810" i="10"/>
  <c r="C1796" i="10"/>
  <c r="C1800" i="10"/>
  <c r="C1804" i="10"/>
  <c r="C1808" i="10"/>
  <c r="C1812" i="10"/>
  <c r="G383" i="13"/>
  <c r="G67" i="13"/>
  <c r="D284" i="13"/>
  <c r="G402" i="13"/>
  <c r="D306" i="13"/>
  <c r="B138" i="3"/>
  <c r="C290" i="10"/>
  <c r="C288" i="10"/>
  <c r="C294" i="10"/>
  <c r="C287" i="10"/>
  <c r="C293" i="10"/>
  <c r="C292" i="10"/>
  <c r="C285" i="10"/>
  <c r="C291" i="10"/>
  <c r="C286" i="10"/>
  <c r="C289" i="10"/>
  <c r="C295" i="10"/>
  <c r="G9" i="13"/>
  <c r="D421" i="13"/>
  <c r="D15" i="13"/>
  <c r="D427" i="13"/>
  <c r="D267" i="13"/>
  <c r="D392" i="13"/>
  <c r="G391" i="13"/>
  <c r="D303" i="13"/>
  <c r="D246" i="13"/>
  <c r="D301" i="13"/>
  <c r="D293" i="13"/>
  <c r="G301" i="13"/>
  <c r="B351" i="3"/>
  <c r="C1659" i="10"/>
  <c r="C1675" i="10"/>
  <c r="C1665" i="10"/>
  <c r="C1663" i="10"/>
  <c r="C1661" i="10"/>
  <c r="C1677" i="10"/>
  <c r="C1673" i="10"/>
  <c r="C1655" i="10"/>
  <c r="C1671" i="10"/>
  <c r="C1657" i="10"/>
  <c r="C1653" i="10"/>
  <c r="C1669" i="10"/>
  <c r="C1651" i="10"/>
  <c r="C1667" i="10"/>
  <c r="C1650" i="10"/>
  <c r="C1654" i="10"/>
  <c r="C1658" i="10"/>
  <c r="C1662" i="10"/>
  <c r="C1666" i="10"/>
  <c r="C1670" i="10"/>
  <c r="C1674" i="10"/>
  <c r="C1652" i="10"/>
  <c r="C1656" i="10"/>
  <c r="C1660" i="10"/>
  <c r="C1664" i="10"/>
  <c r="C1668" i="10"/>
  <c r="C1672" i="10"/>
  <c r="C1676" i="10"/>
  <c r="G435" i="13"/>
  <c r="D435" i="13"/>
  <c r="G401" i="13"/>
  <c r="G76" i="13"/>
  <c r="D298" i="13"/>
  <c r="B315" i="3"/>
  <c r="C1531" i="10"/>
  <c r="C1532" i="10"/>
  <c r="C1530" i="10"/>
  <c r="G343" i="13"/>
  <c r="D131" i="13"/>
  <c r="G370" i="13"/>
  <c r="D321" i="13"/>
  <c r="G293" i="13"/>
  <c r="B213" i="3"/>
  <c r="C872" i="10"/>
  <c r="C870" i="10"/>
  <c r="C869" i="10"/>
  <c r="C871" i="10"/>
  <c r="D467" i="13"/>
  <c r="D323" i="13"/>
  <c r="G290" i="13"/>
  <c r="D341" i="13"/>
  <c r="D290" i="13"/>
  <c r="B120" i="3"/>
  <c r="D356" i="13"/>
  <c r="G285" i="13"/>
  <c r="B413" i="3"/>
  <c r="G387" i="13"/>
  <c r="G17" i="13"/>
  <c r="D495" i="13"/>
  <c r="G176" i="13"/>
  <c r="D282" i="13"/>
  <c r="B426" i="3"/>
  <c r="C2110" i="10"/>
  <c r="C2112" i="10"/>
  <c r="C2114" i="10"/>
  <c r="C2109" i="10"/>
  <c r="C2111" i="10"/>
  <c r="C2113" i="10"/>
  <c r="G297" i="13"/>
  <c r="G491" i="13"/>
  <c r="G277" i="13"/>
  <c r="B310" i="3"/>
  <c r="G159" i="13"/>
  <c r="G223" i="13"/>
  <c r="D204" i="13"/>
  <c r="D457" i="13"/>
  <c r="D135" i="13"/>
  <c r="G6" i="13"/>
  <c r="D31" i="13"/>
  <c r="D474" i="13"/>
  <c r="D274" i="13"/>
  <c r="B331" i="3"/>
  <c r="G504" i="13"/>
  <c r="G41" i="13"/>
  <c r="G269" i="13"/>
  <c r="B245" i="3"/>
  <c r="C1036" i="10"/>
  <c r="C1040" i="10"/>
  <c r="C1034" i="10"/>
  <c r="C1038" i="10"/>
  <c r="C1042" i="10"/>
  <c r="C1033" i="10"/>
  <c r="C1037" i="10"/>
  <c r="C1041" i="10"/>
  <c r="C1035" i="10"/>
  <c r="C1039" i="10"/>
  <c r="D357" i="13"/>
  <c r="D19" i="13"/>
  <c r="G513" i="13"/>
  <c r="D412" i="13"/>
  <c r="D350" i="13"/>
  <c r="D347" i="13"/>
  <c r="D63" i="13"/>
  <c r="D266" i="13"/>
  <c r="B361" i="3"/>
  <c r="C1819" i="10"/>
  <c r="C1835" i="10"/>
  <c r="C1851" i="10"/>
  <c r="C1867" i="10"/>
  <c r="C1883" i="10"/>
  <c r="C1825" i="10"/>
  <c r="C1841" i="10"/>
  <c r="C1857" i="10"/>
  <c r="C1873" i="10"/>
  <c r="C1889" i="10"/>
  <c r="C1823" i="10"/>
  <c r="C1839" i="10"/>
  <c r="C1855" i="10"/>
  <c r="C1871" i="10"/>
  <c r="C1887" i="10"/>
  <c r="C1821" i="10"/>
  <c r="C1837" i="10"/>
  <c r="C1853" i="10"/>
  <c r="C1869" i="10"/>
  <c r="C1885" i="10"/>
  <c r="C1817" i="10"/>
  <c r="C1849" i="10"/>
  <c r="C1865" i="10"/>
  <c r="C1815" i="10"/>
  <c r="C1831" i="10"/>
  <c r="C1847" i="10"/>
  <c r="C1863" i="10"/>
  <c r="C1879" i="10"/>
  <c r="C1833" i="10"/>
  <c r="C1881" i="10"/>
  <c r="C1829" i="10"/>
  <c r="C1845" i="10"/>
  <c r="C1861" i="10"/>
  <c r="C1877" i="10"/>
  <c r="C1827" i="10"/>
  <c r="C1843" i="10"/>
  <c r="C1859" i="10"/>
  <c r="C1875" i="10"/>
  <c r="C1891" i="10"/>
  <c r="C1814" i="10"/>
  <c r="C1818" i="10"/>
  <c r="C1822" i="10"/>
  <c r="C1826" i="10"/>
  <c r="C1830" i="10"/>
  <c r="C1834" i="10"/>
  <c r="C1838" i="10"/>
  <c r="C1842" i="10"/>
  <c r="C1846" i="10"/>
  <c r="C1850" i="10"/>
  <c r="C1854" i="10"/>
  <c r="C1858" i="10"/>
  <c r="C1862" i="10"/>
  <c r="C1866" i="10"/>
  <c r="C1870" i="10"/>
  <c r="C1874" i="10"/>
  <c r="C1878" i="10"/>
  <c r="C1882" i="10"/>
  <c r="C1886" i="10"/>
  <c r="C1890" i="10"/>
  <c r="C1894" i="10"/>
  <c r="C1898" i="10"/>
  <c r="C1902" i="10"/>
  <c r="C1816" i="10"/>
  <c r="C1820" i="10"/>
  <c r="C1824" i="10"/>
  <c r="C1828" i="10"/>
  <c r="C1832" i="10"/>
  <c r="C1836" i="10"/>
  <c r="C1840" i="10"/>
  <c r="C1844" i="10"/>
  <c r="C1848" i="10"/>
  <c r="C1852" i="10"/>
  <c r="C1856" i="10"/>
  <c r="C1860" i="10"/>
  <c r="C1864" i="10"/>
  <c r="C1868" i="10"/>
  <c r="C1872" i="10"/>
  <c r="C1876" i="10"/>
  <c r="C1880" i="10"/>
  <c r="C1884" i="10"/>
  <c r="C1888" i="10"/>
  <c r="C1892" i="10"/>
  <c r="C1896" i="10"/>
  <c r="C1900" i="10"/>
  <c r="C1893" i="10"/>
  <c r="C1895" i="10"/>
  <c r="C1897" i="10"/>
  <c r="C1899" i="10"/>
  <c r="C1901" i="10"/>
  <c r="C1903" i="10"/>
  <c r="G438" i="13"/>
  <c r="G273" i="13"/>
  <c r="G424" i="13"/>
  <c r="G134" i="13"/>
  <c r="G407" i="13"/>
  <c r="G375" i="13"/>
  <c r="D238" i="13"/>
  <c r="G161" i="13"/>
  <c r="D128" i="13"/>
  <c r="G446" i="13"/>
  <c r="G363" i="13"/>
  <c r="G233" i="13"/>
  <c r="D410" i="13"/>
  <c r="G397" i="13"/>
  <c r="D223" i="13"/>
  <c r="D168" i="13"/>
  <c r="G27" i="13"/>
  <c r="G386" i="13"/>
  <c r="G257" i="13"/>
  <c r="G174" i="13"/>
  <c r="G168" i="13"/>
  <c r="D53" i="13"/>
  <c r="G316" i="13"/>
  <c r="G212" i="13"/>
  <c r="G124" i="13"/>
  <c r="G261" i="13"/>
  <c r="B182" i="3"/>
  <c r="C772" i="10"/>
  <c r="C776" i="10"/>
  <c r="C780" i="10"/>
  <c r="C784" i="10"/>
  <c r="C774" i="10"/>
  <c r="C778" i="10"/>
  <c r="C782" i="10"/>
  <c r="C786" i="10"/>
  <c r="C773" i="10"/>
  <c r="C777" i="10"/>
  <c r="C783" i="10"/>
  <c r="C771" i="10"/>
  <c r="C775" i="10"/>
  <c r="C779" i="10"/>
  <c r="C781" i="10"/>
  <c r="C785" i="10"/>
  <c r="G210" i="13"/>
  <c r="G310" i="13"/>
  <c r="G66" i="13"/>
  <c r="G39" i="13"/>
  <c r="G16" i="13"/>
  <c r="G253" i="13"/>
  <c r="B282" i="3"/>
  <c r="C1106" i="10"/>
  <c r="C1108" i="10"/>
  <c r="C1110" i="10"/>
  <c r="C1112" i="10"/>
  <c r="C1114" i="10"/>
  <c r="C1116" i="10"/>
  <c r="C1120" i="10"/>
  <c r="C1122" i="10"/>
  <c r="C1118" i="10"/>
  <c r="C1105" i="10"/>
  <c r="C1107" i="10"/>
  <c r="C1109" i="10"/>
  <c r="C1113" i="10"/>
  <c r="C1115" i="10"/>
  <c r="C1117" i="10"/>
  <c r="C1119" i="10"/>
  <c r="C1121" i="10"/>
  <c r="C1111" i="10"/>
  <c r="D524" i="13"/>
  <c r="D39" i="13"/>
  <c r="D376" i="13"/>
  <c r="D371" i="13"/>
  <c r="D386" i="13"/>
  <c r="D51" i="13"/>
  <c r="G206" i="13"/>
  <c r="G119" i="13"/>
  <c r="G466" i="13"/>
  <c r="D313" i="13"/>
  <c r="D258" i="13"/>
  <c r="D250" i="13"/>
  <c r="B242" i="3"/>
  <c r="C1022" i="10"/>
  <c r="C1021" i="10"/>
  <c r="D365" i="13"/>
  <c r="D147" i="13"/>
  <c r="D217" i="13"/>
  <c r="G245" i="13"/>
  <c r="B305" i="3"/>
  <c r="D460" i="13"/>
  <c r="G505" i="13"/>
  <c r="G116" i="13"/>
  <c r="D242" i="13"/>
  <c r="B366" i="3"/>
  <c r="C1938" i="10"/>
  <c r="C1942" i="10"/>
  <c r="C1946" i="10"/>
  <c r="C1950" i="10"/>
  <c r="C1954" i="10"/>
  <c r="C1940" i="10"/>
  <c r="C1944" i="10"/>
  <c r="C1948" i="10"/>
  <c r="C1952" i="10"/>
  <c r="C1939" i="10"/>
  <c r="C1941" i="10"/>
  <c r="C1943" i="10"/>
  <c r="C1945" i="10"/>
  <c r="C1947" i="10"/>
  <c r="C1949" i="10"/>
  <c r="C1951" i="10"/>
  <c r="C1953" i="10"/>
  <c r="C1955" i="10"/>
  <c r="G472" i="13"/>
  <c r="G26" i="13"/>
  <c r="G182" i="13"/>
  <c r="G410" i="13"/>
  <c r="G179" i="13"/>
  <c r="D25" i="13"/>
  <c r="G237" i="13"/>
  <c r="B208" i="3"/>
  <c r="C848" i="10"/>
  <c r="C852" i="10"/>
  <c r="C846" i="10"/>
  <c r="C850" i="10"/>
  <c r="C849" i="10"/>
  <c r="C847" i="10"/>
  <c r="C851" i="10"/>
  <c r="G444" i="13"/>
  <c r="G143" i="13"/>
  <c r="D234" i="13"/>
  <c r="B183" i="3"/>
  <c r="C787" i="10"/>
  <c r="D243" i="13"/>
  <c r="G523" i="13"/>
  <c r="G414" i="13"/>
  <c r="D226" i="13"/>
  <c r="B110" i="3"/>
  <c r="C138" i="10"/>
  <c r="C140" i="10"/>
  <c r="C136" i="10"/>
  <c r="C137" i="10"/>
  <c r="C135" i="10"/>
  <c r="C139" i="10"/>
  <c r="C141" i="10"/>
  <c r="D296" i="13"/>
  <c r="D520" i="13"/>
  <c r="D367" i="13"/>
  <c r="G80" i="13"/>
  <c r="D218" i="13"/>
  <c r="B188" i="3"/>
  <c r="G22" i="13"/>
  <c r="D253" i="13"/>
  <c r="D210" i="13"/>
  <c r="B132" i="3"/>
  <c r="C216" i="10"/>
  <c r="C218" i="10"/>
  <c r="C220" i="10"/>
  <c r="C221" i="10"/>
  <c r="C222" i="10"/>
  <c r="C219" i="10"/>
  <c r="C224" i="10"/>
  <c r="C217" i="10"/>
  <c r="C223" i="10"/>
  <c r="G396" i="13"/>
  <c r="G300" i="13"/>
  <c r="G68" i="13"/>
  <c r="G221" i="13"/>
  <c r="G205" i="13"/>
  <c r="B318" i="3"/>
  <c r="C1579" i="10"/>
  <c r="C1581" i="10"/>
  <c r="C1582" i="10"/>
  <c r="C1580" i="10"/>
  <c r="G197" i="13"/>
  <c r="B377" i="3"/>
  <c r="C2020" i="10"/>
  <c r="C2022" i="10"/>
  <c r="C2019" i="10"/>
  <c r="C2021" i="10"/>
  <c r="G230" i="13"/>
  <c r="D493" i="13"/>
  <c r="D264" i="13"/>
  <c r="G167" i="13"/>
  <c r="D194" i="13"/>
  <c r="B380" i="3"/>
  <c r="D186" i="13"/>
  <c r="B8" i="3"/>
  <c r="G477" i="13"/>
  <c r="D78" i="13"/>
  <c r="G181" i="13"/>
  <c r="B131" i="3"/>
  <c r="G201" i="13"/>
  <c r="D221" i="13"/>
  <c r="G156" i="13"/>
  <c r="D178" i="13"/>
  <c r="B295" i="3"/>
  <c r="C1269" i="10"/>
  <c r="C1267" i="10"/>
  <c r="C1265" i="10"/>
  <c r="C1263" i="10"/>
  <c r="C1261" i="10"/>
  <c r="C1259" i="10"/>
  <c r="C1258" i="10"/>
  <c r="C1264" i="10"/>
  <c r="C1270" i="10"/>
  <c r="C1260" i="10"/>
  <c r="C1266" i="10"/>
  <c r="C1262" i="10"/>
  <c r="C1268" i="10"/>
  <c r="G173" i="13"/>
  <c r="B230" i="3"/>
  <c r="C932" i="10"/>
  <c r="C936" i="10"/>
  <c r="C940" i="10"/>
  <c r="C944" i="10"/>
  <c r="C948" i="10"/>
  <c r="C952" i="10"/>
  <c r="C930" i="10"/>
  <c r="C934" i="10"/>
  <c r="C938" i="10"/>
  <c r="C942" i="10"/>
  <c r="C946" i="10"/>
  <c r="C950" i="10"/>
  <c r="C954" i="10"/>
  <c r="C931" i="10"/>
  <c r="C935" i="10"/>
  <c r="C939" i="10"/>
  <c r="C943" i="10"/>
  <c r="C947" i="10"/>
  <c r="C951" i="10"/>
  <c r="C933" i="10"/>
  <c r="C937" i="10"/>
  <c r="C941" i="10"/>
  <c r="C945" i="10"/>
  <c r="C949" i="10"/>
  <c r="C953" i="10"/>
  <c r="D389" i="13"/>
  <c r="G123" i="13"/>
  <c r="G35" i="13"/>
  <c r="G3" i="13"/>
  <c r="G170" i="13"/>
  <c r="D123" i="13"/>
  <c r="D64" i="13"/>
  <c r="D3" i="13"/>
  <c r="D519" i="13"/>
  <c r="D413" i="13"/>
  <c r="D381" i="13"/>
  <c r="D328" i="13"/>
  <c r="G389" i="13"/>
  <c r="D35" i="13"/>
  <c r="G328" i="13"/>
  <c r="D197" i="13"/>
  <c r="D170" i="13"/>
  <c r="B235" i="3"/>
  <c r="C996" i="10"/>
  <c r="C994" i="10"/>
  <c r="C997" i="10"/>
  <c r="C995" i="10"/>
  <c r="D32" i="13"/>
  <c r="G452" i="13"/>
  <c r="G157" i="13"/>
  <c r="B300" i="3"/>
  <c r="C1413" i="10"/>
  <c r="C1477" i="10"/>
  <c r="C1431" i="10"/>
  <c r="C1495" i="10"/>
  <c r="C1429" i="10"/>
  <c r="C1493" i="10"/>
  <c r="C1383" i="10"/>
  <c r="C1447" i="10"/>
  <c r="C1511" i="10"/>
  <c r="C1509" i="10"/>
  <c r="C1399" i="10"/>
  <c r="C1463" i="10"/>
  <c r="C1445" i="10"/>
  <c r="C1397" i="10"/>
  <c r="C1461" i="10"/>
  <c r="C1415" i="10"/>
  <c r="C1479" i="10"/>
  <c r="C1395" i="10"/>
  <c r="C1411" i="10"/>
  <c r="C1427" i="10"/>
  <c r="C1443" i="10"/>
  <c r="C1459" i="10"/>
  <c r="C1475" i="10"/>
  <c r="C1491" i="10"/>
  <c r="C1507" i="10"/>
  <c r="C1523" i="10"/>
  <c r="C1393" i="10"/>
  <c r="C1409" i="10"/>
  <c r="C1425" i="10"/>
  <c r="C1441" i="10"/>
  <c r="C1457" i="10"/>
  <c r="C1473" i="10"/>
  <c r="C1489" i="10"/>
  <c r="C1505" i="10"/>
  <c r="C1521" i="10"/>
  <c r="C1391" i="10"/>
  <c r="C1407" i="10"/>
  <c r="C1423" i="10"/>
  <c r="C1439" i="10"/>
  <c r="C1455" i="10"/>
  <c r="C1471" i="10"/>
  <c r="C1487" i="10"/>
  <c r="C1503" i="10"/>
  <c r="C1519" i="10"/>
  <c r="C1389" i="10"/>
  <c r="C1405" i="10"/>
  <c r="C1421" i="10"/>
  <c r="C1437" i="10"/>
  <c r="C1453" i="10"/>
  <c r="C1469" i="10"/>
  <c r="C1485" i="10"/>
  <c r="C1501" i="10"/>
  <c r="C1517" i="10"/>
  <c r="C1387" i="10"/>
  <c r="C1403" i="10"/>
  <c r="C1419" i="10"/>
  <c r="C1435" i="10"/>
  <c r="C1451" i="10"/>
  <c r="C1467" i="10"/>
  <c r="C1483" i="10"/>
  <c r="C1499" i="10"/>
  <c r="C1515" i="10"/>
  <c r="C1385" i="10"/>
  <c r="C1401" i="10"/>
  <c r="C1417" i="10"/>
  <c r="C1433" i="10"/>
  <c r="C1449" i="10"/>
  <c r="C1465" i="10"/>
  <c r="C1481" i="10"/>
  <c r="C1497" i="10"/>
  <c r="C1513" i="10"/>
  <c r="C1442" i="10"/>
  <c r="C1448" i="10"/>
  <c r="C1454" i="10"/>
  <c r="C1460" i="10"/>
  <c r="C1466" i="10"/>
  <c r="C1472" i="10"/>
  <c r="C1478" i="10"/>
  <c r="C1484" i="10"/>
  <c r="C1490" i="10"/>
  <c r="C1496" i="10"/>
  <c r="C1502" i="10"/>
  <c r="C1508" i="10"/>
  <c r="C1514" i="10"/>
  <c r="C1520" i="10"/>
  <c r="C1384" i="10"/>
  <c r="C1388" i="10"/>
  <c r="C1392" i="10"/>
  <c r="C1396" i="10"/>
  <c r="C1400" i="10"/>
  <c r="C1404" i="10"/>
  <c r="C1408" i="10"/>
  <c r="C1412" i="10"/>
  <c r="C1416" i="10"/>
  <c r="C1418" i="10"/>
  <c r="C1422" i="10"/>
  <c r="C1426" i="10"/>
  <c r="C1430" i="10"/>
  <c r="C1434" i="10"/>
  <c r="C1438" i="10"/>
  <c r="C1444" i="10"/>
  <c r="C1450" i="10"/>
  <c r="C1456" i="10"/>
  <c r="C1464" i="10"/>
  <c r="C1470" i="10"/>
  <c r="C1476" i="10"/>
  <c r="C1482" i="10"/>
  <c r="C1488" i="10"/>
  <c r="C1494" i="10"/>
  <c r="C1500" i="10"/>
  <c r="C1506" i="10"/>
  <c r="C1512" i="10"/>
  <c r="C1518" i="10"/>
  <c r="C1386" i="10"/>
  <c r="C1390" i="10"/>
  <c r="C1394" i="10"/>
  <c r="C1398" i="10"/>
  <c r="C1402" i="10"/>
  <c r="C1406" i="10"/>
  <c r="C1410" i="10"/>
  <c r="C1414" i="10"/>
  <c r="C1420" i="10"/>
  <c r="C1424" i="10"/>
  <c r="C1428" i="10"/>
  <c r="C1432" i="10"/>
  <c r="C1436" i="10"/>
  <c r="C1440" i="10"/>
  <c r="C1446" i="10"/>
  <c r="C1452" i="10"/>
  <c r="C1458" i="10"/>
  <c r="C1462" i="10"/>
  <c r="C1468" i="10"/>
  <c r="C1474" i="10"/>
  <c r="C1480" i="10"/>
  <c r="C1486" i="10"/>
  <c r="C1492" i="10"/>
  <c r="C1498" i="10"/>
  <c r="C1504" i="10"/>
  <c r="C1510" i="10"/>
  <c r="C1516" i="10"/>
  <c r="C1522" i="10"/>
  <c r="D76" i="13"/>
  <c r="D396" i="13"/>
  <c r="D86" i="13"/>
  <c r="G479" i="13"/>
  <c r="G392" i="13"/>
  <c r="G440" i="13"/>
  <c r="G150" i="13"/>
  <c r="G86" i="13"/>
  <c r="D487" i="13"/>
  <c r="G368" i="13"/>
  <c r="D441" i="13"/>
  <c r="G158" i="13"/>
  <c r="G130" i="13"/>
  <c r="D158" i="13"/>
  <c r="G268" i="13"/>
  <c r="G149" i="13"/>
  <c r="B294" i="3"/>
  <c r="C1221" i="10"/>
  <c r="C1239" i="10"/>
  <c r="C1237" i="10"/>
  <c r="C1255" i="10"/>
  <c r="C1253" i="10"/>
  <c r="C1223" i="10"/>
  <c r="C1219" i="10"/>
  <c r="C1235" i="10"/>
  <c r="C1251" i="10"/>
  <c r="C1217" i="10"/>
  <c r="C1233" i="10"/>
  <c r="C1249" i="10"/>
  <c r="C1215" i="10"/>
  <c r="C1231" i="10"/>
  <c r="C1247" i="10"/>
  <c r="C1213" i="10"/>
  <c r="C1229" i="10"/>
  <c r="C1245" i="10"/>
  <c r="C1211" i="10"/>
  <c r="C1227" i="10"/>
  <c r="C1243" i="10"/>
  <c r="C1209" i="10"/>
  <c r="C1225" i="10"/>
  <c r="C1241" i="10"/>
  <c r="C1257" i="10"/>
  <c r="C1210" i="10"/>
  <c r="C1216" i="10"/>
  <c r="C1222" i="10"/>
  <c r="C1228" i="10"/>
  <c r="C1234" i="10"/>
  <c r="C1240" i="10"/>
  <c r="C1246" i="10"/>
  <c r="C1252" i="10"/>
  <c r="C1208" i="10"/>
  <c r="C1214" i="10"/>
  <c r="C1220" i="10"/>
  <c r="C1224" i="10"/>
  <c r="C1230" i="10"/>
  <c r="C1236" i="10"/>
  <c r="C1242" i="10"/>
  <c r="C1248" i="10"/>
  <c r="C1254" i="10"/>
  <c r="C1212" i="10"/>
  <c r="C1218" i="10"/>
  <c r="C1226" i="10"/>
  <c r="C1232" i="10"/>
  <c r="C1238" i="10"/>
  <c r="C1244" i="10"/>
  <c r="C1250" i="10"/>
  <c r="C1256" i="10"/>
  <c r="D400" i="13"/>
  <c r="D473" i="13"/>
  <c r="D88" i="13"/>
  <c r="G50" i="13"/>
  <c r="G141" i="13"/>
  <c r="B355" i="3"/>
  <c r="C1723" i="10"/>
  <c r="C1739" i="10"/>
  <c r="C1755" i="10"/>
  <c r="C1729" i="10"/>
  <c r="C1745" i="10"/>
  <c r="C1727" i="10"/>
  <c r="C1743" i="10"/>
  <c r="C1725" i="10"/>
  <c r="C1741" i="10"/>
  <c r="C1737" i="10"/>
  <c r="C1719" i="10"/>
  <c r="C1735" i="10"/>
  <c r="C1751" i="10"/>
  <c r="C1721" i="10"/>
  <c r="C1753" i="10"/>
  <c r="C1733" i="10"/>
  <c r="C1749" i="10"/>
  <c r="C1731" i="10"/>
  <c r="C1747" i="10"/>
  <c r="C1718" i="10"/>
  <c r="C1722" i="10"/>
  <c r="C1726" i="10"/>
  <c r="C1730" i="10"/>
  <c r="C1734" i="10"/>
  <c r="C1738" i="10"/>
  <c r="C1742" i="10"/>
  <c r="C1746" i="10"/>
  <c r="C1750" i="10"/>
  <c r="C1754" i="10"/>
  <c r="C1720" i="10"/>
  <c r="C1724" i="10"/>
  <c r="C1728" i="10"/>
  <c r="C1732" i="10"/>
  <c r="C1736" i="10"/>
  <c r="C1740" i="10"/>
  <c r="C1744" i="10"/>
  <c r="C1748" i="10"/>
  <c r="C1752" i="10"/>
  <c r="D486" i="13"/>
  <c r="G524" i="13"/>
  <c r="G91" i="13"/>
  <c r="G5" i="13"/>
  <c r="G138" i="13"/>
  <c r="G118" i="13"/>
  <c r="D385" i="13"/>
  <c r="G12" i="13"/>
  <c r="G62" i="13"/>
  <c r="G385" i="13"/>
  <c r="D62" i="13"/>
  <c r="D338" i="13"/>
  <c r="G229" i="13"/>
  <c r="D138" i="13"/>
  <c r="B113" i="3"/>
  <c r="C164" i="10"/>
  <c r="C160" i="10"/>
  <c r="C158" i="10"/>
  <c r="C162" i="10"/>
  <c r="C156" i="10"/>
  <c r="C157" i="10"/>
  <c r="C161" i="10"/>
  <c r="C155" i="10"/>
  <c r="C159" i="10"/>
  <c r="C163" i="10"/>
  <c r="G380" i="13"/>
  <c r="G234" i="13"/>
  <c r="G133" i="13"/>
  <c r="B343" i="3"/>
  <c r="C1632" i="10"/>
  <c r="G441" i="13"/>
  <c r="D130" i="13"/>
  <c r="B407" i="3"/>
  <c r="C2102" i="10"/>
  <c r="C2104" i="10"/>
  <c r="C2106" i="10"/>
  <c r="C2103" i="10"/>
  <c r="C2105" i="10"/>
  <c r="D344" i="13"/>
  <c r="G155" i="13"/>
  <c r="D182" i="13"/>
  <c r="D27" i="13"/>
  <c r="G193" i="13"/>
  <c r="D394" i="13"/>
  <c r="D455" i="13"/>
  <c r="D77" i="13"/>
  <c r="D225" i="13"/>
  <c r="G125" i="13"/>
  <c r="B392" i="3"/>
  <c r="C2076" i="10"/>
  <c r="D515" i="13"/>
  <c r="G165" i="13"/>
  <c r="D122" i="13"/>
  <c r="B239" i="3"/>
  <c r="D443" i="13"/>
  <c r="G109" i="13"/>
  <c r="B408" i="3"/>
  <c r="C2107" i="10"/>
  <c r="G282" i="13"/>
  <c r="D449" i="13"/>
  <c r="D464" i="13"/>
  <c r="D438" i="13"/>
  <c r="D310" i="13"/>
  <c r="G288" i="13"/>
  <c r="D114" i="13"/>
  <c r="D106" i="13"/>
  <c r="B241" i="3"/>
  <c r="C1016" i="10"/>
  <c r="C1020" i="10"/>
  <c r="C1018" i="10"/>
  <c r="C1017" i="10"/>
  <c r="C1015" i="10"/>
  <c r="C1019" i="10"/>
  <c r="D214" i="13"/>
  <c r="G96" i="13"/>
  <c r="D69" i="13"/>
  <c r="G117" i="13"/>
  <c r="G101" i="13"/>
  <c r="B370" i="3"/>
  <c r="C1988" i="10"/>
  <c r="C1992" i="10"/>
  <c r="C1996" i="10"/>
  <c r="C2000" i="10"/>
  <c r="C2004" i="10"/>
  <c r="C2008" i="10"/>
  <c r="C1990" i="10"/>
  <c r="C1994" i="10"/>
  <c r="C1998" i="10"/>
  <c r="C2002" i="10"/>
  <c r="C2006" i="10"/>
  <c r="C2010" i="10"/>
  <c r="C1989" i="10"/>
  <c r="C1991" i="10"/>
  <c r="C1993" i="10"/>
  <c r="C1995" i="10"/>
  <c r="C1997" i="10"/>
  <c r="C1999" i="10"/>
  <c r="C2001" i="10"/>
  <c r="C2003" i="10"/>
  <c r="C2005" i="10"/>
  <c r="C2007" i="10"/>
  <c r="C2009" i="10"/>
  <c r="C2011" i="10"/>
  <c r="G43" i="13"/>
  <c r="G422" i="13"/>
  <c r="D364" i="13"/>
  <c r="G187" i="13"/>
  <c r="G516" i="13"/>
  <c r="G467" i="13"/>
  <c r="G416" i="13"/>
  <c r="G388" i="13"/>
  <c r="G431" i="13"/>
  <c r="D87" i="13"/>
  <c r="D227" i="13"/>
  <c r="D155" i="13"/>
  <c r="G111" i="13"/>
  <c r="G490" i="13"/>
  <c r="D280" i="13"/>
  <c r="D167" i="13"/>
  <c r="G456" i="13"/>
  <c r="G215" i="13"/>
  <c r="G186" i="13"/>
  <c r="G94" i="13"/>
  <c r="D450" i="13"/>
  <c r="G323" i="13"/>
  <c r="D142" i="13"/>
  <c r="G71" i="13"/>
  <c r="D390" i="13"/>
  <c r="G354" i="13"/>
  <c r="G110" i="13"/>
  <c r="G72" i="13"/>
  <c r="G56" i="13"/>
  <c r="G32" i="13"/>
  <c r="G100" i="13"/>
  <c r="D89" i="13"/>
  <c r="D73" i="13"/>
  <c r="G341" i="13"/>
  <c r="G213" i="13"/>
  <c r="G189" i="13"/>
  <c r="D98" i="13"/>
  <c r="B346" i="3"/>
  <c r="C1639" i="10"/>
  <c r="C1637" i="10"/>
  <c r="C1638" i="10"/>
  <c r="D508" i="13"/>
  <c r="D212" i="13"/>
  <c r="D358" i="13"/>
  <c r="D93" i="13"/>
  <c r="D273" i="13"/>
  <c r="D154" i="13"/>
  <c r="G93" i="13"/>
  <c r="B299" i="3"/>
  <c r="D268" i="13"/>
  <c r="D90" i="13"/>
  <c r="B41" i="3"/>
  <c r="C40" i="10"/>
  <c r="C41" i="10"/>
  <c r="G85" i="13"/>
  <c r="B281" i="3"/>
  <c r="C1102" i="10"/>
  <c r="C1104" i="10"/>
  <c r="C1100" i="10"/>
  <c r="C1099" i="10"/>
  <c r="C1101" i="10"/>
  <c r="C1103" i="10"/>
  <c r="D262" i="13"/>
  <c r="D82" i="13"/>
  <c r="B13" i="3"/>
  <c r="C20" i="10"/>
  <c r="C18" i="10"/>
  <c r="C16" i="10"/>
  <c r="C22" i="10"/>
  <c r="C17" i="10"/>
  <c r="C21" i="10"/>
  <c r="C23" i="10"/>
  <c r="C19" i="10"/>
  <c r="G430" i="13"/>
  <c r="G521" i="13"/>
  <c r="D468" i="13"/>
  <c r="D112" i="13"/>
  <c r="G34" i="13"/>
  <c r="G287" i="13"/>
  <c r="G246" i="13"/>
  <c r="D503" i="13"/>
  <c r="G7" i="13"/>
  <c r="G445" i="13"/>
  <c r="G162" i="13"/>
  <c r="D163" i="13"/>
  <c r="G146" i="13"/>
  <c r="D415" i="13"/>
  <c r="G147" i="13"/>
  <c r="D249" i="13"/>
  <c r="G333" i="13"/>
  <c r="G77" i="13"/>
  <c r="B458" i="3"/>
  <c r="C2132" i="10"/>
  <c r="C2134" i="10"/>
  <c r="C2136" i="10"/>
  <c r="C2138" i="10"/>
  <c r="C2140" i="10"/>
  <c r="C2142" i="10"/>
  <c r="C2131" i="10"/>
  <c r="C2133" i="10"/>
  <c r="C2135" i="10"/>
  <c r="C2137" i="10"/>
  <c r="C2139" i="10"/>
  <c r="C2141" i="10"/>
  <c r="D220" i="13"/>
  <c r="D291" i="13"/>
  <c r="D219" i="13"/>
  <c r="D95" i="13"/>
  <c r="G83" i="13"/>
  <c r="D74" i="13"/>
  <c r="B240" i="3"/>
  <c r="C1014" i="10"/>
  <c r="G314" i="13"/>
  <c r="D271" i="13"/>
  <c r="G260" i="13"/>
  <c r="G69" i="13"/>
  <c r="B144" i="3"/>
  <c r="C330" i="10"/>
  <c r="C332" i="10"/>
  <c r="C334" i="10"/>
  <c r="C333" i="10"/>
  <c r="C331" i="10"/>
  <c r="G145" i="13"/>
  <c r="D336" i="13"/>
  <c r="D43" i="13"/>
  <c r="D330" i="13"/>
  <c r="D66" i="13"/>
  <c r="B148" i="3"/>
  <c r="C352" i="10"/>
  <c r="C348" i="10"/>
  <c r="C349" i="10"/>
  <c r="C350" i="10"/>
  <c r="C353" i="10"/>
  <c r="C351" i="10"/>
  <c r="D416" i="13"/>
  <c r="G525" i="13"/>
  <c r="G255" i="13"/>
  <c r="D270" i="13"/>
  <c r="D463" i="13"/>
  <c r="G61" i="13"/>
  <c r="B308" i="3"/>
  <c r="G136" i="13"/>
  <c r="D58" i="13"/>
  <c r="B437" i="3"/>
  <c r="G53" i="13"/>
  <c r="B398" i="3"/>
  <c r="C2088" i="10"/>
  <c r="C2090" i="10"/>
  <c r="C2087" i="10"/>
  <c r="C2089" i="10"/>
  <c r="D318" i="13"/>
  <c r="D215" i="13"/>
  <c r="D200" i="13"/>
  <c r="D50" i="13"/>
  <c r="B117" i="3"/>
  <c r="C194" i="10"/>
  <c r="C192" i="10"/>
  <c r="C190" i="10"/>
  <c r="C196" i="10"/>
  <c r="C188" i="10"/>
  <c r="C198" i="10"/>
  <c r="C189" i="10"/>
  <c r="C193" i="10"/>
  <c r="C197" i="10"/>
  <c r="C191" i="10"/>
  <c r="C195" i="10"/>
  <c r="G480" i="13"/>
  <c r="G356" i="13"/>
  <c r="D254" i="13"/>
  <c r="G484" i="13"/>
  <c r="G429" i="13"/>
  <c r="G259" i="13"/>
  <c r="D398" i="13"/>
  <c r="G362" i="13"/>
  <c r="G289" i="13"/>
  <c r="D159" i="13"/>
  <c r="G216" i="13"/>
  <c r="D129" i="13"/>
  <c r="G45" i="13"/>
  <c r="B379" i="3"/>
  <c r="C2026" i="10"/>
  <c r="C2028" i="10"/>
  <c r="C2025" i="10"/>
  <c r="C2027" i="10"/>
  <c r="D453" i="13"/>
  <c r="D102" i="13"/>
  <c r="D492" i="13"/>
  <c r="G23" i="13"/>
  <c r="D213" i="13"/>
  <c r="D42" i="13"/>
  <c r="B373" i="3"/>
  <c r="C2016" i="10"/>
  <c r="C2014" i="10"/>
  <c r="C2018" i="10"/>
  <c r="C2013" i="10"/>
  <c r="C2015" i="10"/>
  <c r="C2017" i="10"/>
  <c r="D7" i="13"/>
  <c r="G360" i="13"/>
  <c r="G398" i="13"/>
  <c r="G190" i="13"/>
  <c r="G222" i="13"/>
  <c r="D430" i="13"/>
  <c r="D333" i="13"/>
  <c r="G276" i="13"/>
  <c r="D162" i="13"/>
  <c r="D146" i="13"/>
  <c r="D34" i="13"/>
  <c r="B263" i="3"/>
  <c r="C1046" i="10"/>
  <c r="C1044" i="10"/>
  <c r="C1045" i="10"/>
  <c r="C1047" i="10"/>
  <c r="D36" i="13"/>
  <c r="G38" i="13"/>
  <c r="D388" i="13"/>
  <c r="G4" i="13"/>
  <c r="G70" i="13"/>
  <c r="G265" i="13"/>
  <c r="D436" i="13"/>
  <c r="G329" i="13"/>
  <c r="G266" i="13"/>
  <c r="D68" i="13"/>
  <c r="G292" i="13"/>
  <c r="G52" i="13"/>
  <c r="G29" i="13"/>
  <c r="B275" i="3"/>
  <c r="G21" i="13"/>
  <c r="B363" i="3"/>
  <c r="C1910" i="10"/>
  <c r="C1914" i="10"/>
  <c r="C1918" i="10"/>
  <c r="C1908" i="10"/>
  <c r="C1912" i="10"/>
  <c r="C1916" i="10"/>
  <c r="C1907" i="10"/>
  <c r="C1909" i="10"/>
  <c r="C1911" i="10"/>
  <c r="C1913" i="10"/>
  <c r="C1915" i="10"/>
  <c r="C1917" i="10"/>
  <c r="D124" i="13"/>
  <c r="G18" i="13"/>
  <c r="D237" i="13"/>
  <c r="D26" i="13"/>
  <c r="D18" i="13"/>
</calcChain>
</file>

<file path=xl/connections.xml><?xml version="1.0" encoding="utf-8"?>
<connections xmlns="http://schemas.openxmlformats.org/spreadsheetml/2006/main">
  <connection id="1" name="AllAssociations" type="4" refreshedVersion="0" background="1">
    <webPr xml="1" sourceData="1" url="C:\Users\MiSc\Desktop\MyFTV\Notes\Meta\sample\AllAssociations.xml" htmlTables="1" htmlFormat="all"/>
  </connection>
  <connection id="2" name="AllAssociations1" type="4" refreshedVersion="0" background="1">
    <webPr xml="1" sourceData="1" url="C:\Users\MiSc\Desktop\MyFTV\Notes\Meta\sample\AllAssociations.xml" htmlTables="1" htmlFormat="all"/>
  </connection>
  <connection id="3" name="AllAttributes" type="4" refreshedVersion="0" background="1">
    <webPr xml="1" sourceData="1" url="C:\Users\MiSc\Desktop\MyFTV\Notes\Meta\AllAttributes.xml" htmlTables="1" htmlFormat="all"/>
  </connection>
  <connection id="4" name="AllAttributes1" type="4" refreshedVersion="0" background="1">
    <webPr xml="1" sourceData="1" url="C:\Users\MiSc\Desktop\MyFTV\Notes\Meta\AllAttributes.xml" htmlTables="1" htmlFormat="all"/>
  </connection>
  <connection id="5" name="AllClasses" type="4" refreshedVersion="0" background="1">
    <webPr xml="1" sourceData="1" url="C:\Users\MiSc\Desktop\MyFTV\Notes\Meta\AllClasses.xml" htmlTables="1" htmlFormat="all"/>
  </connection>
  <connection id="6" name="AllClasses1" type="4" refreshedVersion="0" background="1">
    <webPr xml="1" sourceData="1" url="C:\Users\MiSc\Desktop\MyFTV\Notes\Meta\AllClasses.xml" htmlTables="1" htmlFormat="all"/>
  </connection>
  <connection id="7" name="ClassesSample" type="4" refreshedVersion="0" background="1">
    <webPr xml="1" sourceData="1" url="C:\Users\MiSc\Desktop\MyFTV\Notes\Meta\ClassesSample.xml" htmlTables="1" htmlFormat="all"/>
  </connection>
  <connection id="8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<sst xmlns="http://schemas.openxmlformats.org/spreadsheetml/2006/main" count="13262" uniqueCount="4969">
  <si>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</si>
  <si>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</si>
  <si>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</si>
  <si>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</si>
  <si>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</si>
  <si>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</si>
  <si>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</si>
  <si>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</si>
  <si>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</si>
  <si>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</si>
  <si>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</si>
  <si>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</si>
  <si>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</si>
  <si>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</si>
  <si>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</si>
  <si>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</si>
  <si>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</si>
  <si>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</si>
  <si>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</si>
  <si>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</si>
  <si>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</si>
  <si>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</si>
  <si>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</si>
  <si>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</si>
  <si>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</si>
  <si>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</si>
  <si>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</si>
  <si>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</si>
  <si>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</si>
  <si>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</si>
  <si>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</si>
  <si>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</si>
  <si>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</si>
  <si>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</si>
  <si>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</si>
  <si>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</si>
  <si>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</si>
  <si>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</si>
  <si>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</si>
  <si>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</si>
  <si>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</si>
  <si>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</si>
  <si>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</si>
  <si>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</si>
  <si>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</si>
  <si>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</si>
  <si>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</si>
  <si>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</si>
  <si>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</si>
  <si>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</si>
  <si>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</si>
  <si>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</si>
  <si>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</si>
  <si>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</si>
  <si>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</si>
  <si>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</si>
  <si>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</si>
  <si>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</si>
  <si>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</si>
  <si>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</si>
  <si>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</si>
  <si>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</si>
  <si>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</si>
  <si>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</si>
  <si>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</si>
  <si>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</si>
  <si>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</si>
  <si>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</si>
  <si>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</si>
  <si>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</si>
  <si>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</si>
  <si>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</si>
  <si>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</si>
  <si>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</si>
  <si>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</si>
  <si>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</si>
  <si>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</si>
  <si>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</si>
  <si>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</si>
  <si>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</si>
  <si>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</si>
  <si>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</si>
  <si>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</si>
  <si>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</si>
  <si>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</si>
  <si>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</si>
  <si>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</si>
  <si>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</si>
  <si>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</si>
  <si>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</si>
  <si>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</si>
  <si>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</si>
  <si>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</si>
  <si>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</si>
  <si>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</si>
  <si>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</si>
  <si>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</si>
  <si>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</si>
  <si>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</si>
  <si>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</si>
  <si>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</si>
  <si>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</si>
  <si>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</si>
  <si>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</si>
  <si>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</si>
  <si>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</si>
  <si>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</si>
  <si>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</si>
  <si>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</si>
  <si>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</si>
  <si>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</si>
  <si>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</si>
  <si>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</si>
  <si>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</si>
  <si>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</si>
  <si>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</si>
  <si>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</si>
  <si>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</si>
  <si>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</si>
  <si>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</si>
  <si>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</si>
  <si>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</si>
  <si>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</si>
  <si>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</si>
  <si>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</si>
  <si>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</si>
  <si>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</si>
  <si>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</si>
  <si>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</si>
  <si>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</si>
  <si>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</si>
  <si>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</si>
  <si>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</si>
  <si>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</si>
  <si>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</si>
  <si>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</si>
  <si>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</si>
  <si>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</si>
  <si>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</si>
  <si>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</si>
  <si>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</si>
  <si>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</si>
  <si>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</si>
  <si>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</si>
  <si>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</si>
  <si>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</si>
  <si>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</si>
  <si>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</si>
  <si>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</si>
  <si>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</si>
  <si>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</si>
  <si>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</si>
  <si>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</si>
  <si>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</si>
  <si>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</si>
  <si>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</si>
  <si>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</si>
  <si>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</si>
  <si>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</si>
  <si>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</si>
  <si>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</si>
  <si>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</si>
  <si>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</si>
  <si>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</si>
  <si>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</si>
  <si>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</si>
  <si>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</si>
  <si>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</si>
  <si>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</si>
  <si>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</si>
  <si>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</si>
  <si>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</si>
  <si>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</si>
  <si>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</si>
  <si>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</si>
  <si>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</si>
  <si>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</si>
  <si>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</si>
  <si>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</si>
  <si>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</si>
  <si>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</si>
  <si>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</si>
  <si>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</si>
  <si>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</si>
  <si>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</si>
  <si>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</si>
  <si>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</si>
  <si>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</si>
  <si>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</si>
  <si>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</si>
  <si>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</si>
  <si>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</si>
  <si>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</si>
  <si>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</si>
  <si>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</si>
  <si>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</si>
  <si>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</si>
  <si>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</si>
  <si>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</si>
  <si>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</si>
  <si>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</si>
  <si>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</si>
  <si>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</si>
  <si>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</si>
  <si>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</si>
  <si>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</si>
  <si>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</si>
  <si>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</si>
  <si>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</si>
  <si>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</si>
  <si>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</si>
  <si>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</si>
  <si>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</si>
  <si>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</si>
  <si>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</si>
  <si>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</si>
  <si>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</si>
  <si>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</si>
  <si>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</si>
  <si>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</si>
  <si>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</si>
  <si>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</si>
  <si>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</si>
  <si>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</si>
  <si>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</si>
  <si>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</si>
  <si>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</si>
  <si>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</si>
  <si>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</si>
  <si>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</si>
  <si>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</si>
  <si>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</si>
  <si>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</si>
  <si>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</si>
  <si>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</si>
  <si>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</si>
  <si>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</si>
  <si>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</si>
  <si>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</si>
  <si>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</si>
  <si>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</si>
  <si>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</si>
  <si>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</si>
  <si>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</si>
  <si>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</si>
  <si>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</si>
  <si>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</si>
  <si>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</si>
  <si>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</si>
  <si>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</si>
  <si>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</si>
  <si>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</si>
  <si>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</si>
  <si>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</si>
  <si>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</si>
  <si>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</si>
  <si>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</si>
  <si>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</si>
  <si>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</si>
  <si>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</si>
  <si>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</si>
  <si>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</si>
  <si>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</si>
  <si>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</si>
  <si>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</si>
  <si>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</si>
  <si>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</si>
  <si>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</si>
  <si>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</si>
  <si>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</si>
  <si>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</si>
  <si>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</si>
  <si>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</si>
  <si>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</si>
  <si>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</si>
  <si>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</si>
  <si>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</si>
  <si>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</si>
  <si>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</si>
  <si>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</si>
  <si>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</si>
  <si>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</si>
  <si>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</si>
  <si>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</si>
  <si>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</si>
  <si>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</si>
  <si>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</si>
  <si>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</si>
  <si>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</si>
  <si>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</si>
  <si>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</si>
  <si>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</si>
  <si>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</si>
  <si>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</si>
  <si>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</si>
  <si>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</si>
  <si>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</si>
  <si>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</si>
  <si>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</si>
  <si>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</si>
  <si>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</si>
  <si>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</si>
  <si>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</si>
  <si>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</si>
  <si>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</si>
  <si>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</si>
  <si>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</si>
  <si>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</si>
  <si>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</si>
  <si>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</si>
  <si>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</si>
  <si>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</si>
  <si>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</si>
  <si>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</si>
  <si>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</si>
  <si>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</si>
  <si>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</si>
  <si>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</si>
  <si>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</si>
  <si>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</si>
  <si>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</si>
  <si>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</si>
  <si>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</si>
  <si>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</si>
  <si>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</si>
  <si>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</si>
  <si>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</si>
  <si>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</si>
  <si>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</si>
  <si>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</si>
  <si>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</si>
  <si>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</si>
  <si>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</si>
  <si>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</si>
  <si>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</si>
  <si>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</si>
  <si>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</si>
  <si>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</si>
  <si>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</si>
  <si>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</si>
  <si>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</si>
  <si>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</si>
  <si>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</si>
  <si>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</si>
  <si>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</si>
  <si>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</si>
  <si>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</si>
  <si>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</si>
  <si>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</si>
  <si>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</si>
  <si>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</si>
  <si>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</si>
  <si>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</si>
  <si>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</si>
  <si>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</si>
  <si>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</si>
  <si>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</si>
  <si>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</si>
  <si>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</si>
  <si>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</si>
  <si>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</si>
  <si>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</si>
  <si>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</si>
  <si>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</si>
  <si>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</si>
  <si>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</si>
  <si>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</si>
  <si>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</si>
  <si>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</si>
  <si>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</si>
  <si>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</si>
  <si>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</si>
  <si>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</si>
  <si>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</si>
  <si>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</si>
  <si>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</si>
  <si>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</si>
  <si>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</si>
  <si>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</si>
  <si>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</si>
  <si>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</si>
  <si>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</si>
  <si>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</si>
  <si>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</si>
  <si>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</si>
  <si>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</si>
  <si>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</si>
  <si>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</si>
  <si>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</si>
  <si>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</si>
  <si>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</si>
  <si>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</si>
  <si>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</si>
  <si>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</si>
  <si>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</si>
  <si>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</si>
  <si>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</si>
  <si>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</si>
  <si>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</si>
  <si>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</si>
  <si>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</si>
  <si>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</si>
  <si>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</si>
  <si>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</si>
  <si>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</si>
  <si>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</si>
  <si>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</si>
  <si>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</si>
  <si>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</si>
  <si>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</si>
  <si>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</si>
  <si>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</si>
  <si>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</si>
  <si>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</si>
  <si>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</si>
  <si>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</si>
  <si>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</si>
  <si>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</si>
  <si>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</si>
  <si>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</si>
  <si>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</si>
  <si>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</si>
  <si>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</si>
  <si>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</si>
  <si>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</si>
  <si>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</si>
  <si>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</si>
  <si>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</si>
  <si>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</si>
  <si>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</si>
  <si>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</si>
  <si>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</si>
  <si>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</si>
  <si>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</si>
  <si>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</si>
  <si>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</si>
  <si>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</si>
  <si>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</si>
  <si>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</si>
  <si>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</si>
  <si>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</si>
  <si>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</si>
  <si>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</si>
  <si>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</si>
  <si>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</si>
  <si>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</si>
  <si>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</si>
  <si>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</si>
  <si>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</si>
  <si>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</si>
  <si>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</si>
  <si>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</si>
  <si>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</si>
  <si>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</si>
  <si>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</si>
  <si>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</si>
  <si>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</si>
  <si>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</si>
  <si>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</si>
  <si>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</si>
  <si>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</si>
  <si>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</si>
  <si>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</si>
  <si>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</si>
  <si>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</si>
  <si>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</si>
  <si>
    <t>class_id</t>
  </si>
  <si>
    <t>derived</t>
  </si>
  <si>
    <t>Title</t>
  </si>
  <si>
    <t>TargetType</t>
  </si>
  <si>
    <t>AttributeType</t>
  </si>
  <si>
    <t>IsDerived</t>
  </si>
  <si>
    <t>Bareme::CodeBareme (attribute)</t>
  </si>
  <si>
    <t>CodeBareme</t>
  </si>
  <si>
    <t>String</t>
  </si>
  <si>
    <t>Bareme::CodeMarche (attribute)</t>
  </si>
  <si>
    <t>CodeMarche</t>
  </si>
  <si>
    <t>Bareme::ExerciceBareme (attribute)</t>
  </si>
  <si>
    <t>ExerciceBareme</t>
  </si>
  <si>
    <t>Number</t>
  </si>
  <si>
    <t>BaremeVersion::GUIReference (attribute)</t>
  </si>
  <si>
    <t>GUIReference</t>
  </si>
  <si>
    <t>BaremeVersion::Temporaire (attribute)</t>
  </si>
  <si>
    <t>Temporaire</t>
  </si>
  <si>
    <t>Boolean</t>
  </si>
  <si>
    <t>CategorieMoyenStructurant::GUIReference (attribute)</t>
  </si>
  <si>
    <t>CategorieMoyenStructurant::Nom (attribute)</t>
  </si>
  <si>
    <t>Nom</t>
  </si>
  <si>
    <t>Centre::CodeCentre (attribute)</t>
  </si>
  <si>
    <t>CodeCentre</t>
  </si>
  <si>
    <t>Centre::CodeDepartement (attribute)</t>
  </si>
  <si>
    <t>CodeDepartement</t>
  </si>
  <si>
    <t>Centre::CodeDirection (attribute)</t>
  </si>
  <si>
    <t>CodeDirection</t>
  </si>
  <si>
    <t>Centre::CodeDomaine (attribute)</t>
  </si>
  <si>
    <t>CodeDomaine</t>
  </si>
  <si>
    <t>Centre::CodeSecteur (attribute)</t>
  </si>
  <si>
    <t>CodeSecteur</t>
  </si>
  <si>
    <t>Centre::CodeService (attribute)</t>
  </si>
  <si>
    <t>CodeService</t>
  </si>
  <si>
    <t>Centre::CodeThemeBudgetaire (attribute)</t>
  </si>
  <si>
    <t>CodeThemeBudgetaire</t>
  </si>
  <si>
    <t>ContexteUtilisateur::PerspectiveClient (attribute)</t>
  </si>
  <si>
    <t>PerspectiveClient</t>
  </si>
  <si>
    <t>ContexteUtilisateur::PerspectiveFournisseur (attribute)</t>
  </si>
  <si>
    <t>PerspectiveFournisseur</t>
  </si>
  <si>
    <t>ContexteUtilisateur::TableauBordPerimetreInvalide (attribute)</t>
  </si>
  <si>
    <t>TableauBordPerimetreInvalide</t>
  </si>
  <si>
    <t>ContexteUtilisateur::TBChiffragesACreer (attribute)</t>
  </si>
  <si>
    <t>TBChiffragesACreer</t>
  </si>
  <si>
    <t>ContexteUtilisateur::TBChiffragesATraiter (attribute)</t>
  </si>
  <si>
    <t>TBChiffragesATraiter</t>
  </si>
  <si>
    <t>ContexteUtilisateur::TBChiffragesPourInfo (attribute)</t>
  </si>
  <si>
    <t>TBChiffragesPourInfo</t>
  </si>
  <si>
    <t>ContexteUtilisateur::TBOperationsATraiter (attribute)</t>
  </si>
  <si>
    <t>TBOperationsATraiter</t>
  </si>
  <si>
    <t>ContexteUtilisateur::TBOperationsPourInfo (attribute)</t>
  </si>
  <si>
    <t>TBOperationsPourInfo</t>
  </si>
  <si>
    <t>ContexteUtilisateurCritere::Descriptif (attribute)</t>
  </si>
  <si>
    <t>Descriptif</t>
  </si>
  <si>
    <t>ContexteUtilisateurCritere::TypeCode (attribute)</t>
  </si>
  <si>
    <t>TypeCode</t>
  </si>
  <si>
    <t>ContexteUtilisateurCritere::TypeLibelle (attribute)</t>
  </si>
  <si>
    <t>TypeLibelle</t>
  </si>
  <si>
    <t>ContexteUtilisateurCritereBareme::BaremeFiltre (attribute)</t>
  </si>
  <si>
    <t>BaremeFiltre</t>
  </si>
  <si>
    <t>ContexteUtilisateurCritereBareme::Regex (attribute)</t>
  </si>
  <si>
    <t>Regex</t>
  </si>
  <si>
    <t>ContexteUtilisateurCritereBoolean::Value (attribute)</t>
  </si>
  <si>
    <t>Value</t>
  </si>
  <si>
    <t>ContexteUtilisateurCritereCentre::CentreFiltre (attribute)</t>
  </si>
  <si>
    <t>CentreFiltre</t>
  </si>
  <si>
    <t>ContexteUtilisateurCritereCentre::Regex (attribute)</t>
  </si>
  <si>
    <t>ContexteUtilisateurCritereCodeProduit::CodeProduitFiltre (attribute)</t>
  </si>
  <si>
    <t>CodeProduitFiltre</t>
  </si>
  <si>
    <t>ContexteUtilisateurCritereCodeProduit::Regex (attribute)</t>
  </si>
  <si>
    <t>ContexteUtilisateurCritereCollaborateur::CollaborateurFiltre (attribute)</t>
  </si>
  <si>
    <t>CollaborateurFiltre</t>
  </si>
  <si>
    <t>ContexteUtilisateurCritereCollaborateur::Regex (attribute)</t>
  </si>
  <si>
    <t>ContexteUtilisateurCritereDate::FiltrePeriodeDebut (attribute)</t>
  </si>
  <si>
    <t>FiltrePeriodeDebut</t>
  </si>
  <si>
    <t>DateTime</t>
  </si>
  <si>
    <t>ContexteUtilisateurCritereDate::FiltrePeriodeFin (attribute)</t>
  </si>
  <si>
    <t>FiltrePeriodeFin</t>
  </si>
  <si>
    <t>ContexteUtilisateurCritereFonction::Filtre (attribute)</t>
  </si>
  <si>
    <t>Filtre</t>
  </si>
  <si>
    <t>ContexteUtilisateurCritereFonction::Regex (attribute)</t>
  </si>
  <si>
    <t>ContexteUtilisateurCritereFTVActeur::ActeurFiltre (attribute)</t>
  </si>
  <si>
    <t>ActeurFiltre</t>
  </si>
  <si>
    <t>ContexteUtilisateurCritereFTVActeur::Regex (attribute)</t>
  </si>
  <si>
    <t>ContexteUtilisateurCritereMarche::CodeMarche (attribute)</t>
  </si>
  <si>
    <t>ContexteUtilisateurCritereMarche::MarcheFiltre (attribute)</t>
  </si>
  <si>
    <t>MarcheFiltre</t>
  </si>
  <si>
    <t>ContexteUtilisateurCritereMarche::Regex (attribute)</t>
  </si>
  <si>
    <t>ContexteUtilisateurCritereMoyensStructurants::MoyenStructurantFiltre (attribute)</t>
  </si>
  <si>
    <t>MoyenStructurantFiltre</t>
  </si>
  <si>
    <t>ContexteUtilisateurCritereMoyensStructurants::Regex (attribute)</t>
  </si>
  <si>
    <t>ContexteUtilisateurCritereQUser::FiltreUtilisateur (attribute)</t>
  </si>
  <si>
    <t>FiltreUtilisateur</t>
  </si>
  <si>
    <t>ContexteUtilisateurCritereQUser::Regex (attribute)</t>
  </si>
  <si>
    <t>ContexteUtilisateurCritereRegroupementCategorie::Regex (attribute)</t>
  </si>
  <si>
    <t>ContexteUtilisateurCritereRegroupementCategorie::RegroupementCategorieFiltre (attribute)</t>
  </si>
  <si>
    <t>RegroupementCategorieFiltre</t>
  </si>
  <si>
    <t>ContexteUtilisateurCritereString::Filtre (attribute)</t>
  </si>
  <si>
    <t>ContexteUtilisateurCritereString::Regex (attribute)</t>
  </si>
  <si>
    <t>ContexteUtilisateurCritereStringEnum::Filtre (attribute)</t>
  </si>
  <si>
    <t>ContexteUtilisateurCritereStringEnum::Regex (attribute)</t>
  </si>
  <si>
    <t>ContexteUtilisateurCritereStringEnum::ValeurEnumeration (attribute)</t>
  </si>
  <si>
    <t>ValeurEnumeration</t>
  </si>
  <si>
    <t>ContexteUtilisateurCritereTypeActe::Filtre (attribute)</t>
  </si>
  <si>
    <t>ContexteUtilisateurCritereTypeActe::Regex (attribute)</t>
  </si>
  <si>
    <t>ContexteUtilisateurCritereTypeChiffrage::StatutAvenant (attribute)</t>
  </si>
  <si>
    <t>StatutAvenant</t>
  </si>
  <si>
    <t>ContexteUtilisateurCritereTypeChiffrage::StatutPrechiffrage (attribute)</t>
  </si>
  <si>
    <t>StatutPrechiffrage</t>
  </si>
  <si>
    <t>ContexteUtilisateurCritereTypeRessource::Regex (attribute)</t>
  </si>
  <si>
    <t>ContexteUtilisateurCritereTypeRessource::TypeRessourceFiltre (attribute)</t>
  </si>
  <si>
    <t>TypeRessourceFiltre</t>
  </si>
  <si>
    <t>ContexteUtilisateurCritereUnitePlanification::Regex (attribute)</t>
  </si>
  <si>
    <t>ContexteUtilisateurCritereUnitePlanification::UPFiltre (attribute)</t>
  </si>
  <si>
    <t>UPFiltre</t>
  </si>
  <si>
    <t>ContexteUtilisateurCritereWFM_WorkflowState::Filtre (attribute)</t>
  </si>
  <si>
    <t>ContexteUtilisateurCritereWFM_WorkflowState::Regex (attribute)</t>
  </si>
  <si>
    <t>ContexteUtilisateurFiltre::Conjonctif (attribute)</t>
  </si>
  <si>
    <t>Conjonctif</t>
  </si>
  <si>
    <t>ContexteUtilisateurFiltre::Disjonctif (attribute)</t>
  </si>
  <si>
    <t>Disjonctif</t>
  </si>
  <si>
    <t>ContexteUtilisateurFiltreGenerale::DebutAnnuelle (attribute)</t>
  </si>
  <si>
    <t>DebutAnnuelle</t>
  </si>
  <si>
    <t>ContexteUtilisateurFiltreGenerale::DebutHebdomadaire (attribute)</t>
  </si>
  <si>
    <t>DebutHebdomadaire</t>
  </si>
  <si>
    <t>Duration</t>
  </si>
  <si>
    <t>ContexteUtilisateurFiltreGenerale::DebutMensuelle (attribute)</t>
  </si>
  <si>
    <t>DebutMensuelle</t>
  </si>
  <si>
    <t>ContexteUtilisateurFiltreGenerale::DebutQuotidienne (attribute)</t>
  </si>
  <si>
    <t>DebutQuotidienne</t>
  </si>
  <si>
    <t>ContexteUtilisateurFiltreGenerale::DebutTrimestrielle (attribute)</t>
  </si>
  <si>
    <t>DebutTrimestrielle</t>
  </si>
  <si>
    <t>ContexteUtilisateurFiltreGenerale::Description (attribute)</t>
  </si>
  <si>
    <t>Description</t>
  </si>
  <si>
    <t>ContexteUtilisateurFiltreGenerale::FiltrePeriodeCode (attribute)</t>
  </si>
  <si>
    <t>FiltrePeriodeCode</t>
  </si>
  <si>
    <t>ContexteUtilisateurFiltreGenerale::FiltrePeriodeDebut (attribute)</t>
  </si>
  <si>
    <t>ContexteUtilisateurFiltreGenerale::FiltrePeriodeDebutUtilisateur (attribute)</t>
  </si>
  <si>
    <t>FiltrePeriodeDebutUtilisateur</t>
  </si>
  <si>
    <t>ContexteUtilisateurFiltreGenerale::FiltrePeriodeFin (attribute)</t>
  </si>
  <si>
    <t>ContexteUtilisateurFiltreGenerale::FiltrePeriodeFinUtilisateur (attribute)</t>
  </si>
  <si>
    <t>FiltrePeriodeFinUtilisateur</t>
  </si>
  <si>
    <t>ContexteUtilisateurFiltreGenerale::Nom (attribute)</t>
  </si>
  <si>
    <t>ContexteUtilisateurFiltreMultiCriteres::FiltreMonocritere (attribute)</t>
  </si>
  <si>
    <t>FiltreMonocritere</t>
  </si>
  <si>
    <t>ContexteUtilisateurFiltreMultiCriteres::FiltreMonoCritereEnabled (attribute)</t>
  </si>
  <si>
    <t>FiltreMonoCritereEnabled</t>
  </si>
  <si>
    <t>ContexteUtilisateurFiltreMultiCriteresProjets::AfficherToutesLesOperations (attribute)</t>
  </si>
  <si>
    <t>AfficherToutesLesOperations</t>
  </si>
  <si>
    <t>DatasetClient::AffectationsSupportActives (attribute)</t>
  </si>
  <si>
    <t>AffectationsSupportActives</t>
  </si>
  <si>
    <t>DatasetClient::CheminScriptImpressionLocale (attribute)</t>
  </si>
  <si>
    <t>CheminScriptImpressionLocale</t>
  </si>
  <si>
    <t>DatasetClient::CodeMarcheDevisAutonome (attribute)</t>
  </si>
  <si>
    <t>CodeMarcheDevisAutonome</t>
  </si>
  <si>
    <t>DatasetClient::CurrentPurgeKey (attribute)</t>
  </si>
  <si>
    <t>CurrentPurgeKey</t>
  </si>
  <si>
    <t>Key</t>
  </si>
  <si>
    <t>DatasetClient::DateCourante (attribute)</t>
  </si>
  <si>
    <t>DateCourante</t>
  </si>
  <si>
    <t>Date</t>
  </si>
  <si>
    <t>DatasetClient::DerniereNotification (attribute)</t>
  </si>
  <si>
    <t>DerniereNotification</t>
  </si>
  <si>
    <t>DatasetClient::DernierRafraichissement (attribute)</t>
  </si>
  <si>
    <t>DernierRafraichissement</t>
  </si>
  <si>
    <t>DatasetClient::DonneesModeleVersionMajor (attribute)</t>
  </si>
  <si>
    <t>DonneesModeleVersionMajor</t>
  </si>
  <si>
    <t>DatasetClient::DonneesModeleVersionMinor (attribute)</t>
  </si>
  <si>
    <t>DonneesModeleVersionMinor</t>
  </si>
  <si>
    <t>DatasetClient::EditionRechercherDocumentDelaiMaximum (attribute)</t>
  </si>
  <si>
    <t>EditionRechercherDocumentDelaiMaximum</t>
  </si>
  <si>
    <t>DatasetClient::EditionRechercherDocumentFrequence (attribute)</t>
  </si>
  <si>
    <t>EditionRechercherDocumentFrequence</t>
  </si>
  <si>
    <t>DatasetClient::Initialise (attribute)</t>
  </si>
  <si>
    <t>Initialise</t>
  </si>
  <si>
    <t>DatasetClient::InterfaceSortanteCompteTVA (attribute)</t>
  </si>
  <si>
    <t>InterfaceSortanteCompteTVA</t>
  </si>
  <si>
    <t>DatasetClient::InterfaceSortanteTauxTVA (attribute)</t>
  </si>
  <si>
    <t>InterfaceSortanteTauxTVA</t>
  </si>
  <si>
    <t>Real</t>
  </si>
  <si>
    <t>DatasetClient::MasterDatasetKey (attribute)</t>
  </si>
  <si>
    <t>MasterDatasetKey</t>
  </si>
  <si>
    <t>DatasetClient::MasterSysteme (attribute)</t>
  </si>
  <si>
    <t>MasterSysteme</t>
  </si>
  <si>
    <t>DatasetClient::ModeleVersionMajor (attribute)</t>
  </si>
  <si>
    <t>ModeleVersionMajor</t>
  </si>
  <si>
    <t>DatasetClient::ModeleVersionMinor (attribute)</t>
  </si>
  <si>
    <t>ModeleVersionMinor</t>
  </si>
  <si>
    <t>DatasetClient::NbElementsPurges (attribute)</t>
  </si>
  <si>
    <t>NbElementsPurges</t>
  </si>
  <si>
    <t>DatasetClient::NbElementsPurgesEnErreur (attribute)</t>
  </si>
  <si>
    <t>NbElementsPurgesEnErreur</t>
  </si>
  <si>
    <t>DatasetClient::NbPurgeEnCoursDeFinalisation (attribute)</t>
  </si>
  <si>
    <t>NbPurgeEnCoursDeFinalisation</t>
  </si>
  <si>
    <t>DatasetClient::NbPurgesAFinaliser (attribute)</t>
  </si>
  <si>
    <t>NbPurgesAFinaliser</t>
  </si>
  <si>
    <t>DatasetClient::NbPurgesALancer (attribute)</t>
  </si>
  <si>
    <t>NbPurgesALancer</t>
  </si>
  <si>
    <t>DatasetClient::NbPurgesLancees (attribute)</t>
  </si>
  <si>
    <t>NbPurgesLancees</t>
  </si>
  <si>
    <t>DatasetClient::Nom (attribute)</t>
  </si>
  <si>
    <t>DatasetClient::PurgeDelaiMois (attribute)</t>
  </si>
  <si>
    <t>PurgeDelaiMois</t>
  </si>
  <si>
    <t>DatasetClient::PurgeEnCours (attribute)</t>
  </si>
  <si>
    <t>PurgeEnCours</t>
  </si>
  <si>
    <t>DatasetClient::PurgeNbXMLEnErreur (attribute)</t>
  </si>
  <si>
    <t>PurgeNbXMLEnErreur</t>
  </si>
  <si>
    <t>DatasetClient::PurgeNbXMLGeneres (attribute)</t>
  </si>
  <si>
    <t>PurgeNbXMLGeneres</t>
  </si>
  <si>
    <t>DatasetClient::PurgeRepXML (attribute)</t>
  </si>
  <si>
    <t>PurgeRepXML</t>
  </si>
  <si>
    <t>DatasetClient::QuintiqEnvironnement (attribute)</t>
  </si>
  <si>
    <t>QuintiqEnvironnement</t>
  </si>
  <si>
    <t>DatasetClient::QuintiqServerBinDir (attribute)</t>
  </si>
  <si>
    <t>QuintiqServerBinDir</t>
  </si>
  <si>
    <t>DatasetClient::QuintiqServerComputerName (attribute)</t>
  </si>
  <si>
    <t>QuintiqServerComputerName</t>
  </si>
  <si>
    <t>DatasetClient::RefNrDataset (attribute)</t>
  </si>
  <si>
    <t>RefNrDataset</t>
  </si>
  <si>
    <t>DatasetClient::RefNrMacroCourant (attribute)</t>
  </si>
  <si>
    <t>RefNrMacroCourant</t>
  </si>
  <si>
    <t>DatasetClient::RefNrMacroDernier (attribute)</t>
  </si>
  <si>
    <t>RefNrMacroDernier</t>
  </si>
  <si>
    <t>DatasetClient::RefNrMacroPremier (attribute)</t>
  </si>
  <si>
    <t>RefNrMacroPremier</t>
  </si>
  <si>
    <t>DatasetClient::RefNrOperationCourant (attribute)</t>
  </si>
  <si>
    <t>RefNrOperationCourant</t>
  </si>
  <si>
    <t>DatasetClient::RefNrOperationDernier (attribute)</t>
  </si>
  <si>
    <t>RefNrOperationDernier</t>
  </si>
  <si>
    <t>DatasetClient::RefNrOperationPremier (attribute)</t>
  </si>
  <si>
    <t>RefNrOperationPremier</t>
  </si>
  <si>
    <t>DatasetClient::RefNrProjetCourant (attribute)</t>
  </si>
  <si>
    <t>RefNrProjetCourant</t>
  </si>
  <si>
    <t>DatasetClient::RefNrProjetDernier (attribute)</t>
  </si>
  <si>
    <t>RefNrProjetDernier</t>
  </si>
  <si>
    <t>DatasetClient::RefNrProjetPremier (attribute)</t>
  </si>
  <si>
    <t>RefNrProjetPremier</t>
  </si>
  <si>
    <t>DatasetClient::SMTPPort (attribute)</t>
  </si>
  <si>
    <t>SMTPPort</t>
  </si>
  <si>
    <t>DatasetClient::SMTPServer (attribute)</t>
  </si>
  <si>
    <t>SMTPServer</t>
  </si>
  <si>
    <t>DatasetClient::Statut (attribute)</t>
  </si>
  <si>
    <t>Statut</t>
  </si>
  <si>
    <t>DatasetClient::TempsCourant (attribute)</t>
  </si>
  <si>
    <t>TempsCourant</t>
  </si>
  <si>
    <t>DatasetClient::TempsCourant30MinsRounded (attribute)</t>
  </si>
  <si>
    <t>TempsCourant30MinsRounded</t>
  </si>
  <si>
    <t>DatasetClientJobExportObjet::ExportArchive (attribute)</t>
  </si>
  <si>
    <t>ExportArchive</t>
  </si>
  <si>
    <t>DatasetClientJobExportObjet::ExportNouveau (attribute)</t>
  </si>
  <si>
    <t>ExportNouveau</t>
  </si>
  <si>
    <t>DatasetClientJobExportObjet::ExportVersion (attribute)</t>
  </si>
  <si>
    <t>ExportVersion</t>
  </si>
  <si>
    <t>DatasetClientMacroCollection::Master (attribute)</t>
  </si>
  <si>
    <t>Master</t>
  </si>
  <si>
    <t>DatasetClientStatut::DatasetKey (attribute)</t>
  </si>
  <si>
    <t>DatasetKey</t>
  </si>
  <si>
    <t>DatasetClientStatut::FullStorage (attribute)</t>
  </si>
  <si>
    <t>FullStorage</t>
  </si>
  <si>
    <t>DatasetClientStatut::MasterSysteme (attribute)</t>
  </si>
  <si>
    <t>DatasetClientStatut::Name (attribute)</t>
  </si>
  <si>
    <t>DatasetClientStatut::OnLine (attribute)</t>
  </si>
  <si>
    <t>OnLine</t>
  </si>
  <si>
    <t>DatasetClientStatut::OnLineOnStartup (attribute)</t>
  </si>
  <si>
    <t>OnLineOnStartup</t>
  </si>
  <si>
    <t>DatasetClientStatut::RefNrDataset (attribute)</t>
  </si>
  <si>
    <t>DatasetEdition::CurrentRefNr (attribute)</t>
  </si>
  <si>
    <t>CurrentRefNr</t>
  </si>
  <si>
    <t>DatasetEdition::RepertoireSortieXML (attribute)</t>
  </si>
  <si>
    <t>RepertoireSortieXML</t>
  </si>
  <si>
    <t>DatasetEdition::RepertoireSortieXMLPurge (attribute)</t>
  </si>
  <si>
    <t>RepertoireSortieXMLPurge</t>
  </si>
  <si>
    <t>DatasetMaster::CourantRefNrDataset (attribute)</t>
  </si>
  <si>
    <t>CourantRefNrDataset</t>
  </si>
  <si>
    <t>DatasetMaster::CourantRefNrEdition (attribute)</t>
  </si>
  <si>
    <t>CourantRefNrEdition</t>
  </si>
  <si>
    <t>DatasetMaster::CourantRefNrMacro (attribute)</t>
  </si>
  <si>
    <t>CourantRefNrMacro</t>
  </si>
  <si>
    <t>DatasetMaster::DateCourante (attribute)</t>
  </si>
  <si>
    <t>DatasetMaster::PurgeEmail (attribute)</t>
  </si>
  <si>
    <t>PurgeEmail</t>
  </si>
  <si>
    <t>DatasetMaster::PurgeLogFilePath (attribute)</t>
  </si>
  <si>
    <t>PurgeLogFilePath</t>
  </si>
  <si>
    <t>DatasetMaster::QuintiqEnvironnement (attribute)</t>
  </si>
  <si>
    <t>DatasetMaster::RepertoireSortieVersVTOM (attribute)</t>
  </si>
  <si>
    <t>RepertoireSortieVersVTOM</t>
  </si>
  <si>
    <t>DatasetMaster::SMTPPort (attribute)</t>
  </si>
  <si>
    <t>DatasetMaster::SMTPServer (attribute)</t>
  </si>
  <si>
    <t>DatasetPO::BookGroupEnCours (attribute)</t>
  </si>
  <si>
    <t>BookGroupEnCours</t>
  </si>
  <si>
    <t>DatasetPO::CourantRefNrExport (attribute)</t>
  </si>
  <si>
    <t>CourantRefNrExport</t>
  </si>
  <si>
    <t>DatasetPO::DernierBookGroup (attribute)</t>
  </si>
  <si>
    <t>DernierBookGroup</t>
  </si>
  <si>
    <t>DatasetPO::DernierBookGroupFeedback (attribute)</t>
  </si>
  <si>
    <t>DernierBookGroupFeedback</t>
  </si>
  <si>
    <t>DatasetPO::DernierBookGroupSucces (attribute)</t>
  </si>
  <si>
    <t>DernierBookGroupSucces</t>
  </si>
  <si>
    <t>DatasetPO::DernierExport (attribute)</t>
  </si>
  <si>
    <t>DernierExport</t>
  </si>
  <si>
    <t>DatasetPO::DernierExportSucces (attribute)</t>
  </si>
  <si>
    <t>DernierExportSucces</t>
  </si>
  <si>
    <t>DatasetPO::DernierRefreshCostingImport (attribute)</t>
  </si>
  <si>
    <t>DernierRefreshCostingImport</t>
  </si>
  <si>
    <t>DatasetPO::ExportTablesAJour (attribute)</t>
  </si>
  <si>
    <t>ExportTablesAJour</t>
  </si>
  <si>
    <t>DatasetPO::FrequenceBookGroup (attribute)</t>
  </si>
  <si>
    <t>FrequenceBookGroup</t>
  </si>
  <si>
    <t>Devis::APurger (attribute)</t>
  </si>
  <si>
    <t>APurger</t>
  </si>
  <si>
    <t>Devis::APurgerCommentaires (attribute)</t>
  </si>
  <si>
    <t>APurgerCommentaires</t>
  </si>
  <si>
    <t>Devis::DateEnvoiFacture (attribute)</t>
  </si>
  <si>
    <t>DateEnvoiFacture</t>
  </si>
  <si>
    <t>Devis::DevisNature (attribute)</t>
  </si>
  <si>
    <t>DevisNature</t>
  </si>
  <si>
    <t>Devis::FactureEnvoyee (attribute)</t>
  </si>
  <si>
    <t>FactureEnvoyee</t>
  </si>
  <si>
    <t>Devis::FactureExercicePrecedent (attribute)</t>
  </si>
  <si>
    <t>FactureExercicePrecedent</t>
  </si>
  <si>
    <t>Devis::FactureExercicePrecedentFeedback (attribute)</t>
  </si>
  <si>
    <t>FactureExercicePrecedentFeedback</t>
  </si>
  <si>
    <t>Devis::FactureTerminee (attribute)</t>
  </si>
  <si>
    <t>FactureTerminee</t>
  </si>
  <si>
    <t>Devis::MontantTotal (attribute)</t>
  </si>
  <si>
    <t>MontantTotal</t>
  </si>
  <si>
    <t>Devis::PeriodeDerniereFacture (attribute)</t>
  </si>
  <si>
    <t>PeriodeDerniereFacture</t>
  </si>
  <si>
    <t>Devis::PourcentageFactureApresFG (attribute)</t>
  </si>
  <si>
    <t>PourcentageFactureApresFG</t>
  </si>
  <si>
    <t>Devis::PourcentageFactureAvantFG (attribute)</t>
  </si>
  <si>
    <t>PourcentageFactureAvantFG</t>
  </si>
  <si>
    <t>Devis::PourcentageFactureProposeApresFG (attribute)</t>
  </si>
  <si>
    <t>PourcentageFactureProposeApresFG</t>
  </si>
  <si>
    <t>Devis::PourcentageFactureProposeAvantFG (attribute)</t>
  </si>
  <si>
    <t>PourcentageFactureProposeAvantFG</t>
  </si>
  <si>
    <t>Devis::StatutAvancement (attribute)</t>
  </si>
  <si>
    <t>StatutAvancement</t>
  </si>
  <si>
    <t>Devis::StatutAvenant (attribute)</t>
  </si>
  <si>
    <t>Devis::StatutPrechiffrage (attribute)</t>
  </si>
  <si>
    <t>Devis::StatutValide (attribute)</t>
  </si>
  <si>
    <t>StatutValide</t>
  </si>
  <si>
    <t>DevisDevis::DevisRefNrMacro (attribute)</t>
  </si>
  <si>
    <t>DevisRefNrMacro</t>
  </si>
  <si>
    <t>DevisFichierJoint::Description (attribute)</t>
  </si>
  <si>
    <t>DevisFichierJoint::GUIReference (attribute)</t>
  </si>
  <si>
    <t>DevisFichierJoint::Nom (attribute)</t>
  </si>
  <si>
    <t>DevisFichierJoint::Url (attribute)</t>
  </si>
  <si>
    <t>Url</t>
  </si>
  <si>
    <t>DevisOperation::BaremeDeLOperation (attribute)</t>
  </si>
  <si>
    <t>BaremeDeLOperation</t>
  </si>
  <si>
    <t>DevisOperation::BaremeUtiliseCode (attribute)</t>
  </si>
  <si>
    <t>BaremeUtiliseCode</t>
  </si>
  <si>
    <t>DevisOperation::BaremeUtiliseExercice (attribute)</t>
  </si>
  <si>
    <t>BaremeUtiliseExercice</t>
  </si>
  <si>
    <t>DevisOperation::BaremeUtiliseVersion (attribute)</t>
  </si>
  <si>
    <t>BaremeUtiliseVersion</t>
  </si>
  <si>
    <t>DevisOperation::MontantCashBrut (attribute)</t>
  </si>
  <si>
    <t>MontantCashBrut</t>
  </si>
  <si>
    <t>DevisOperation::MontantCashNet (attribute)</t>
  </si>
  <si>
    <t>MontantCashNet</t>
  </si>
  <si>
    <t>DevisOperation::MontantIndustrieBrut (attribute)</t>
  </si>
  <si>
    <t>MontantIndustrieBrut</t>
  </si>
  <si>
    <t>DevisOperation::MontantIndustrieNet (attribute)</t>
  </si>
  <si>
    <t>MontantIndustrieNet</t>
  </si>
  <si>
    <t>DevisOperation::OperationPossedee (attribute)</t>
  </si>
  <si>
    <t>OperationPossedee</t>
  </si>
  <si>
    <t>DevisOperation::OperationRefNrMacro (attribute)</t>
  </si>
  <si>
    <t>OperationRefNrMacro</t>
  </si>
  <si>
    <t>DevisOperation::OperationRefNrVersion (attribute)</t>
  </si>
  <si>
    <t>OperationRefNrVersion</t>
  </si>
  <si>
    <t>DevisOperationSelector::Description (attribute)</t>
  </si>
  <si>
    <t>DevisOption::Nom (attribute)</t>
  </si>
  <si>
    <t>DevisOption::OptionIncluse (attribute)</t>
  </si>
  <si>
    <t>OptionIncluse</t>
  </si>
  <si>
    <t>DevisOption::OptionStatut (attribute)</t>
  </si>
  <si>
    <t>OptionStatut</t>
  </si>
  <si>
    <t>DevisOption::OptionStatutAsString (attribute)</t>
  </si>
  <si>
    <t>OptionStatutAsString</t>
  </si>
  <si>
    <t>DevisOption::ValeurDeditSourceFinancementCash (attribute)</t>
  </si>
  <si>
    <t>ValeurDeditSourceFinancementCash</t>
  </si>
  <si>
    <t>DevisOption::ValeurDeditSourceFinancementIndustrie (attribute)</t>
  </si>
  <si>
    <t>ValeurDeditSourceFinancementIndustrie</t>
  </si>
  <si>
    <t>DevisPartie::Descriptif (attribute)</t>
  </si>
  <si>
    <t>DevisPartie::OptionIncluseDecl (attribute)</t>
  </si>
  <si>
    <t>OptionIncluseDecl</t>
  </si>
  <si>
    <t>DevisPartie::ValeurBruteCash (attribute)</t>
  </si>
  <si>
    <t>ValeurBruteCash</t>
  </si>
  <si>
    <t>DevisPartie::ValeurBruteCashCharges (attribute)</t>
  </si>
  <si>
    <t>ValeurBruteCashCharges</t>
  </si>
  <si>
    <t>DevisPartie::ValeurBruteIndustrie (attribute)</t>
  </si>
  <si>
    <t>ValeurBruteIndustrie</t>
  </si>
  <si>
    <t>DevisPartie::ValeurBruteIndustrieCharges (attribute)</t>
  </si>
  <si>
    <t>ValeurBruteIndustrieCharges</t>
  </si>
  <si>
    <t>DevisPartie::ValeurNetteCash (attribute)</t>
  </si>
  <si>
    <t>ValeurNetteCash</t>
  </si>
  <si>
    <t>DevisPartie::ValeurNetteCashCharges (attribute)</t>
  </si>
  <si>
    <t>ValeurNetteCashCharges</t>
  </si>
  <si>
    <t>DevisPartie::ValeurNetteIndustrie (attribute)</t>
  </si>
  <si>
    <t>ValeurNetteIndustrie</t>
  </si>
  <si>
    <t>DevisPartie::ValeurNetteIndustrieCharges (attribute)</t>
  </si>
  <si>
    <t>ValeurNetteIndustrieCharges</t>
  </si>
  <si>
    <t>DevisRegroupementAbstrait::ValeurBruteCash (attribute)</t>
  </si>
  <si>
    <t>DevisRegroupementAbstrait::ValeurBruteIndustrie (attribute)</t>
  </si>
  <si>
    <t>DevisRegroupementAbstrait::ValeurBruteTotale (attribute)</t>
  </si>
  <si>
    <t>ValeurBruteTotale</t>
  </si>
  <si>
    <t>DevisRegroupementAbstrait::ValeurNetteCash (attribute)</t>
  </si>
  <si>
    <t>DevisRegroupementAbstrait::ValeurNetteIndustrie (attribute)</t>
  </si>
  <si>
    <t>DevisRegroupementAbstrait::ValeurNetteTotale (attribute)</t>
  </si>
  <si>
    <t>ValeurNetteTotale</t>
  </si>
  <si>
    <t>DevisRegroupementAbstrait::ValeurRemiseCash (attribute)</t>
  </si>
  <si>
    <t>ValeurRemiseCash</t>
  </si>
  <si>
    <t>DevisRegroupementAbstrait::ValeurRemiseIndustrie (attribute)</t>
  </si>
  <si>
    <t>ValeurRemiseIndustrie</t>
  </si>
  <si>
    <t>DevisRegroupementAbstrait::ValeurRemiseTotale (attribute)</t>
  </si>
  <si>
    <t>ValeurRemiseTotale</t>
  </si>
  <si>
    <t>DevisRegroupementCategorie::GUIReference (attribute)</t>
  </si>
  <si>
    <t>DevisRegroupementCategorie::Libelle (attribute)</t>
  </si>
  <si>
    <t>Libelle</t>
  </si>
  <si>
    <t>DevisRegroupementCategorieAbstrait::CodeSIPLAN (attribute)</t>
  </si>
  <si>
    <t>CodeSIPLAN</t>
  </si>
  <si>
    <t>DevisRegroupementCategorieAbstrait::Permanent (attribute)</t>
  </si>
  <si>
    <t>Permanent</t>
  </si>
  <si>
    <t>DevisRegroupementCategorieAbstrait::PourcentageRemiseBesoinRessourceCash (attribute)</t>
  </si>
  <si>
    <t>PourcentageRemiseBesoinRessourceCash</t>
  </si>
  <si>
    <t>DevisRegroupementCategorieAbstrait::PourcentageRemiseBesoinRessourceIndustrie (attribute)</t>
  </si>
  <si>
    <t>PourcentageRemiseBesoinRessourceIndustrie</t>
  </si>
  <si>
    <t>DevisRegroupementCategorieAbstrait::PourcentageRemiseBesoinRessourceTotal (attribute)</t>
  </si>
  <si>
    <t>PourcentageRemiseBesoinRessourceTotal</t>
  </si>
  <si>
    <t>DevisRegroupementCategorieAbstrait::PourcentageRemiseGeneraleCash (attribute)</t>
  </si>
  <si>
    <t>PourcentageRemiseGeneraleCash</t>
  </si>
  <si>
    <t>DevisRegroupementCategorieAbstrait::PourcentageRemiseGeneraleIndustrie (attribute)</t>
  </si>
  <si>
    <t>PourcentageRemiseGeneraleIndustrie</t>
  </si>
  <si>
    <t>DevisRegroupementCategorieAbstrait::PourcentageRemiseGeneraleTotal (attribute)</t>
  </si>
  <si>
    <t>PourcentageRemiseGeneraleTotal</t>
  </si>
  <si>
    <t>DevisRegroupementCategorieAbstrait::ValeurBruteCashConsolide (attribute)</t>
  </si>
  <si>
    <t>ValeurBruteCashConsolide</t>
  </si>
  <si>
    <t>DevisRegroupementCategorieAbstrait::ValeurBruteCashCumuleeConsolide (attribute)</t>
  </si>
  <si>
    <t>ValeurBruteCashCumuleeConsolide</t>
  </si>
  <si>
    <t>DevisRegroupementCategorieAbstrait::ValeurBruteCashCumuleeDelta (attribute)</t>
  </si>
  <si>
    <t>ValeurBruteCashCumuleeDelta</t>
  </si>
  <si>
    <t>DevisRegroupementCategorieAbstrait::ValeurBruteCashDelta (attribute)</t>
  </si>
  <si>
    <t>ValeurBruteCashDelta</t>
  </si>
  <si>
    <t>DevisRegroupementCategorieAbstrait::ValeurBruteIndustrieConsolide (attribute)</t>
  </si>
  <si>
    <t>ValeurBruteIndustrieConsolide</t>
  </si>
  <si>
    <t>DevisRegroupementCategorieAbstrait::ValeurBruteIndustrieCumuleeConsolide (attribute)</t>
  </si>
  <si>
    <t>ValeurBruteIndustrieCumuleeConsolide</t>
  </si>
  <si>
    <t>DevisRegroupementCategorieAbstrait::ValeurBruteIndustrieCumuleeDelta (attribute)</t>
  </si>
  <si>
    <t>ValeurBruteIndustrieCumuleeDelta</t>
  </si>
  <si>
    <t>DevisRegroupementCategorieAbstrait::ValeurBruteIndustrieDelta (attribute)</t>
  </si>
  <si>
    <t>ValeurBruteIndustrieDelta</t>
  </si>
  <si>
    <t>DevisRegroupementCategorieAbstrait::ValeurBruteTotaleConsolide (attribute)</t>
  </si>
  <si>
    <t>ValeurBruteTotaleConsolide</t>
  </si>
  <si>
    <t>DevisRegroupementCategorieAbstrait::ValeurBruteTotaleCumuleeConsolide (attribute)</t>
  </si>
  <si>
    <t>ValeurBruteTotaleCumuleeConsolide</t>
  </si>
  <si>
    <t>DevisRegroupementCategorieAbstrait::ValeurBruteTotaleCumuleeDelta (attribute)</t>
  </si>
  <si>
    <t>ValeurBruteTotaleCumuleeDelta</t>
  </si>
  <si>
    <t>DevisRegroupementCategorieAbstrait::ValeurBruteTotaleDelta (attribute)</t>
  </si>
  <si>
    <t>ValeurBruteTotaleDelta</t>
  </si>
  <si>
    <t>DevisRegroupementCategorieAbstrait::ValeurNetteCashConsolide (attribute)</t>
  </si>
  <si>
    <t>ValeurNetteCashConsolide</t>
  </si>
  <si>
    <t>DevisRegroupementCategorieAbstrait::ValeurNetteCashCumuleeConsolide (attribute)</t>
  </si>
  <si>
    <t>ValeurNetteCashCumuleeConsolide</t>
  </si>
  <si>
    <t>DevisRegroupementCategorieAbstrait::ValeurNetteCashCumuleeDelta (attribute)</t>
  </si>
  <si>
    <t>ValeurNetteCashCumuleeDelta</t>
  </si>
  <si>
    <t>DevisRegroupementCategorieAbstrait::ValeurNetteCashDelta (attribute)</t>
  </si>
  <si>
    <t>ValeurNetteCashDelta</t>
  </si>
  <si>
    <t>DevisRegroupementCategorieAbstrait::ValeurNetteIndustrieConsolide (attribute)</t>
  </si>
  <si>
    <t>ValeurNetteIndustrieConsolide</t>
  </si>
  <si>
    <t>DevisRegroupementCategorieAbstrait::ValeurNetteIndustrieCumuleeConsolide (attribute)</t>
  </si>
  <si>
    <t>ValeurNetteIndustrieCumuleeConsolide</t>
  </si>
  <si>
    <t>DevisRegroupementCategorieAbstrait::ValeurNetteIndustrieCumuleeDelta (attribute)</t>
  </si>
  <si>
    <t>ValeurNetteIndustrieCumuleeDelta</t>
  </si>
  <si>
    <t>DevisRegroupementCategorieAbstrait::ValeurNetteIndustrieDelta (attribute)</t>
  </si>
  <si>
    <t>ValeurNetteIndustrieDelta</t>
  </si>
  <si>
    <t>DevisRegroupementCategorieAbstrait::ValeurNetteTotaleConsolide (attribute)</t>
  </si>
  <si>
    <t>ValeurNetteTotaleConsolide</t>
  </si>
  <si>
    <t>DevisRegroupementCategorieAbstrait::ValeurNetteTotaleCumuleeConsolide (attribute)</t>
  </si>
  <si>
    <t>ValeurNetteTotaleCumuleeConsolide</t>
  </si>
  <si>
    <t>DevisRegroupementCategorieAbstrait::ValeurNetteTotaleCumuleeDelta (attribute)</t>
  </si>
  <si>
    <t>ValeurNetteTotaleCumuleeDelta</t>
  </si>
  <si>
    <t>DevisRegroupementCategorieAbstrait::ValeurNetteTotaleDelta (attribute)</t>
  </si>
  <si>
    <t>ValeurNetteTotaleDelta</t>
  </si>
  <si>
    <t>DevisRegroupementCategorieAbstrait::ValeurRemiseCashConsolide (attribute)</t>
  </si>
  <si>
    <t>ValeurRemiseCashConsolide</t>
  </si>
  <si>
    <t>DevisRegroupementCategorieAbstrait::ValeurRemiseCashCumuleeConsolide (attribute)</t>
  </si>
  <si>
    <t>ValeurRemiseCashCumuleeConsolide</t>
  </si>
  <si>
    <t>DevisRegroupementCategorieAbstrait::ValeurRemiseCashCumuleeDelta (attribute)</t>
  </si>
  <si>
    <t>ValeurRemiseCashCumuleeDelta</t>
  </si>
  <si>
    <t>DevisRegroupementCategorieAbstrait::ValeurRemiseCashDelta (attribute)</t>
  </si>
  <si>
    <t>ValeurRemiseCashDelta</t>
  </si>
  <si>
    <t>DevisRegroupementCategorieAbstrait::ValeurRemiseIndustrieConsolide (attribute)</t>
  </si>
  <si>
    <t>ValeurRemiseIndustrieConsolide</t>
  </si>
  <si>
    <t>DevisRegroupementCategorieAbstrait::ValeurRemiseIndustrieCumuleeConsolide (attribute)</t>
  </si>
  <si>
    <t>ValeurRemiseIndustrieCumuleeConsolide</t>
  </si>
  <si>
    <t>DevisRegroupementCategorieAbstrait::ValeurRemiseIndustrieCumuleeDelta (attribute)</t>
  </si>
  <si>
    <t>ValeurRemiseIndustrieCumuleeDelta</t>
  </si>
  <si>
    <t>DevisRegroupementCategorieAbstrait::ValeurRemiseIndustrieDelta (attribute)</t>
  </si>
  <si>
    <t>ValeurRemiseIndustrieDelta</t>
  </si>
  <si>
    <t>DevisRegroupementCategorieAbstrait::ValeurRemiseTotaleConsolide (attribute)</t>
  </si>
  <si>
    <t>ValeurRemiseTotaleConsolide</t>
  </si>
  <si>
    <t>DevisRegroupementCategorieAbstrait::ValeurRemiseTotaleCumuleeConsolide (attribute)</t>
  </si>
  <si>
    <t>ValeurRemiseTotaleCumuleeConsolide</t>
  </si>
  <si>
    <t>DevisRegroupementCategorieAbstrait::ValeurRemiseTotaleCumuleeDelta (attribute)</t>
  </si>
  <si>
    <t>ValeurRemiseTotaleCumuleeDelta</t>
  </si>
  <si>
    <t>DevisRegroupementCategorieAbstrait::ValeurRemiseTotaleDelta (attribute)</t>
  </si>
  <si>
    <t>ValeurRemiseTotaleDelta</t>
  </si>
  <si>
    <t>DevisRegroupementLigne::Classement (attribute)</t>
  </si>
  <si>
    <t>Classement</t>
  </si>
  <si>
    <t>DevisRegroupementLigne::CodeSIPLAN (attribute)</t>
  </si>
  <si>
    <t>DevisRegroupementLigne::DisplayCharges (attribute)</t>
  </si>
  <si>
    <t>DisplayCharges</t>
  </si>
  <si>
    <t>DevisRegroupementLigne::DisplayCoutHS (attribute)</t>
  </si>
  <si>
    <t>DisplayCoutHS</t>
  </si>
  <si>
    <t>DevisRegroupementLigne::DisplayCoutHSText (attribute)</t>
  </si>
  <si>
    <t>DisplayCoutHSText</t>
  </si>
  <si>
    <t>DevisRegroupementLigne::DisplayMontant (attribute)</t>
  </si>
  <si>
    <t>DisplayMontant</t>
  </si>
  <si>
    <t>DevisRegroupementLigne::DisplayNom (attribute)</t>
  </si>
  <si>
    <t>DisplayNom</t>
  </si>
  <si>
    <t>DevisRegroupementLigne::DisplayQteHS (attribute)</t>
  </si>
  <si>
    <t>DisplayQteHS</t>
  </si>
  <si>
    <t>DevisRegroupementLigne::DisplayQteHSText (attribute)</t>
  </si>
  <si>
    <t>DisplayQteHSText</t>
  </si>
  <si>
    <t>DevisRegroupementLigne::DisplayRemise (attribute)</t>
  </si>
  <si>
    <t>DisplayRemise</t>
  </si>
  <si>
    <t>DevisRegroupementLigne::DisplayTotal (attribute)</t>
  </si>
  <si>
    <t>DisplayTotal</t>
  </si>
  <si>
    <t>DevisRegroupementLigne::DisplayTotalCharge (attribute)</t>
  </si>
  <si>
    <t>DisplayTotalCharge</t>
  </si>
  <si>
    <t>DevisRegroupementLigne::QteHS (attribute)</t>
  </si>
  <si>
    <t>QteHS</t>
  </si>
  <si>
    <t>DevisRegroupementSelectionne::CodeRegroupement (attribute)</t>
  </si>
  <si>
    <t>CodeRegroupement</t>
  </si>
  <si>
    <t>DevisVersion::DescendantsAsString (attribute)</t>
  </si>
  <si>
    <t>DescendantsAsString</t>
  </si>
  <si>
    <t>DevisVersion::DescendantsAsStringSortable (attribute)</t>
  </si>
  <si>
    <t>DescendantsAsStringSortable</t>
  </si>
  <si>
    <t>DevisVersion::GUIReference (attribute)</t>
  </si>
  <si>
    <t>DevisVersion::RefNrDescendant (attribute)</t>
  </si>
  <si>
    <t>RefNrDescendant</t>
  </si>
  <si>
    <t>DevisVersion::RefNrDescendantCourant (attribute)</t>
  </si>
  <si>
    <t>RefNrDescendantCourant</t>
  </si>
  <si>
    <t>DevisVersion::RefNrMacroDevisAsAvenant (attribute)</t>
  </si>
  <si>
    <t>RefNrMacroDevisAsAvenant</t>
  </si>
  <si>
    <t>DevisVersion::RefNrVersionDevisAsAvenant (attribute)</t>
  </si>
  <si>
    <t>RefNrVersionDevisAsAvenant</t>
  </si>
  <si>
    <t>DevisVersion::StatutCloture (attribute)</t>
  </si>
  <si>
    <t>StatutCloture</t>
  </si>
  <si>
    <t>DevisVersion::StatutCourant (attribute)</t>
  </si>
  <si>
    <t>StatutCourant</t>
  </si>
  <si>
    <t>DevisVersion::StatutValide (attribute)</t>
  </si>
  <si>
    <t>DevisVersion::TransmisDate (attribute)</t>
  </si>
  <si>
    <t>TransmisDate</t>
  </si>
  <si>
    <t>EditionDevisChapitre::DevisNr (attribute)</t>
  </si>
  <si>
    <t>DevisNr</t>
  </si>
  <si>
    <t>EditionDevisChapitre::DevisPartiesAsString (attribute)</t>
  </si>
  <si>
    <t>DevisPartiesAsString</t>
  </si>
  <si>
    <t>EditionDevisChapitre::SourceFinancementAggregationAsString (attribute)</t>
  </si>
  <si>
    <t>SourceFinancementAggregationAsString</t>
  </si>
  <si>
    <t>EditionDevisChapitre::VueTypeAsString (attribute)</t>
  </si>
  <si>
    <t>VueTypeAsString</t>
  </si>
  <si>
    <t>EditionDevisOperations::DevisNr (attribute)</t>
  </si>
  <si>
    <t>EditionDevisOperations::OperationsNr (attribute)</t>
  </si>
  <si>
    <t>OperationsNr</t>
  </si>
  <si>
    <t>EditionDevisOperations::VueTypeAsString (attribute)</t>
  </si>
  <si>
    <t>EditionOperationDescriptif::OperationNr (attribute)</t>
  </si>
  <si>
    <t>OperationNr</t>
  </si>
  <si>
    <t>EditionProjetOperations::OperationsNr (attribute)</t>
  </si>
  <si>
    <t>EditionProjetOperations::ProjetNr (attribute)</t>
  </si>
  <si>
    <t>ProjetNr</t>
  </si>
  <si>
    <t>EditionStatut::Archiver (attribute)</t>
  </si>
  <si>
    <t>Archiver</t>
  </si>
  <si>
    <t>EditionStatut::CheminFichier (attribute)</t>
  </si>
  <si>
    <t>CheminFichier</t>
  </si>
  <si>
    <t>EditionStatut::ComputerName (attribute)</t>
  </si>
  <si>
    <t>ComputerName</t>
  </si>
  <si>
    <t>EditionStatut::Edition (attribute)</t>
  </si>
  <si>
    <t>Edition</t>
  </si>
  <si>
    <t>EditionStatut::FichierXML (attribute)</t>
  </si>
  <si>
    <t>FichierXML</t>
  </si>
  <si>
    <t>EditionStatut::ImpressionDeportee (attribute)</t>
  </si>
  <si>
    <t>ImpressionDeportee</t>
  </si>
  <si>
    <t>EditionStatut::ImpressionLocale (attribute)</t>
  </si>
  <si>
    <t>ImpressionLocale</t>
  </si>
  <si>
    <t>EditionStatut::ImprimanteDeportee (attribute)</t>
  </si>
  <si>
    <t>ImprimanteDeportee</t>
  </si>
  <si>
    <t>EditionStatut::Login (attribute)</t>
  </si>
  <si>
    <t>Login</t>
  </si>
  <si>
    <t>EditionStatut::Logo1 (attribute)</t>
  </si>
  <si>
    <t>Logo1</t>
  </si>
  <si>
    <t>EditionStatut::Logo2 (attribute)</t>
  </si>
  <si>
    <t>Logo2</t>
  </si>
  <si>
    <t>EditionStatut::Purge (attribute)</t>
  </si>
  <si>
    <t>Purge</t>
  </si>
  <si>
    <t>EditionStatut::RefNr (attribute)</t>
  </si>
  <si>
    <t>RefNr</t>
  </si>
  <si>
    <t>EditionStatut::Statut (attribute)</t>
  </si>
  <si>
    <t>EditionStatut::StatutDemande (attribute)</t>
  </si>
  <si>
    <t>StatutDemande</t>
  </si>
  <si>
    <t>EditionStatut::StatutErreur (attribute)</t>
  </si>
  <si>
    <t>StatutErreur</t>
  </si>
  <si>
    <t>EditionStatut::StatutLu (attribute)</t>
  </si>
  <si>
    <t>StatutLu</t>
  </si>
  <si>
    <t>EditionStatut::StatutPret (attribute)</t>
  </si>
  <si>
    <t>StatutPret</t>
  </si>
  <si>
    <t>EditionStatut::StatutTexte (attribute)</t>
  </si>
  <si>
    <t>StatutTexte</t>
  </si>
  <si>
    <t>EditionStatut::StatutTimeOutNotification (attribute)</t>
  </si>
  <si>
    <t>StatutTimeOutNotification</t>
  </si>
  <si>
    <t>EditionStatut::StatutTimeOutPDF (attribute)</t>
  </si>
  <si>
    <t>StatutTimeOutPDF</t>
  </si>
  <si>
    <t>EditionStatut::TempsCreation (attribute)</t>
  </si>
  <si>
    <t>TempsCreation</t>
  </si>
  <si>
    <t>EditionStatut::UserDisplayName (attribute)</t>
  </si>
  <si>
    <t>UserDisplayName</t>
  </si>
  <si>
    <t>EditionStatut::Visualiser (attribute)</t>
  </si>
  <si>
    <t>Visualiser</t>
  </si>
  <si>
    <t>EnumerationFluxFacturation::Code (attribute)</t>
  </si>
  <si>
    <t>Code</t>
  </si>
  <si>
    <t>EnumerationFluxFacturation::GUIReference (attribute)</t>
  </si>
  <si>
    <t>EnumerationFluxFacturation::Interne (attribute)</t>
  </si>
  <si>
    <t>Interne</t>
  </si>
  <si>
    <t>EnumerationFluxFacturation::Nom (attribute)</t>
  </si>
  <si>
    <t>EnumerationFluxFacturation::TVA (attribute)</t>
  </si>
  <si>
    <t>TVA</t>
  </si>
  <si>
    <t>EnumerationFonction::Classement (attribute)</t>
  </si>
  <si>
    <t>EnumerationFonction::FonctionNom (attribute)</t>
  </si>
  <si>
    <t>FonctionNom</t>
  </si>
  <si>
    <t>EnumerationFonction::GUI_Libelle (attribute)</t>
  </si>
  <si>
    <t>GUI_Libelle</t>
  </si>
  <si>
    <t>EnumerationFonction::TypeAsCode (attribute)</t>
  </si>
  <si>
    <t>TypeAsCode</t>
  </si>
  <si>
    <t>EnumerationFonction::TypeAsString (attribute)</t>
  </si>
  <si>
    <t>TypeAsString</t>
  </si>
  <si>
    <t>EnumerationMarche::Code (attribute)</t>
  </si>
  <si>
    <t>EnumerationTableauBordPriorite::GUIReference (attribute)</t>
  </si>
  <si>
    <t>EnumerationTableauBordPriorite::Information (attribute)</t>
  </si>
  <si>
    <t>Information</t>
  </si>
  <si>
    <t>EnumerationTableauBordPriorite::OffsetMax (attribute)</t>
  </si>
  <si>
    <t>OffsetMax</t>
  </si>
  <si>
    <t>EnumerationTableauBordPriorite::OffsetMaxIsWildcard (attribute)</t>
  </si>
  <si>
    <t>OffsetMaxIsWildcard</t>
  </si>
  <si>
    <t>EnumerationTableauBordPriorite::OffsetMin (attribute)</t>
  </si>
  <si>
    <t>OffsetMin</t>
  </si>
  <si>
    <t>EnumerationTableauBordPriorite::OffsetMinIsWildcard (attribute)</t>
  </si>
  <si>
    <t>OffsetMinIsWildcard</t>
  </si>
  <si>
    <t>EnumerationTableauBordPriorite::Priorite (attribute)</t>
  </si>
  <si>
    <t>Priorite</t>
  </si>
  <si>
    <t>EnumerationTypeCout::Classement (attribute)</t>
  </si>
  <si>
    <t>EnumerationTypeCout::CodeCNCCategorieInter (attribute)</t>
  </si>
  <si>
    <t>CodeCNCCategorieInter</t>
  </si>
  <si>
    <t>EnumerationTypeCout::CodeCNCCategorieSub (attribute)</t>
  </si>
  <si>
    <t>CodeCNCCategorieSub</t>
  </si>
  <si>
    <t>EnumerationTypeCout::CodeCNCCategorieSuper (attribute)</t>
  </si>
  <si>
    <t>CodeCNCCategorieSuper</t>
  </si>
  <si>
    <t>EnumerationTypeCout::FraisBesoinRessource (attribute)</t>
  </si>
  <si>
    <t>FraisBesoinRessource</t>
  </si>
  <si>
    <t>EnumerationTypeCout::Nom (attribute)</t>
  </si>
  <si>
    <t>ExportActeur::Actif (attribute)</t>
  </si>
  <si>
    <t>Actif</t>
  </si>
  <si>
    <t>ExportActeur::Code (attribute)</t>
  </si>
  <si>
    <t>ExportActeur::CodeCentre (attribute)</t>
  </si>
  <si>
    <t>ExportActeur::CodeComptableCash (attribute)</t>
  </si>
  <si>
    <t>CodeComptableCash</t>
  </si>
  <si>
    <t>ExportActeur::CodeComptableIndustrie (attribute)</t>
  </si>
  <si>
    <t>CodeComptableIndustrie</t>
  </si>
  <si>
    <t>ExportActeur::CodeIntraco (attribute)</t>
  </si>
  <si>
    <t>CodeIntraco</t>
  </si>
  <si>
    <t>ExportActeur::CodeReferent (attribute)</t>
  </si>
  <si>
    <t>CodeReferent</t>
  </si>
  <si>
    <t>ExportActeur::Commentaire (attribute)</t>
  </si>
  <si>
    <t>Commentaire</t>
  </si>
  <si>
    <t>ExportActeur::Libelle (attribute)</t>
  </si>
  <si>
    <t>ExportActeur::Nom (attribute)</t>
  </si>
  <si>
    <t>ExportActeur::NomReferent (attribute)</t>
  </si>
  <si>
    <t>NomReferent</t>
  </si>
  <si>
    <t>ExportClient::ParentClientNrExport (attribute)</t>
  </si>
  <si>
    <t>ParentClientNrExport</t>
  </si>
  <si>
    <t>ExportClientFournisseur::ClientNrExport (attribute)</t>
  </si>
  <si>
    <t>ClientNrExport</t>
  </si>
  <si>
    <t>ExportClientFournisseur::FournisseurNrExport (attribute)</t>
  </si>
  <si>
    <t>FournisseurNrExport</t>
  </si>
  <si>
    <t>ExportDevis::CodeBaremeUtilise (attribute)</t>
  </si>
  <si>
    <t>CodeBaremeUtilise</t>
  </si>
  <si>
    <t>ExportDevis::CodeDevisNature (attribute)</t>
  </si>
  <si>
    <t>CodeDevisNature</t>
  </si>
  <si>
    <t>ExportDevis::CodeEtablissement (attribute)</t>
  </si>
  <si>
    <t>CodeEtablissement</t>
  </si>
  <si>
    <t>ExportDevis::CodeFournisseur (attribute)</t>
  </si>
  <si>
    <t>CodeFournisseur</t>
  </si>
  <si>
    <t>ExportDevis::CodeMarche (attribute)</t>
  </si>
  <si>
    <t>ExportDevis::CodeProduitFournisseur (attribute)</t>
  </si>
  <si>
    <t>CodeProduitFournisseur</t>
  </si>
  <si>
    <t>ExportDevis::CodeProduitFournisseurDescriptif (attribute)</t>
  </si>
  <si>
    <t>CodeProduitFournisseurDescriptif</t>
  </si>
  <si>
    <t>ExportDevis::DateCreation (attribute)</t>
  </si>
  <si>
    <t>DateCreation</t>
  </si>
  <si>
    <t>ExportDevis::DateDebut (attribute)</t>
  </si>
  <si>
    <t>DateDebut</t>
  </si>
  <si>
    <t>ExportDevis::DateFin (attribute)</t>
  </si>
  <si>
    <t>DateFin</t>
  </si>
  <si>
    <t>ExportDevis::DateModification (attribute)</t>
  </si>
  <si>
    <t>DateModification</t>
  </si>
  <si>
    <t>ExportDevis::DateTransmis (attribute)</t>
  </si>
  <si>
    <t>DateTransmis</t>
  </si>
  <si>
    <t>ExportDevis::DevisCourant (attribute)</t>
  </si>
  <si>
    <t>DevisCourant</t>
  </si>
  <si>
    <t>ExportDevis::DevisNr (attribute)</t>
  </si>
  <si>
    <t>ExportDevis::FournisseurNrExport (attribute)</t>
  </si>
  <si>
    <t>ExportDevis::FractionFraisGeneraux (attribute)</t>
  </si>
  <si>
    <t>FractionFraisGeneraux</t>
  </si>
  <si>
    <t>ExportDevis::MFraisGenerauxCash (attribute)</t>
  </si>
  <si>
    <t>MFraisGenerauxCash</t>
  </si>
  <si>
    <t>ExportDevis::MFraisGenerauxInd (attribute)</t>
  </si>
  <si>
    <t>MFraisGenerauxInd</t>
  </si>
  <si>
    <t>ExportDevis::ModaliteFacture (attribute)</t>
  </si>
  <si>
    <t>ModaliteFacture</t>
  </si>
  <si>
    <t>ExportDevis::ModaliteFactureLibelle (attribute)</t>
  </si>
  <si>
    <t>ModaliteFactureLibelle</t>
  </si>
  <si>
    <t>ExportDevis::MSTCCashBrut (attribute)</t>
  </si>
  <si>
    <t>MSTCCashBrut</t>
  </si>
  <si>
    <t>ExportDevis::MSTCCashNet (attribute)</t>
  </si>
  <si>
    <t>MSTCCashNet</t>
  </si>
  <si>
    <t>ExportDevis::MSTCIndBrut (attribute)</t>
  </si>
  <si>
    <t>MSTCIndBrut</t>
  </si>
  <si>
    <t>ExportDevis::MSTCIndNet (attribute)</t>
  </si>
  <si>
    <t>MSTCIndNet</t>
  </si>
  <si>
    <t>ExportDevis::MSTTCashBrut (attribute)</t>
  </si>
  <si>
    <t>MSTTCashBrut</t>
  </si>
  <si>
    <t>ExportDevis::MSTTCashNet (attribute)</t>
  </si>
  <si>
    <t>MSTTCashNet</t>
  </si>
  <si>
    <t>ExportDevis::MSTTIndBrut (attribute)</t>
  </si>
  <si>
    <t>MSTTIndBrut</t>
  </si>
  <si>
    <t>ExportDevis::MSTTIndNet (attribute)</t>
  </si>
  <si>
    <t>MSTTIndNet</t>
  </si>
  <si>
    <t>ExportDevis::MTCashBrut (attribute)</t>
  </si>
  <si>
    <t>MTCashBrut</t>
  </si>
  <si>
    <t>ExportDevis::MTCashNet (attribute)</t>
  </si>
  <si>
    <t>MTCashNet</t>
  </si>
  <si>
    <t>ExportDevis::MtDevis (attribute)</t>
  </si>
  <si>
    <t>MtDevis</t>
  </si>
  <si>
    <t>ExportDevis::MTIndBrut (attribute)</t>
  </si>
  <si>
    <t>MTIndBrut</t>
  </si>
  <si>
    <t>ExportDevis::MTIndNet (attribute)</t>
  </si>
  <si>
    <t>MTIndNet</t>
  </si>
  <si>
    <t>ExportDevis::MTotalApresFraisGenerauxCash (attribute)</t>
  </si>
  <si>
    <t>MTotalApresFraisGenerauxCash</t>
  </si>
  <si>
    <t>ExportDevis::MTotalApresFraisGenerauxInd (attribute)</t>
  </si>
  <si>
    <t>MTotalApresFraisGenerauxInd</t>
  </si>
  <si>
    <t>ExportDevis::MTotalAvantCoutImpreCash (attribute)</t>
  </si>
  <si>
    <t>MTotalAvantCoutImpreCash</t>
  </si>
  <si>
    <t>ExportDevis::MTotalAvantCoutImpreInd (attribute)</t>
  </si>
  <si>
    <t>MTotalAvantCoutImpreInd</t>
  </si>
  <si>
    <t>ExportDevis::MTotalAvantFraisGenerauxCash (attribute)</t>
  </si>
  <si>
    <t>MTotalAvantFraisGenerauxCash</t>
  </si>
  <si>
    <t>ExportDevis::MTotalAvantFraisGenerauxInd (attribute)</t>
  </si>
  <si>
    <t>MTotalAvantFraisGenerauxInd</t>
  </si>
  <si>
    <t>ExportDevis::MTotalImprevusCash (attribute)</t>
  </si>
  <si>
    <t>MTotalImprevusCash</t>
  </si>
  <si>
    <t>ExportDevis::MTotalImprevusInd (attribute)</t>
  </si>
  <si>
    <t>MTotalImprevusInd</t>
  </si>
  <si>
    <t>ExportDevis::MTotalOptionsCash (attribute)</t>
  </si>
  <si>
    <t>MTotalOptionsCash</t>
  </si>
  <si>
    <t>ExportDevis::MTotalOptionsInd (attribute)</t>
  </si>
  <si>
    <t>MTotalOptionsInd</t>
  </si>
  <si>
    <t>ExportDevis::MTotalRemisesCash (attribute)</t>
  </si>
  <si>
    <t>MTotalRemisesCash</t>
  </si>
  <si>
    <t>ExportDevis::MTRemisesInd (attribute)</t>
  </si>
  <si>
    <t>MTRemisesInd</t>
  </si>
  <si>
    <t>ExportDevis::NameUserAssistant (attribute)</t>
  </si>
  <si>
    <t>NameUserAssistant</t>
  </si>
  <si>
    <t>ExportDevis::NameUserResponsable (attribute)</t>
  </si>
  <si>
    <t>NameUserResponsable</t>
  </si>
  <si>
    <t>ExportDevis::NameUserResponsablePostproduction (attribute)</t>
  </si>
  <si>
    <t>NameUserResponsablePostproduction</t>
  </si>
  <si>
    <t>ExportDevis::NatureDevis (attribute)</t>
  </si>
  <si>
    <t>NatureDevis</t>
  </si>
  <si>
    <t>ExportDevis::Nom (attribute)</t>
  </si>
  <si>
    <t>ExportDevis::NomCommande (attribute)</t>
  </si>
  <si>
    <t>NomCommande</t>
  </si>
  <si>
    <t>ExportDevis::NrVersionDevis (attribute)</t>
  </si>
  <si>
    <t>NrVersionDevis</t>
  </si>
  <si>
    <t>ExportDevis::PourcentageFactureApresFG (attribute)</t>
  </si>
  <si>
    <t>ExportDevis::PourcentageFactureAvantFG (attribute)</t>
  </si>
  <si>
    <t>ExportDevis::ProjetNr (attribute)</t>
  </si>
  <si>
    <t>ExportDevis::ProjetNrExport (attribute)</t>
  </si>
  <si>
    <t>ProjetNrExport</t>
  </si>
  <si>
    <t>ExportDevis::RefNrExportAncetre (attribute)</t>
  </si>
  <si>
    <t>RefNrExportAncetre</t>
  </si>
  <si>
    <t>ExportDevis::SousTitre (attribute)</t>
  </si>
  <si>
    <t>SousTitre</t>
  </si>
  <si>
    <t>ExportDevis::StatutValide (attribute)</t>
  </si>
  <si>
    <t>ExportDevis::UtilisateurCreation (attribute)</t>
  </si>
  <si>
    <t>UtilisateurCreation</t>
  </si>
  <si>
    <t>ExportDevis::UtilisateurModification (attribute)</t>
  </si>
  <si>
    <t>UtilisateurModification</t>
  </si>
  <si>
    <t>ExportDevis::ZoneCommentaires (attribute)</t>
  </si>
  <si>
    <t>ZoneCommentaires</t>
  </si>
  <si>
    <t>ExportDevisElement::Descriptif (attribute)</t>
  </si>
  <si>
    <t>ExportDevisElement::DevisOperationNrMicro (attribute)</t>
  </si>
  <si>
    <t>DevisOperationNrMicro</t>
  </si>
  <si>
    <t>ExportDevisElement::ElementOperationNrMicro (attribute)</t>
  </si>
  <si>
    <t>ElementOperationNrMicro</t>
  </si>
  <si>
    <t>ExportDevisElement::ElementParentNrMicro (attribute)</t>
  </si>
  <si>
    <t>ElementParentNrMicro</t>
  </si>
  <si>
    <t>ExportDevisElement::NomElement (attribute)</t>
  </si>
  <si>
    <t>NomElement</t>
  </si>
  <si>
    <t>ExportDevisLigneAbstraite::ElementParentNrMicro (attribute)</t>
  </si>
  <si>
    <t>ExportDevisLigneAbstraite::IndicateurConsolide (attribute)</t>
  </si>
  <si>
    <t>IndicateurConsolide</t>
  </si>
  <si>
    <t>ExportDevisLigneAbstraite::IndicateurDeltaCalcul (attribute)</t>
  </si>
  <si>
    <t>IndicateurDeltaCalcul</t>
  </si>
  <si>
    <t>ExportDevisLigneAbstraite::IndicateurDeltaPlusMoins (attribute)</t>
  </si>
  <si>
    <t>IndicateurDeltaPlusMoins</t>
  </si>
  <si>
    <t>ExportDevisLigneAbstraite::NRGroupementLigne (attribute)</t>
  </si>
  <si>
    <t>NRGroupementLigne</t>
  </si>
  <si>
    <t>ExportDevisLigneAbstraite::TypeAmendement (attribute)</t>
  </si>
  <si>
    <t>TypeAmendement</t>
  </si>
  <si>
    <t>ExportDevisLigneCout::Classement (attribute)</t>
  </si>
  <si>
    <t>ExportDevisLigneCout::CodeCNCInter (attribute)</t>
  </si>
  <si>
    <t>CodeCNCInter</t>
  </si>
  <si>
    <t>ExportDevisLigneCout::CodeCNCSub (attribute)</t>
  </si>
  <si>
    <t>CodeCNCSub</t>
  </si>
  <si>
    <t>ExportDevisLigneCout::CodeCNCSuper (attribute)</t>
  </si>
  <si>
    <t>CodeCNCSuper</t>
  </si>
  <si>
    <t>ExportDevisLigneCout::CodePartieStatut (attribute)</t>
  </si>
  <si>
    <t>CodePartieStatut</t>
  </si>
  <si>
    <t>ExportDevisLigneCout::CodeSourceFinancement (attribute)</t>
  </si>
  <si>
    <t>CodeSourceFinancement</t>
  </si>
  <si>
    <t>ExportDevisLigneCout::CodeType (attribute)</t>
  </si>
  <si>
    <t>CodeType</t>
  </si>
  <si>
    <t>ExportDevisLigneCout::CodeTypeRessource (attribute)</t>
  </si>
  <si>
    <t>CodeTypeRessource</t>
  </si>
  <si>
    <t>ExportDevisLigneCout::CodeUnite (attribute)</t>
  </si>
  <si>
    <t>CodeUnite</t>
  </si>
  <si>
    <t>ExportDevisLigneCout::CoutUnitaire (attribute)</t>
  </si>
  <si>
    <t>CoutUnitaire</t>
  </si>
  <si>
    <t>ExportDevisLigneCout::DevisLigneCoutParenteNr (attribute)</t>
  </si>
  <si>
    <t>DevisLigneCoutParenteNr</t>
  </si>
  <si>
    <t>ExportDevisLigneCout::Libelle (attribute)</t>
  </si>
  <si>
    <t>ExportDevisLigneCout::NomCNCInter (attribute)</t>
  </si>
  <si>
    <t>NomCNCInter</t>
  </si>
  <si>
    <t>ExportDevisLigneCout::NomCNCSub (attribute)</t>
  </si>
  <si>
    <t>NomCNCSub</t>
  </si>
  <si>
    <t>ExportDevisLigneCout::NomCNCSuper (attribute)</t>
  </si>
  <si>
    <t>NomCNCSuper</t>
  </si>
  <si>
    <t>ExportDevisLigneCout::Quantite (attribute)</t>
  </si>
  <si>
    <t>Quantite</t>
  </si>
  <si>
    <t>ExportDevisLigneCout::QuantiteRessources (attribute)</t>
  </si>
  <si>
    <t>QuantiteRessources</t>
  </si>
  <si>
    <t>ExportDevisLigneCout::RenseignementDetails (attribute)</t>
  </si>
  <si>
    <t>RenseignementDetails</t>
  </si>
  <si>
    <t>ExportDevisLigneCout::ResultatMultiplicationExact (attribute)</t>
  </si>
  <si>
    <t>ResultatMultiplicationExact</t>
  </si>
  <si>
    <t>ExportDevisLigneCout::TauxDeChargeBaremeRessource (attribute)</t>
  </si>
  <si>
    <t>TauxDeChargeBaremeRessource</t>
  </si>
  <si>
    <t>ExportDevisLigneCout::ValeurBrute (attribute)</t>
  </si>
  <si>
    <t>ValeurBrute</t>
  </si>
  <si>
    <t>ExportDevisLigneCout::ValeurBruteCharges (attribute)</t>
  </si>
  <si>
    <t>ValeurBruteCharges</t>
  </si>
  <si>
    <t>ExportDevisLigneCout::ValeurNette (attribute)</t>
  </si>
  <si>
    <t>ValeurNette</t>
  </si>
  <si>
    <t>ExportDevisLigneCout::ValeurNetteCharges (attribute)</t>
  </si>
  <si>
    <t>ValeurNetteCharges</t>
  </si>
  <si>
    <t>ExportDevisLigneCout::ValeurRemise (attribute)</t>
  </si>
  <si>
    <t>ValeurRemise</t>
  </si>
  <si>
    <t>ExportDevisOperation::MCashBrut (attribute)</t>
  </si>
  <si>
    <t>MCashBrut</t>
  </si>
  <si>
    <t>ExportDevisOperation::MCashNet (attribute)</t>
  </si>
  <si>
    <t>MCashNet</t>
  </si>
  <si>
    <t>ExportDevisOperation::MIndBrut (attribute)</t>
  </si>
  <si>
    <t>MIndBrut</t>
  </si>
  <si>
    <t>ExportDevisOperation::MIndNet (attribute)</t>
  </si>
  <si>
    <t>MIndNet</t>
  </si>
  <si>
    <t>ExportDevisOperation::OperationExportNr (attribute)</t>
  </si>
  <si>
    <t>OperationExportNr</t>
  </si>
  <si>
    <t>ExportDevisOperation::OperationNom (attribute)</t>
  </si>
  <si>
    <t>OperationNom</t>
  </si>
  <si>
    <t>ExportDevisOperation::OperationNr (attribute)</t>
  </si>
  <si>
    <t>ExportDevisOperation::OperationVersionNr (attribute)</t>
  </si>
  <si>
    <t>OperationVersionNr</t>
  </si>
  <si>
    <t>ExportDevisRemise::RemiseType (attribute)</t>
  </si>
  <si>
    <t>RemiseType</t>
  </si>
  <si>
    <t>ExportDevisRemise::RemiseValeur (attribute)</t>
  </si>
  <si>
    <t>RemiseValeur</t>
  </si>
  <si>
    <t>ExportDevisRemise::RemiseValeurCash (attribute)</t>
  </si>
  <si>
    <t>RemiseValeurCash</t>
  </si>
  <si>
    <t>ExportDevisRemise::RemiseValeurIndustrie (attribute)</t>
  </si>
  <si>
    <t>RemiseValeurIndustrie</t>
  </si>
  <si>
    <t>ExportFacture::CodeFluxFacturation (attribute)</t>
  </si>
  <si>
    <t>CodeFluxFacturation</t>
  </si>
  <si>
    <t>ExportFacture::DevisNr (attribute)</t>
  </si>
  <si>
    <t>ExportFacture::DevisNrExport (attribute)</t>
  </si>
  <si>
    <t>DevisNrExport</t>
  </si>
  <si>
    <t>ExportFacture::FactureNr (attribute)</t>
  </si>
  <si>
    <t>FactureNr</t>
  </si>
  <si>
    <t>ExportFactureElement::DevisElementNrExport (attribute)</t>
  </si>
  <si>
    <t>DevisElementNrExport</t>
  </si>
  <si>
    <t>ExportFactureElement::DevisElementNrMicro (attribute)</t>
  </si>
  <si>
    <t>DevisElementNrMicro</t>
  </si>
  <si>
    <t>ExportFactureElement::ElementParentNrMicro (attribute)</t>
  </si>
  <si>
    <t>ExportFactureElement::FactureDevisPeriodeNrMicro (attribute)</t>
  </si>
  <si>
    <t>FactureDevisPeriodeNrMicro</t>
  </si>
  <si>
    <t>ExportFactureElement::MontantCashPrecedent (attribute)</t>
  </si>
  <si>
    <t>MontantCashPrecedent</t>
  </si>
  <si>
    <t>ExportFactureElement::MontantCashSystem (attribute)</t>
  </si>
  <si>
    <t>MontantCashSystem</t>
  </si>
  <si>
    <t>ExportFactureElement::MontantCashTotal (attribute)</t>
  </si>
  <si>
    <t>MontantCashTotal</t>
  </si>
  <si>
    <t>ExportFactureElement::MontantCashUtilisateur (attribute)</t>
  </si>
  <si>
    <t>MontantCashUtilisateur</t>
  </si>
  <si>
    <t>ExportFactureElement::MontantIndPrecedent (attribute)</t>
  </si>
  <si>
    <t>MontantIndPrecedent</t>
  </si>
  <si>
    <t>ExportFactureElement::MontantIndSystem (attribute)</t>
  </si>
  <si>
    <t>MontantIndSystem</t>
  </si>
  <si>
    <t>ExportFactureElement::MontantIndTotal (attribute)</t>
  </si>
  <si>
    <t>MontantIndTotal</t>
  </si>
  <si>
    <t>ExportFactureElement::MontantIndUtilisateur (attribute)</t>
  </si>
  <si>
    <t>MontantIndUtilisateur</t>
  </si>
  <si>
    <t>ExportFactureElement::PourcentageCashModifie (attribute)</t>
  </si>
  <si>
    <t>PourcentageCashModifie</t>
  </si>
  <si>
    <t>ExportFactureElement::PourcentageCashPropose (attribute)</t>
  </si>
  <si>
    <t>PourcentageCashPropose</t>
  </si>
  <si>
    <t>ExportFactureElement::PourcentageIndModifie (attribute)</t>
  </si>
  <si>
    <t>PourcentageIndModifie</t>
  </si>
  <si>
    <t>ExportFactureElement::PourcentageIndPropose (attribute)</t>
  </si>
  <si>
    <t>PourcentageIndPropose</t>
  </si>
  <si>
    <t>ExportFactureLigne::Activite (attribute)</t>
  </si>
  <si>
    <t>Activite</t>
  </si>
  <si>
    <t>ExportFactureLigne::Antenne (attribute)</t>
  </si>
  <si>
    <t>Antenne</t>
  </si>
  <si>
    <t>ExportFactureLigne::CategorieDocument (attribute)</t>
  </si>
  <si>
    <t>CategorieDocument</t>
  </si>
  <si>
    <t>ExportFactureLigne::Centre (attribute)</t>
  </si>
  <si>
    <t>ExportFactureLigne::CodeDevise (attribute)</t>
  </si>
  <si>
    <t>CodeDevise</t>
  </si>
  <si>
    <t>ExportFactureLigne::CodeNatureComptable (attribute)</t>
  </si>
  <si>
    <t>CodeNatureComptable</t>
  </si>
  <si>
    <t>ExportFactureLigne::CodeProduction (attribute)</t>
  </si>
  <si>
    <t>CodeProduction</t>
  </si>
  <si>
    <t>ExportFactureLigne::CodeSourceFinancement (attribute)</t>
  </si>
  <si>
    <t>ExportFactureLigne::Contrepasse (attribute)</t>
  </si>
  <si>
    <t>Contrepasse</t>
  </si>
  <si>
    <t>ExportFactureLigne::CreditSaisi (attribute)</t>
  </si>
  <si>
    <t>CreditSaisi</t>
  </si>
  <si>
    <t>ExportFactureLigne::DateComptable (attribute)</t>
  </si>
  <si>
    <t>DateComptable</t>
  </si>
  <si>
    <t>ExportFactureLigne::DateFlux (attribute)</t>
  </si>
  <si>
    <t>DateFlux</t>
  </si>
  <si>
    <t>ExportFactureLigne::DebitSaisi (attribute)</t>
  </si>
  <si>
    <t>DebitSaisi</t>
  </si>
  <si>
    <t>ExportFactureLigne::DescriptionLigne (attribute)</t>
  </si>
  <si>
    <t>DescriptionLigne</t>
  </si>
  <si>
    <t>ExportFactureLigne::DescriptionLot (attribute)</t>
  </si>
  <si>
    <t>DescriptionLot</t>
  </si>
  <si>
    <t>ExportFactureLigne::DescriptionPiece (attribute)</t>
  </si>
  <si>
    <t>DescriptionPiece</t>
  </si>
  <si>
    <t>ExportFactureLigne::EntiteComptable (attribute)</t>
  </si>
  <si>
    <t>EntiteComptable</t>
  </si>
  <si>
    <t>ExportFactureLigne::Etablissement (attribute)</t>
  </si>
  <si>
    <t>Etablissement</t>
  </si>
  <si>
    <t>ExportFactureLigne::Exercice (attribute)</t>
  </si>
  <si>
    <t>Exercice</t>
  </si>
  <si>
    <t>ExportFactureLigne::Flag_TVA (attribute)</t>
  </si>
  <si>
    <t>Flag_TVA</t>
  </si>
  <si>
    <t>ExportFactureLigne::FlagContrepassation (attribute)</t>
  </si>
  <si>
    <t>FlagContrepassation</t>
  </si>
  <si>
    <t>ExportFactureLigne::Intraco (attribute)</t>
  </si>
  <si>
    <t>Intraco</t>
  </si>
  <si>
    <t>ExportFactureLigne::Nature (attribute)</t>
  </si>
  <si>
    <t>Nature</t>
  </si>
  <si>
    <t>ExportFactureLigne::NomLot (attribute)</t>
  </si>
  <si>
    <t>NomLot</t>
  </si>
  <si>
    <t>ExportFactureLigne::NomPiece (attribute)</t>
  </si>
  <si>
    <t>NomPiece</t>
  </si>
  <si>
    <t>ExportFactureLigne::NumeroPeriode (attribute)</t>
  </si>
  <si>
    <t>NumeroPeriode</t>
  </si>
  <si>
    <t>ExportFactureLigne::OrigineDocument (attribute)</t>
  </si>
  <si>
    <t>OrigineDocument</t>
  </si>
  <si>
    <t>ExportFactureLigne::PeriodeContrepassasion (attribute)</t>
  </si>
  <si>
    <t>PeriodeContrepassasion</t>
  </si>
  <si>
    <t>ExportFactureLigne::PieceContrepassation (attribute)</t>
  </si>
  <si>
    <t>PieceContrepassation</t>
  </si>
  <si>
    <t>ExportFactureLigne::Produit (attribute)</t>
  </si>
  <si>
    <t>Produit</t>
  </si>
  <si>
    <t>ExportFactureLigne::ReferenceFlux (attribute)</t>
  </si>
  <si>
    <t>ReferenceFlux</t>
  </si>
  <si>
    <t>ExportFactureLigne::RefNrExport (attribute)</t>
  </si>
  <si>
    <t>RefNrExport</t>
  </si>
  <si>
    <t>ExportFactureLigne::SiplanDatasetNr (attribute)</t>
  </si>
  <si>
    <t>SiplanDatasetNr</t>
  </si>
  <si>
    <t>ExportFactureLigne::SiplanFactureNr (attribute)</t>
  </si>
  <si>
    <t>SiplanFactureNr</t>
  </si>
  <si>
    <t>ExportFactureLigne::TVA (attribute)</t>
  </si>
  <si>
    <t>ExportFactureLigne::TypeEngagement (attribute)</t>
  </si>
  <si>
    <t>TypeEngagement</t>
  </si>
  <si>
    <t>ExportFacturePartielle::CreationAutomatique (attribute)</t>
  </si>
  <si>
    <t>CreationAutomatique</t>
  </si>
  <si>
    <t>ExportFacturePartielle::CreationUtilisateur (attribute)</t>
  </si>
  <si>
    <t>CreationUtilisateur</t>
  </si>
  <si>
    <t>ExportFacturePartielle::DateEnvoi (attribute)</t>
  </si>
  <si>
    <t>DateEnvoi</t>
  </si>
  <si>
    <t>ExportFacturePartielle::Exercice (attribute)</t>
  </si>
  <si>
    <t>ExportFacturePartielle::FactureEnvoyee (attribute)</t>
  </si>
  <si>
    <t>ExportFacturePartielle::FactureFinale (attribute)</t>
  </si>
  <si>
    <t>FactureFinale</t>
  </si>
  <si>
    <t>ExportFacturePartielle::FactureIntermediaire (attribute)</t>
  </si>
  <si>
    <t>FactureIntermediaire</t>
  </si>
  <si>
    <t>ExportFacturePartielle::FactureNr (attribute)</t>
  </si>
  <si>
    <t>ExportFacturePartielle::FacturePartielle (attribute)</t>
  </si>
  <si>
    <t>FacturePartielle</t>
  </si>
  <si>
    <t>ExportFacturePartielle::MontantCashAvancementCorrige (attribute)</t>
  </si>
  <si>
    <t>MontantCashAvancementCorrige</t>
  </si>
  <si>
    <t>ExportFacturePartielle::MontantCashAvancementCorrigeApplique (attribute)</t>
  </si>
  <si>
    <t>MontantCashAvancementCorrigeApplique</t>
  </si>
  <si>
    <t>ExportFacturePartielle::MontantCashAvancementCorrigeAppliquePrecedent (attribute)</t>
  </si>
  <si>
    <t>MontantCashAvancementCorrigeAppliquePrecedent</t>
  </si>
  <si>
    <t>ExportFacturePartielle::MontantCashAvancementCorrigeExercice (attribute)</t>
  </si>
  <si>
    <t>MontantCashAvancementCorrigeExercice</t>
  </si>
  <si>
    <t>ExportFacturePartielle::MontantCashAvancementCorrigePeriode (attribute)</t>
  </si>
  <si>
    <t>MontantCashAvancementCorrigePeriode</t>
  </si>
  <si>
    <t>ExportFacturePartielle::MontantCashAvancementSysteme (attribute)</t>
  </si>
  <si>
    <t>MontantCashAvancementSysteme</t>
  </si>
  <si>
    <t>ExportFacturePartielle::MontantCashContrePasse (attribute)</t>
  </si>
  <si>
    <t>MontantCashContrePasse</t>
  </si>
  <si>
    <t>ExportFacturePartielle::MontantCashContrePasseSuivant (attribute)</t>
  </si>
  <si>
    <t>MontantCashContrePasseSuivant</t>
  </si>
  <si>
    <t>ExportFacturePartielle::MontantCashDejaFacture (attribute)</t>
  </si>
  <si>
    <t>MontantCashDejaFacture</t>
  </si>
  <si>
    <t>ExportFacturePartielle::MontantCashEncours (attribute)</t>
  </si>
  <si>
    <t>MontantCashEncours</t>
  </si>
  <si>
    <t>ExportFacturePartielle::MontantCashEncoursApplique (attribute)</t>
  </si>
  <si>
    <t>MontantCashEncoursApplique</t>
  </si>
  <si>
    <t>ExportFacturePartielle::MontantCashEncoursAppliquePrecedent (attribute)</t>
  </si>
  <si>
    <t>MontantCashEncoursAppliquePrecedent</t>
  </si>
  <si>
    <t>ExportFacturePartielle::MontantCashFacture (attribute)</t>
  </si>
  <si>
    <t>MontantCashFacture</t>
  </si>
  <si>
    <t>ExportFacturePartielle::MontantCashFactureTotal (attribute)</t>
  </si>
  <si>
    <t>MontantCashFactureTotal</t>
  </si>
  <si>
    <t>ExportFacturePartielle::MontantIndAvancementCorrige (attribute)</t>
  </si>
  <si>
    <t>MontantIndAvancementCorrige</t>
  </si>
  <si>
    <t>ExportFacturePartielle::MontantIndAvancementCorrigeApplique (attribute)</t>
  </si>
  <si>
    <t>MontantIndAvancementCorrigeApplique</t>
  </si>
  <si>
    <t>ExportFacturePartielle::MontantIndAvancementCorrigeAppliquePrecedent (attribute)</t>
  </si>
  <si>
    <t>MontantIndAvancementCorrigeAppliquePrecedent</t>
  </si>
  <si>
    <t>ExportFacturePartielle::MontantIndAvancementCorrigeExercice (attribute)</t>
  </si>
  <si>
    <t>MontantIndAvancementCorrigeExercice</t>
  </si>
  <si>
    <t>ExportFacturePartielle::MontantIndAvancementCorrigePeriode (attribute)</t>
  </si>
  <si>
    <t>MontantIndAvancementCorrigePeriode</t>
  </si>
  <si>
    <t>ExportFacturePartielle::MontantIndAvancementSysteme (attribute)</t>
  </si>
  <si>
    <t>MontantIndAvancementSysteme</t>
  </si>
  <si>
    <t>ExportFacturePartielle::MontantIndContrePasse (attribute)</t>
  </si>
  <si>
    <t>MontantIndContrePasse</t>
  </si>
  <si>
    <t>ExportFacturePartielle::MontantIndContrePasseSuivant (attribute)</t>
  </si>
  <si>
    <t>MontantIndContrePasseSuivant</t>
  </si>
  <si>
    <t>ExportFacturePartielle::MontantIndDejaFacture (attribute)</t>
  </si>
  <si>
    <t>MontantIndDejaFacture</t>
  </si>
  <si>
    <t>ExportFacturePartielle::MontantIndEncours (attribute)</t>
  </si>
  <si>
    <t>MontantIndEncours</t>
  </si>
  <si>
    <t>ExportFacturePartielle::MontantIndEncoursApplique (attribute)</t>
  </si>
  <si>
    <t>MontantIndEncoursApplique</t>
  </si>
  <si>
    <t>ExportFacturePartielle::MontantIndEncoursAppliquePrecedent (attribute)</t>
  </si>
  <si>
    <t>MontantIndEncoursAppliquePrecedent</t>
  </si>
  <si>
    <t>ExportFacturePartielle::MontantIndFacture (attribute)</t>
  </si>
  <si>
    <t>MontantIndFacture</t>
  </si>
  <si>
    <t>ExportFacturePartielle::MontantIndFactureTotal (attribute)</t>
  </si>
  <si>
    <t>MontantIndFactureTotal</t>
  </si>
  <si>
    <t>ExportFacturePartielle::MontantTotalAvancement (attribute)</t>
  </si>
  <si>
    <t>MontantTotalAvancement</t>
  </si>
  <si>
    <t>ExportFacturePartielle::MontantTotalAvancementCorrige (attribute)</t>
  </si>
  <si>
    <t>MontantTotalAvancementCorrige</t>
  </si>
  <si>
    <t>ExportFacturePartielle::MontantTotalExercice (attribute)</t>
  </si>
  <si>
    <t>MontantTotalExercice</t>
  </si>
  <si>
    <t>ExportFacturePartielle::MontantTotalFacture (attribute)</t>
  </si>
  <si>
    <t>MontantTotalFacture</t>
  </si>
  <si>
    <t>ExportFacturePartielle::NumeroPeriode (attribute)</t>
  </si>
  <si>
    <t>ExportFacturePartielle::PourcentageCashAvancementCorrige (attribute)</t>
  </si>
  <si>
    <t>PourcentageCashAvancementCorrige</t>
  </si>
  <si>
    <t>ExportFacturePartielle::PourcentageIndAvancementCorrige (attribute)</t>
  </si>
  <si>
    <t>PourcentageIndAvancementCorrige</t>
  </si>
  <si>
    <t>ExportFacturePartielle::StatutAvancement (attribute)</t>
  </si>
  <si>
    <t>ExportFournisseur::ParentFournisseurNrExport (attribute)</t>
  </si>
  <si>
    <t>ParentFournisseurNrExport</t>
  </si>
  <si>
    <t>ExportOperation::Actif (attribute)</t>
  </si>
  <si>
    <t>ExportOperation::AnneeDUtilisation (attribute)</t>
  </si>
  <si>
    <t>AnneeDUtilisation</t>
  </si>
  <si>
    <t>ExportOperation::Bareme (attribute)</t>
  </si>
  <si>
    <t>ExportOperation::CategorieModele (attribute)</t>
  </si>
  <si>
    <t>CategorieModele</t>
  </si>
  <si>
    <t>ExportOperation::CategorieMoyenStructurant (attribute)</t>
  </si>
  <si>
    <t>ExportOperation::CodeCentre (attribute)</t>
  </si>
  <si>
    <t>ExportOperation::CodeFournisseur (attribute)</t>
  </si>
  <si>
    <t>ExportOperation::CodeLieuRendezvous (attribute)</t>
  </si>
  <si>
    <t>CodeLieuRendezvous</t>
  </si>
  <si>
    <t>ExportOperation::CodeLieuTournage (attribute)</t>
  </si>
  <si>
    <t>CodeLieuTournage</t>
  </si>
  <si>
    <t>ExportOperation::CodeMarche (attribute)</t>
  </si>
  <si>
    <t>ExportOperation::CodeProduit (attribute)</t>
  </si>
  <si>
    <t>CodeProduit</t>
  </si>
  <si>
    <t>ExportOperation::CodeProduitDescriptif (attribute)</t>
  </si>
  <si>
    <t>CodeProduitDescriptif</t>
  </si>
  <si>
    <t>ExportOperation::CodeSecteurActivite (attribute)</t>
  </si>
  <si>
    <t>CodeSecteurActivite</t>
  </si>
  <si>
    <t>ExportOperation::CodeUO (attribute)</t>
  </si>
  <si>
    <t>CodeUO</t>
  </si>
  <si>
    <t>ExportOperation::ConditionsSelectionnees (attribute)</t>
  </si>
  <si>
    <t>ConditionsSelectionnees</t>
  </si>
  <si>
    <t>ExportOperation::Couleur (attribute)</t>
  </si>
  <si>
    <t>Couleur</t>
  </si>
  <si>
    <t>ExportOperation::DateCreation (attribute)</t>
  </si>
  <si>
    <t>ExportOperation::DateDebut (attribute)</t>
  </si>
  <si>
    <t>ExportOperation::DateFin (attribute)</t>
  </si>
  <si>
    <t>ExportOperation::DateJalon (attribute)</t>
  </si>
  <si>
    <t>DateJalon</t>
  </si>
  <si>
    <t>ExportOperation::DateModification (attribute)</t>
  </si>
  <si>
    <t>ExportOperation::DateTransmis (attribute)</t>
  </si>
  <si>
    <t>ExportOperation::Description (attribute)</t>
  </si>
  <si>
    <t>ExportOperation::Exercice (attribute)</t>
  </si>
  <si>
    <t>ExportOperation::Famille (attribute)</t>
  </si>
  <si>
    <t>Famille</t>
  </si>
  <si>
    <t>ExportOperation::FichierJoints (attribute)</t>
  </si>
  <si>
    <t>FichierJoints</t>
  </si>
  <si>
    <t>ExportOperation::FormatDiffusion (attribute)</t>
  </si>
  <si>
    <t>FormatDiffusion</t>
  </si>
  <si>
    <t>ExportOperation::FormatFabrication (attribute)</t>
  </si>
  <si>
    <t>FormatFabrication</t>
  </si>
  <si>
    <t>ExportOperation::FournisseurNrExport (attribute)</t>
  </si>
  <si>
    <t>ExportOperation::JoursTravellies (attribute)</t>
  </si>
  <si>
    <t>JoursTravellies</t>
  </si>
  <si>
    <t>ExportOperation::Libelle (attribute)</t>
  </si>
  <si>
    <t>ExportOperation::ListSupportOperation (attribute)</t>
  </si>
  <si>
    <t>ListSupportOperation</t>
  </si>
  <si>
    <t>ExportOperation::ModaliteFacture (attribute)</t>
  </si>
  <si>
    <t>ExportOperation::Modele (attribute)</t>
  </si>
  <si>
    <t>Modele</t>
  </si>
  <si>
    <t>ExportOperation::MontantResTotal (attribute)</t>
  </si>
  <si>
    <t>MontantResTotal</t>
  </si>
  <si>
    <t>ExportOperation::MontantTotalCash (attribute)</t>
  </si>
  <si>
    <t>MontantTotalCash</t>
  </si>
  <si>
    <t>ExportOperation::MontantTotalIndustrie (attribute)</t>
  </si>
  <si>
    <t>MontantTotalIndustrie</t>
  </si>
  <si>
    <t>ExportOperation::NbEpisodes (attribute)</t>
  </si>
  <si>
    <t>NbEpisodes</t>
  </si>
  <si>
    <t>ExportOperation::NbSessionEnreg (attribute)</t>
  </si>
  <si>
    <t>NbSessionEnreg</t>
  </si>
  <si>
    <t>ExportOperation::Nom (attribute)</t>
  </si>
  <si>
    <t>ExportOperation::NomSecteurActivite (attribute)</t>
  </si>
  <si>
    <t>NomSecteurActivite</t>
  </si>
  <si>
    <t>ExportOperation::NomUserRespClient (attribute)</t>
  </si>
  <si>
    <t>NomUserRespClient</t>
  </si>
  <si>
    <t>ExportOperation::NomUserRespFour (attribute)</t>
  </si>
  <si>
    <t>NomUserRespFour</t>
  </si>
  <si>
    <t>ExportOperation::NumeroOperation (attribute)</t>
  </si>
  <si>
    <t>NumeroOperation</t>
  </si>
  <si>
    <t>ExportOperation::OperationNr (attribute)</t>
  </si>
  <si>
    <t>ExportOperation::PretADiffuser (attribute)</t>
  </si>
  <si>
    <t>PretADiffuser</t>
  </si>
  <si>
    <t>ExportOperation::PretATourner (attribute)</t>
  </si>
  <si>
    <t>PretATourner</t>
  </si>
  <si>
    <t>ExportOperation::PretATourner2 (attribute)</t>
  </si>
  <si>
    <t>PretATourner2</t>
  </si>
  <si>
    <t>ExportOperation::PretATourner3 (attribute)</t>
  </si>
  <si>
    <t>PretATourner3</t>
  </si>
  <si>
    <t>ExportOperation::PrevuPlanCharge (attribute)</t>
  </si>
  <si>
    <t>PrevuPlanCharge</t>
  </si>
  <si>
    <t>ExportOperation::StatutNom (attribute)</t>
  </si>
  <si>
    <t>StatutNom</t>
  </si>
  <si>
    <t>ExportOperation::StatutTransition (attribute)</t>
  </si>
  <si>
    <t>StatutTransition</t>
  </si>
  <si>
    <t>ExportOperation::StatutValide (attribute)</t>
  </si>
  <si>
    <t>ExportOperation::Transport (attribute)</t>
  </si>
  <si>
    <t>Transport</t>
  </si>
  <si>
    <t>ExportOperation::TypeMoyenStructurant (attribute)</t>
  </si>
  <si>
    <t>ExportOperation::TypeProduction (attribute)</t>
  </si>
  <si>
    <t>TypeProduction</t>
  </si>
  <si>
    <t>ExportOperation::UnitePlanification (attribute)</t>
  </si>
  <si>
    <t>ExportOperation::UtilisateurCreation (attribute)</t>
  </si>
  <si>
    <t>ExportOperation::UtilisateurModification (attribute)</t>
  </si>
  <si>
    <t>ExportOperation::UtilisePlanDecharge (attribute)</t>
  </si>
  <si>
    <t>UtilisePlanDecharge</t>
  </si>
  <si>
    <t>ExportOperation::ZoneCommentaires (attribute)</t>
  </si>
  <si>
    <t>ExportOperationActe::CodeActivite (attribute)</t>
  </si>
  <si>
    <t>CodeActivite</t>
  </si>
  <si>
    <t>ExportOperationActe::CodeModelePivot (attribute)</t>
  </si>
  <si>
    <t>CodeModelePivot</t>
  </si>
  <si>
    <t>ExportOperationActe::CodeProduction (attribute)</t>
  </si>
  <si>
    <t>ExportOperationActe::DureeJourTravailles (attribute)</t>
  </si>
  <si>
    <t>DureeJourTravailles</t>
  </si>
  <si>
    <t>ExportOperationActe::JoursFeriesTravailles (attribute)</t>
  </si>
  <si>
    <t>JoursFeriesTravailles</t>
  </si>
  <si>
    <t>ExportOperationActe::JoursTravailles (attribute)</t>
  </si>
  <si>
    <t>JoursTravailles</t>
  </si>
  <si>
    <t>ExportOperationActe::ModeleDeTemps (attribute)</t>
  </si>
  <si>
    <t>ModeleDeTemps</t>
  </si>
  <si>
    <t>ExportOperationBesoinRessource::ActeParentMicroNr (attribute)</t>
  </si>
  <si>
    <t>ActeParentMicroNr</t>
  </si>
  <si>
    <t>ExportOperationBesoinRessource::CodeProfilRessource (attribute)</t>
  </si>
  <si>
    <t>CodeProfilRessource</t>
  </si>
  <si>
    <t>ExportOperationBesoinRessource::CodeSourceFinancement (attribute)</t>
  </si>
  <si>
    <t>ExportOperationBesoinRessource::CodeTypeRessource (attribute)</t>
  </si>
  <si>
    <t>ExportOperationBesoinRessource::CodeUniteDOeuvre (attribute)</t>
  </si>
  <si>
    <t>CodeUniteDOeuvre</t>
  </si>
  <si>
    <t>ExportOperationBesoinRessource::CoutHoraireBareme (attribute)</t>
  </si>
  <si>
    <t>CoutHoraireBareme</t>
  </si>
  <si>
    <t>ExportOperationBesoinRessource::CoutUnitaireBareme (attribute)</t>
  </si>
  <si>
    <t>CoutUnitaireBareme</t>
  </si>
  <si>
    <t>ExportOperationBesoinRessource::DateDebut (attribute)</t>
  </si>
  <si>
    <t>ExportOperationBesoinRessource::DateFin (attribute)</t>
  </si>
  <si>
    <t>ExportOperationBesoinRessource::DureeTravailleeNombreDeJours (attribute)</t>
  </si>
  <si>
    <t>DureeTravailleeNombreDeJours</t>
  </si>
  <si>
    <t>ExportOperationBesoinRessource::HeuresSupplementaires1QuantiteCash (attribute)</t>
  </si>
  <si>
    <t>HeuresSupplementaires1QuantiteCash</t>
  </si>
  <si>
    <t>ExportOperationBesoinRessource::HeuresSupplementaires1QuantiteIndustrie (attribute)</t>
  </si>
  <si>
    <t>HeuresSupplementaires1QuantiteIndustrie</t>
  </si>
  <si>
    <t>ExportOperationBesoinRessource::HeuresSupplementaires1Taux (attribute)</t>
  </si>
  <si>
    <t>HeuresSupplementaires1Taux</t>
  </si>
  <si>
    <t>ExportOperationBesoinRessource::HeuresSupplementaires2QuantiteCash (attribute)</t>
  </si>
  <si>
    <t>HeuresSupplementaires2QuantiteCash</t>
  </si>
  <si>
    <t>ExportOperationBesoinRessource::HeuresSupplementaires2QuantiteIndustrie (attribute)</t>
  </si>
  <si>
    <t>HeuresSupplementaires2QuantiteIndustrie</t>
  </si>
  <si>
    <t>ExportOperationBesoinRessource::HeuresSupplementaires2Taux (attribute)</t>
  </si>
  <si>
    <t>HeuresSupplementaires2Taux</t>
  </si>
  <si>
    <t>ExportOperationBesoinRessource::Libelle (attribute)</t>
  </si>
  <si>
    <t>ExportOperationBesoinRessource::LigneRenseignements (attribute)</t>
  </si>
  <si>
    <t>LigneRenseignements</t>
  </si>
  <si>
    <t>ExportOperationBesoinRessource::MontantHeuresSup (attribute)</t>
  </si>
  <si>
    <t>MontantHeuresSup</t>
  </si>
  <si>
    <t>ExportOperationBesoinRessource::MontantRessources (attribute)</t>
  </si>
  <si>
    <t>MontantRessources</t>
  </si>
  <si>
    <t>ExportOperationBesoinRessource::Nom (attribute)</t>
  </si>
  <si>
    <t>ExportOperationBesoinRessource::NombreRessources (attribute)</t>
  </si>
  <si>
    <t>NombreRessources</t>
  </si>
  <si>
    <t>ExportOperationBesoinRessource::NomProfilRessource (attribute)</t>
  </si>
  <si>
    <t>NomProfilRessource</t>
  </si>
  <si>
    <t>ExportOperationBesoinRessource::PUHorsCharge (attribute)</t>
  </si>
  <si>
    <t>PUHorsCharge</t>
  </si>
  <si>
    <t>ExportOperationBesoinRessource::QuantiteDOeuvre (attribute)</t>
  </si>
  <si>
    <t>QuantiteDOeuvre</t>
  </si>
  <si>
    <t>ExportOperationBesoinRessource::QuantitieOperationUO (attribute)</t>
  </si>
  <si>
    <t>QuantitieOperationUO</t>
  </si>
  <si>
    <t>ExportOperationEnveloppe::BRParentNr (attribute)</t>
  </si>
  <si>
    <t>BRParentNr</t>
  </si>
  <si>
    <t>ExportOperationEnveloppe::EnveloppeParentNr (attribute)</t>
  </si>
  <si>
    <t>EnveloppeParentNr</t>
  </si>
  <si>
    <t>ExportOperationEnveloppe::Nom (attribute)</t>
  </si>
  <si>
    <t>ExportOperationEnveloppe::ZoneCommentaires (attribute)</t>
  </si>
  <si>
    <t>ExportOperationFraisExterne::CodeCNCFraisExterne (attribute)</t>
  </si>
  <si>
    <t>CodeCNCFraisExterne</t>
  </si>
  <si>
    <t>ExportOperationFraisExterne::CodeFraisExterne (attribute)</t>
  </si>
  <si>
    <t>CodeFraisExterne</t>
  </si>
  <si>
    <t>ExportOperationFraisExterne::CodeSourceFinancement (attribute)</t>
  </si>
  <si>
    <t>ExportOperationFraisExterne::Commentaires (attribute)</t>
  </si>
  <si>
    <t>Commentaires</t>
  </si>
  <si>
    <t>ExportOperationFraisExterne::EnveloppeNr (attribute)</t>
  </si>
  <si>
    <t>EnveloppeNr</t>
  </si>
  <si>
    <t>ExportOperationFraisExterne::FraisBesoinRessource (attribute)</t>
  </si>
  <si>
    <t>ExportOperationFraisExterne::LigneRenseignements (attribute)</t>
  </si>
  <si>
    <t>ExportOperationFraisExterne::Montant (attribute)</t>
  </si>
  <si>
    <t>Montant</t>
  </si>
  <si>
    <t>ExportOperationFraisExterne::MontantTotal (attribute)</t>
  </si>
  <si>
    <t>ExportOperationFraisExterne::Nom (attribute)</t>
  </si>
  <si>
    <t>ExportOperationFraisExterne::Quantite (attribute)</t>
  </si>
  <si>
    <t>ExportOperationFraisExterne::TypeCout (attribute)</t>
  </si>
  <si>
    <t>TypeCout</t>
  </si>
  <si>
    <t>ExportOperationLigneSupport::ClassementAffectation (attribute)</t>
  </si>
  <si>
    <t>ClassementAffectation</t>
  </si>
  <si>
    <t>ExportOperationLigneSupport::CodeAffectation (attribute)</t>
  </si>
  <si>
    <t>CodeAffectation</t>
  </si>
  <si>
    <t>ExportOperationLigneSupport::CodeProfilRessource (attribute)</t>
  </si>
  <si>
    <t>ExportOperationLigneSupport::CodeSourceFinancement (attribute)</t>
  </si>
  <si>
    <t>ExportOperationLigneSupport::EnveloppeNr (attribute)</t>
  </si>
  <si>
    <t>ExportOperationLigneSupport::LibelleAffectation (attribute)</t>
  </si>
  <si>
    <t>LibelleAffectation</t>
  </si>
  <si>
    <t>ExportOperationLigneSupport::LigneRenseignements (attribute)</t>
  </si>
  <si>
    <t>ExportOperationLigneSupport::MontantTotal (attribute)</t>
  </si>
  <si>
    <t>ExportOperationLigneSupport::Nom (attribute)</t>
  </si>
  <si>
    <t>ExportOperationLigneSupport::NomProfilRessource (attribute)</t>
  </si>
  <si>
    <t>ExportOperationLigneSupport::PrixUnitaire (attribute)</t>
  </si>
  <si>
    <t>PrixUnitaire</t>
  </si>
  <si>
    <t>ExportOperationLigneSupport::Quantite (attribute)</t>
  </si>
  <si>
    <t>ExportOperationPhaseAbstraite::DateDebut (attribute)</t>
  </si>
  <si>
    <t>ExportOperationPhaseAbstraite::DateFin (attribute)</t>
  </si>
  <si>
    <t>ExportOperationPhaseAbstraite::Debut (attribute)</t>
  </si>
  <si>
    <t>Debut</t>
  </si>
  <si>
    <t>ExportOperationPhaseAbstraite::Fin (attribute)</t>
  </si>
  <si>
    <t>Fin</t>
  </si>
  <si>
    <t>ExportOperationPhaseAbstraite::Nom (attribute)</t>
  </si>
  <si>
    <t>ExportOperationPhaseAbstraite::PhaseParenteMicroNr (attribute)</t>
  </si>
  <si>
    <t>PhaseParenteMicroNr</t>
  </si>
  <si>
    <t>ExportOperationPhaseAbstraite::UnitePlanification (attribute)</t>
  </si>
  <si>
    <t>ExportOperationPhaseAbstraite::ZoneCommentaires (attribute)</t>
  </si>
  <si>
    <t>ExportProjet::ClientNrExport (attribute)</t>
  </si>
  <si>
    <t>ExportProjet::CodeCentre (attribute)</t>
  </si>
  <si>
    <t>ExportProjet::CodeClient (attribute)</t>
  </si>
  <si>
    <t>CodeClient</t>
  </si>
  <si>
    <t>ExportProjet::CodeClientService (attribute)</t>
  </si>
  <si>
    <t>CodeClientService</t>
  </si>
  <si>
    <t>ExportProjet::CodePremierDiffuseur (attribute)</t>
  </si>
  <si>
    <t>CodePremierDiffuseur</t>
  </si>
  <si>
    <t>ExportProjet::CodeProduit (attribute)</t>
  </si>
  <si>
    <t>ExportProjet::CodeProduitDescriptif (attribute)</t>
  </si>
  <si>
    <t>ExportProjet::CodeReferent (attribute)</t>
  </si>
  <si>
    <t>ExportProjet::DateCreation (attribute)</t>
  </si>
  <si>
    <t>ExportProjet::DateDebut (attribute)</t>
  </si>
  <si>
    <t>ExportProjet::DateFin (attribute)</t>
  </si>
  <si>
    <t>ExportProjet::DateModification (attribute)</t>
  </si>
  <si>
    <t>ExportProjet::DatePremiereDiffusion (attribute)</t>
  </si>
  <si>
    <t>DatePremiereDiffusion</t>
  </si>
  <si>
    <t>ExportProjet::FiliereProduction (attribute)</t>
  </si>
  <si>
    <t>FiliereProduction</t>
  </si>
  <si>
    <t>ExportProjet::Nom (attribute)</t>
  </si>
  <si>
    <t>ExportProjet::NomCollaborateur (attribute)</t>
  </si>
  <si>
    <t>NomCollaborateur</t>
  </si>
  <si>
    <t>ExportProjet::NumeroProjet (attribute)</t>
  </si>
  <si>
    <t>NumeroProjet</t>
  </si>
  <si>
    <t>ExportProjet::Periodicite (attribute)</t>
  </si>
  <si>
    <t>Periodicite</t>
  </si>
  <si>
    <t>ExportProjet::PlageProjet (attribute)</t>
  </si>
  <si>
    <t>PlageProjet</t>
  </si>
  <si>
    <t>ExportProjet::Producteur (attribute)</t>
  </si>
  <si>
    <t>Producteur</t>
  </si>
  <si>
    <t>ExportProjet::ProjetNr (attribute)</t>
  </si>
  <si>
    <t>ExportProjet::SousTitre (attribute)</t>
  </si>
  <si>
    <t>ExportProjet::UtilisateurCreation (attribute)</t>
  </si>
  <si>
    <t>ExportProjet::UtilisateurModification (attribute)</t>
  </si>
  <si>
    <t>ExportProjet::ZoneCommentaires (attribute)</t>
  </si>
  <si>
    <t>ExportProjetMembre::Classement (attribute)</t>
  </si>
  <si>
    <t>ExportProjetMembre::CodeCollaborateur (attribute)</t>
  </si>
  <si>
    <t>CodeCollaborateur</t>
  </si>
  <si>
    <t>ExportProjetMembre::CodeFonction (attribute)</t>
  </si>
  <si>
    <t>CodeFonction</t>
  </si>
  <si>
    <t>ExportProjetMembre::EMail (attribute)</t>
  </si>
  <si>
    <t>EMail</t>
  </si>
  <si>
    <t>ExportProjetMembre::EstAnimateur (attribute)</t>
  </si>
  <si>
    <t>EstAnimateur</t>
  </si>
  <si>
    <t>ExportProjetMembre::EstDirecteurPhoto (attribute)</t>
  </si>
  <si>
    <t>EstDirecteurPhoto</t>
  </si>
  <si>
    <t>ExportProjetMembre::EstDirecteurProduction (attribute)</t>
  </si>
  <si>
    <t>EstDirecteurProduction</t>
  </si>
  <si>
    <t>ExportProjetMembre::EstRealisateur (attribute)</t>
  </si>
  <si>
    <t>EstRealisateur</t>
  </si>
  <si>
    <t>ExportProjetMembre::Nom (attribute)</t>
  </si>
  <si>
    <t>ExportProjetMembre::Prenom (attribute)</t>
  </si>
  <si>
    <t>Prenom</t>
  </si>
  <si>
    <t>ExportProjetOperation::CodeFournisseur (attribute)</t>
  </si>
  <si>
    <t>ExportProjetOperation::DateDebut (attribute)</t>
  </si>
  <si>
    <t>ExportProjetOperation::DateFin (attribute)</t>
  </si>
  <si>
    <t>ExportProjetOperation::DetruitParPurge (attribute)</t>
  </si>
  <si>
    <t>DetruitParPurge</t>
  </si>
  <si>
    <t>ExportProjetOperation::FournisseurNrExport (attribute)</t>
  </si>
  <si>
    <t>ExportProjetOperation::OperationCourante (attribute)</t>
  </si>
  <si>
    <t>OperationCourante</t>
  </si>
  <si>
    <t>ExportProjetOperation::OperationExportNr (attribute)</t>
  </si>
  <si>
    <t>ExportProjetOperation::OperationNom (attribute)</t>
  </si>
  <si>
    <t>ExportProjetOperation::OperationNr (attribute)</t>
  </si>
  <si>
    <t>ExportProjetOperation::OperationVersionNr (attribute)</t>
  </si>
  <si>
    <t>ExportProjetOperation::RefNrMicroProjet (attribute)</t>
  </si>
  <si>
    <t>RefNrMicroProjet</t>
  </si>
  <si>
    <t>ExportRegroupementCategorie::CategorieClassement (attribute)</t>
  </si>
  <si>
    <t>CategorieClassement</t>
  </si>
  <si>
    <t>ExportRegroupementCategorie::CategorieCode (attribute)</t>
  </si>
  <si>
    <t>CategorieCode</t>
  </si>
  <si>
    <t>ExportRegroupementCategorie::CategorieNiveau (attribute)</t>
  </si>
  <si>
    <t>CategorieNiveau</t>
  </si>
  <si>
    <t>ExportRegroupementCategorie::CategorieNom (attribute)</t>
  </si>
  <si>
    <t>CategorieNom</t>
  </si>
  <si>
    <t>ExportRegroupementCategorie::CategorieType (attribute)</t>
  </si>
  <si>
    <t>CategorieType</t>
  </si>
  <si>
    <t>ExportRegroupementCategorie::RefNrExport (attribute)</t>
  </si>
  <si>
    <t>ExportRegroupementCategorie::RegroupementType (attribute)</t>
  </si>
  <si>
    <t>RegroupementType</t>
  </si>
  <si>
    <t>ExportSysteme::DebutTravail (attribute)</t>
  </si>
  <si>
    <t>DebutTravail</t>
  </si>
  <si>
    <t>ExportSysteme::DureeTravail (attribute)</t>
  </si>
  <si>
    <t>DureeTravail</t>
  </si>
  <si>
    <t>ExportSysteme::FinTravail (attribute)</t>
  </si>
  <si>
    <t>FinTravail</t>
  </si>
  <si>
    <t>ExportSysteme::NombreJoursSemaine (attribute)</t>
  </si>
  <si>
    <t>NombreJoursSemaine</t>
  </si>
  <si>
    <t>ExportTypeActe::ClassementCNCCategorie (attribute)</t>
  </si>
  <si>
    <t>ClassementCNCCategorie</t>
  </si>
  <si>
    <t>ExportTypeActe::CodeCNCCategorie (attribute)</t>
  </si>
  <si>
    <t>CodeCNCCategorie</t>
  </si>
  <si>
    <t>ExportTypeActe::NomCNCCategorie (attribute)</t>
  </si>
  <si>
    <t>NomCNCCategorie</t>
  </si>
  <si>
    <t>ExportTypeActe::NomTypeActe (attribute)</t>
  </si>
  <si>
    <t>NomTypeActe</t>
  </si>
  <si>
    <t>Facture::CodeFluxFacturation (attribute)</t>
  </si>
  <si>
    <t>Facture::CodeProduitFournisseur (attribute)</t>
  </si>
  <si>
    <t>Facture::EstFacturePartiellePeriodeCouranteConstruite (attribute)</t>
  </si>
  <si>
    <t>EstFacturePartiellePeriodeCouranteConstruite</t>
  </si>
  <si>
    <t>Facture::EstFacturePartiellePeriodeCouranteConstruiteFeedack (attribute)</t>
  </si>
  <si>
    <t>EstFacturePartiellePeriodeCouranteConstruiteFeedack</t>
  </si>
  <si>
    <t>Facture::EstFacturePartiellePeriodeCourantePeutConstruire (attribute)</t>
  </si>
  <si>
    <t>EstFacturePartiellePeriodeCourantePeutConstruire</t>
  </si>
  <si>
    <t>Facture::EstFacturePartiellePeriodeCourantePeutConstruireFeedback (attribute)</t>
  </si>
  <si>
    <t>EstFacturePartiellePeriodeCourantePeutConstruireFeedback</t>
  </si>
  <si>
    <t>Facture::FluxFacturation (attribute)</t>
  </si>
  <si>
    <t>FluxFacturation</t>
  </si>
  <si>
    <t>Facture::FluxFacturationExterne (attribute)</t>
  </si>
  <si>
    <t>FluxFacturationExterne</t>
  </si>
  <si>
    <t>Facture::FluxFacturationInterne (attribute)</t>
  </si>
  <si>
    <t>FluxFacturationInterne</t>
  </si>
  <si>
    <t>Facture::FluxFacturationTVA (attribute)</t>
  </si>
  <si>
    <t>FluxFacturationTVA</t>
  </si>
  <si>
    <t>Facture::FTV_FournisseurRefNrMacro (attribute)</t>
  </si>
  <si>
    <t>FTV_FournisseurRefNrMacro</t>
  </si>
  <si>
    <t>Facture::FTV_FournisseurRefNrMicro (attribute)</t>
  </si>
  <si>
    <t>FTV_FournisseurRefNrMicro</t>
  </si>
  <si>
    <t>Facture::FTV_FournisseurRefNrVersion (attribute)</t>
  </si>
  <si>
    <t>FTV_FournisseurRefNrVersion</t>
  </si>
  <si>
    <t>Facture::UOCentreFournisseurRefNrMacro (attribute)</t>
  </si>
  <si>
    <t>UOCentreFournisseurRefNrMacro</t>
  </si>
  <si>
    <t>Facture::UOCentreFournisseurRefNrMicro (attribute)</t>
  </si>
  <si>
    <t>UOCentreFournisseurRefNrMicro</t>
  </si>
  <si>
    <t>Facture::UOCentreFournisseurRefNrVersion (attribute)</t>
  </si>
  <si>
    <t>UOCentreFournisseurRefNrVersion</t>
  </si>
  <si>
    <t>FactureDevis::DevisRefNrMacro (attribute)</t>
  </si>
  <si>
    <t>FactureExercice::Annee (attribute)</t>
  </si>
  <si>
    <t>Annee</t>
  </si>
  <si>
    <t>FacturePeriode::Annee (attribute)</t>
  </si>
  <si>
    <t>FacturePeriode::DateDebut (attribute)</t>
  </si>
  <si>
    <t>FacturePeriode::DateEnvoi (attribute)</t>
  </si>
  <si>
    <t>FacturePeriode::DateFacture (attribute)</t>
  </si>
  <si>
    <t>DateFacture</t>
  </si>
  <si>
    <t>FacturePeriode::DateFin (attribute)</t>
  </si>
  <si>
    <t>FacturePeriode::DernierePeriodeDeLExercice (attribute)</t>
  </si>
  <si>
    <t>DernierePeriodeDeLExercice</t>
  </si>
  <si>
    <t>FacturePeriode::Descriptif (attribute)</t>
  </si>
  <si>
    <t>FacturePeriode::FinExercice (attribute)</t>
  </si>
  <si>
    <t>FinExercice</t>
  </si>
  <si>
    <t>FacturePeriode::GUIReference (attribute)</t>
  </si>
  <si>
    <t>FacturePeriode::Mois (attribute)</t>
  </si>
  <si>
    <t>Mois</t>
  </si>
  <si>
    <t>FacturePeriode::PeriodeCourante (attribute)</t>
  </si>
  <si>
    <t>PeriodeCourante</t>
  </si>
  <si>
    <t>FacturePeriode::PremierePeriodeDeLExercice (attribute)</t>
  </si>
  <si>
    <t>PremierePeriodeDeLExercice</t>
  </si>
  <si>
    <t>FacturePeriodeFlux::CodeFluxFacturation (attribute)</t>
  </si>
  <si>
    <t>FacturePeriodeFlux::DateEnvoi (attribute)</t>
  </si>
  <si>
    <t>FacturePeriodeFlux::DateFacture (attribute)</t>
  </si>
  <si>
    <t>FichierJoint::Description (attribute)</t>
  </si>
  <si>
    <t>FichierJoint::DescriptionEdit (attribute)</t>
  </si>
  <si>
    <t>DescriptionEdit</t>
  </si>
  <si>
    <t>FichierJoint::DetruitEdit (attribute)</t>
  </si>
  <si>
    <t>DetruitEdit</t>
  </si>
  <si>
    <t>FichierJoint::GUIReference (attribute)</t>
  </si>
  <si>
    <t>FichierJoint::Nom (attribute)</t>
  </si>
  <si>
    <t>FichierJoint::NomEdit (attribute)</t>
  </si>
  <si>
    <t>NomEdit</t>
  </si>
  <si>
    <t>FichierJoint::NouveauEdit (attribute)</t>
  </si>
  <si>
    <t>NouveauEdit</t>
  </si>
  <si>
    <t>FichierJoint::Url (attribute)</t>
  </si>
  <si>
    <t>FichierJoint::UrlEdit (attribute)</t>
  </si>
  <si>
    <t>UrlEdit</t>
  </si>
  <si>
    <t>FTV_Acteur::ActeurParentRefNrMicro (attribute)</t>
  </si>
  <si>
    <t>ActeurParentRefNrMicro</t>
  </si>
  <si>
    <t>FTV_Acteur::Actif (attribute)</t>
  </si>
  <si>
    <t>FTV_Acteur::Code (attribute)</t>
  </si>
  <si>
    <t>FTV_Acteur::CodeCollaborateur (attribute)</t>
  </si>
  <si>
    <t>FTV_Acteur::CodeComptableCash (attribute)</t>
  </si>
  <si>
    <t>FTV_Acteur::CodeComptableIndustrie (attribute)</t>
  </si>
  <si>
    <t>FTV_Acteur::Commentaire (attribute)</t>
  </si>
  <si>
    <t>FTV_Acteur::GUIReference (attribute)</t>
  </si>
  <si>
    <t>FTV_Acteur::Nom (attribute)</t>
  </si>
  <si>
    <t>FTV_ActeurCodeProduitFourchette::FourchetteBasse (attribute)</t>
  </si>
  <si>
    <t>FourchetteBasse</t>
  </si>
  <si>
    <t>FTV_ActeurCodeProduitFourchette::FourchetteBasseNormalisee (attribute)</t>
  </si>
  <si>
    <t>FourchetteBasseNormalisee</t>
  </si>
  <si>
    <t>FTV_ActeurCodeProduitFourchette::FourchetteHaute (attribute)</t>
  </si>
  <si>
    <t>FourchetteHaute</t>
  </si>
  <si>
    <t>FTV_ActeurCodeProduitFourchette::FourchetteHauteNormalisee (attribute)</t>
  </si>
  <si>
    <t>FourchetteHauteNormalisee</t>
  </si>
  <si>
    <t>FTV_ActeurMarche::CodeMarche (attribute)</t>
  </si>
  <si>
    <t>FTV_ActeurProfilRessource::ProfilRessourceRefNrMacro (attribute)</t>
  </si>
  <si>
    <t>ProfilRessourceRefNrMacro</t>
  </si>
  <si>
    <t>FTV_ActeurProfilRessource::ProfilRessourceRefNrMicro (attribute)</t>
  </si>
  <si>
    <t>ProfilRessourceRefNrMicro</t>
  </si>
  <si>
    <t>FTV_ActeurProfilRessource::ProfilRessourceRefNrVersion (attribute)</t>
  </si>
  <si>
    <t>ProfilRessourceRefNrVersion</t>
  </si>
  <si>
    <t>FTV_ActeurUO_Centre::UOCentreRefNrMacro (attribute)</t>
  </si>
  <si>
    <t>UOCentreRefNrMacro</t>
  </si>
  <si>
    <t>FTV_ActeurUO_Centre::UOCentreRefNrMicro (attribute)</t>
  </si>
  <si>
    <t>UOCentreRefNrMicro</t>
  </si>
  <si>
    <t>FTV_ActeurUO_Centre::UOCentreRefNrVersion (attribute)</t>
  </si>
  <si>
    <t>UOCentreRefNrVersion</t>
  </si>
  <si>
    <t>FTV_Fournisseur::CodeIntraco (attribute)</t>
  </si>
  <si>
    <t>FTV_Fournisseur::CodeMarcheStrings (attribute)</t>
  </si>
  <si>
    <t>CodeMarcheStrings</t>
  </si>
  <si>
    <t>FTV_FournisseurClient::FTV_FournisseurRefNrMicro (attribute)</t>
  </si>
  <si>
    <t>FTV_FournisseurTypeActe::CodeSIGCodeActivite (attribute)</t>
  </si>
  <si>
    <t>CodeSIGCodeActivite</t>
  </si>
  <si>
    <t>FTV_FournisseurTypeActe::TypeActeRefNrMacro (attribute)</t>
  </si>
  <si>
    <t>TypeActeRefNrMacro</t>
  </si>
  <si>
    <t>FTV_FournisseurTypeActe::TypeActeRefNrMicro (attribute)</t>
  </si>
  <si>
    <t>TypeActeRefNrMicro</t>
  </si>
  <si>
    <t>FTV_FournisseurTypeActe::TypeActeRefNrVersion (attribute)</t>
  </si>
  <si>
    <t>TypeActeRefNrVersion</t>
  </si>
  <si>
    <t>ImportCosting::CreationDate (attribute)</t>
  </si>
  <si>
    <t>CreationDate</t>
  </si>
  <si>
    <t>ImportCosting::DernierImport (attribute)</t>
  </si>
  <si>
    <t>DernierImport</t>
  </si>
  <si>
    <t>ImportCosting::Descriptif (attribute)</t>
  </si>
  <si>
    <t>ImportCosting::Imported (attribute)</t>
  </si>
  <si>
    <t>Imported</t>
  </si>
  <si>
    <t>ImportCosting::ImportFeedback (attribute)</t>
  </si>
  <si>
    <t>ImportFeedback</t>
  </si>
  <si>
    <t>ImportCosting::ImportNr (attribute)</t>
  </si>
  <si>
    <t>ImportNr</t>
  </si>
  <si>
    <t>ImportCostingBareme::BaremeActif (attribute)</t>
  </si>
  <si>
    <t>BaremeActif</t>
  </si>
  <si>
    <t>ImportCostingBareme::CodeBareme (attribute)</t>
  </si>
  <si>
    <t>ImportCostingBareme::CodeFournisseur (attribute)</t>
  </si>
  <si>
    <t>ImportCostingBareme::CodeMarche (attribute)</t>
  </si>
  <si>
    <t>ImportCostingBareme::Descriptif (attribute)</t>
  </si>
  <si>
    <t>ImportCostingBareme::ExerciceAnnee (attribute)</t>
  </si>
  <si>
    <t>ExerciceAnnee</t>
  </si>
  <si>
    <t>ImportCostingBareme::ImportNr (attribute)</t>
  </si>
  <si>
    <t>ImportCostingBaremeLigneBesoinRessource::CodeBareme (attribute)</t>
  </si>
  <si>
    <t>ImportCostingBaremeLigneBesoinRessource::CodeProfilRessource (attribute)</t>
  </si>
  <si>
    <t>ImportCostingBaremeLigneBesoinRessource::CodeUniteDOeuvre (attribute)</t>
  </si>
  <si>
    <t>ImportCostingBaremeLigneBesoinRessource::CoutParUniteDOeuvre (attribute)</t>
  </si>
  <si>
    <t>CoutParUniteDOeuvre</t>
  </si>
  <si>
    <t>ImportCostingBaremeLigneBesoinRessource::Descriptif (attribute)</t>
  </si>
  <si>
    <t>ImportCostingBaremeLigneBesoinRessource::ExerciceAnnee (attribute)</t>
  </si>
  <si>
    <t>ImportCostingBaremeLigneBesoinRessource::ImportNr (attribute)</t>
  </si>
  <si>
    <t>ImportCostingBaremeLigneBesoinRessource::TauxCharge (attribute)</t>
  </si>
  <si>
    <t>TauxCharge</t>
  </si>
  <si>
    <t>ImportCostingBaremeLigneForfait::CodeBareme (attribute)</t>
  </si>
  <si>
    <t>ImportCostingBaremeLigneForfait::CodeCoutForfait (attribute)</t>
  </si>
  <si>
    <t>CodeCoutForfait</t>
  </si>
  <si>
    <t>ImportCostingBaremeLigneForfait::CodeSourceFinancement (attribute)</t>
  </si>
  <si>
    <t>ImportCostingBaremeLigneForfait::CoutForfait (attribute)</t>
  </si>
  <si>
    <t>CoutForfait</t>
  </si>
  <si>
    <t>ImportCostingBaremeLigneForfait::Descriptif (attribute)</t>
  </si>
  <si>
    <t>ImportCostingBaremeLigneForfait::ExerciceAnnee (attribute)</t>
  </si>
  <si>
    <t>ImportCostingBaremeLigneForfait::ImportNr (attribute)</t>
  </si>
  <si>
    <t>ImportCostingBaremeLigneForfait::TauxCharge (attribute)</t>
  </si>
  <si>
    <t>JourSysteme::Abstrait (attribute)</t>
  </si>
  <si>
    <t>Abstrait</t>
  </si>
  <si>
    <t>JourSysteme::Date (attribute)</t>
  </si>
  <si>
    <t>JourSysteme::JourFerie (attribute)</t>
  </si>
  <si>
    <t>JourFerie</t>
  </si>
  <si>
    <t>JourSysteme::JourFerieDescription (attribute)</t>
  </si>
  <si>
    <t>JourFerieDescription</t>
  </si>
  <si>
    <t>Localisation::Adresse (attribute)</t>
  </si>
  <si>
    <t>Adresse</t>
  </si>
  <si>
    <t>Localisation::CodePostale (attribute)</t>
  </si>
  <si>
    <t>CodePostale</t>
  </si>
  <si>
    <t>Localisation::Departement (attribute)</t>
  </si>
  <si>
    <t>Departement</t>
  </si>
  <si>
    <t>Localisation::GUIReference (attribute)</t>
  </si>
  <si>
    <t>Localisation::Nom (attribute)</t>
  </si>
  <si>
    <t>Localisation::Pays (attribute)</t>
  </si>
  <si>
    <t>Pays</t>
  </si>
  <si>
    <t>Localisation::Region (attribute)</t>
  </si>
  <si>
    <t>Region</t>
  </si>
  <si>
    <t>Localisation::Ville (attribute)</t>
  </si>
  <si>
    <t>Ville</t>
  </si>
  <si>
    <t>MacroCollection::Descriptif (attribute)</t>
  </si>
  <si>
    <t>MacroCollection::RefNrCollection (attribute)</t>
  </si>
  <si>
    <t>RefNrCollection</t>
  </si>
  <si>
    <t>MacroCollectionStatut::RefNrCollection (attribute)</t>
  </si>
  <si>
    <t>MacroCollectionUnitePlanification::UnitePlanificationRefNrMicro (attribute)</t>
  </si>
  <si>
    <t>UnitePlanificationRefNrMicro</t>
  </si>
  <si>
    <t>MetierMarche::Code (attribute)</t>
  </si>
  <si>
    <t>MetierMarche::CodeFluxFacturation (attribute)</t>
  </si>
  <si>
    <t>ObjetExportDetail::RefNrExport (attribute)</t>
  </si>
  <si>
    <t>ObjetExportDetail::RefNrMicro (attribute)</t>
  </si>
  <si>
    <t>RefNrMicro</t>
  </si>
  <si>
    <t>ObjetExporte::DerniereModification (attribute)</t>
  </si>
  <si>
    <t>DerniereModification</t>
  </si>
  <si>
    <t>ObjetExporte::Instantane (attribute)</t>
  </si>
  <si>
    <t>Instantane</t>
  </si>
  <si>
    <t>ObjetExporte::RefNrExport (attribute)</t>
  </si>
  <si>
    <t>ObjetExporte::RefNrMacro (attribute)</t>
  </si>
  <si>
    <t>RefNrMacro</t>
  </si>
  <si>
    <t>ObjetExporte::RefNrMicro (attribute)</t>
  </si>
  <si>
    <t>ObjetExporte::RefNrVersion (attribute)</t>
  </si>
  <si>
    <t>RefNrVersion</t>
  </si>
  <si>
    <t>ObjetExporteAbstrait::Archive (attribute)</t>
  </si>
  <si>
    <t>Archive</t>
  </si>
  <si>
    <t>ObjetExporteAbstrait::DetruitLogique (attribute)</t>
  </si>
  <si>
    <t>DetruitLogique</t>
  </si>
  <si>
    <t>ObjetExporteAbstrait::Purge (attribute)</t>
  </si>
  <si>
    <t>ObjetExporteAbstrait::PurgeActeur (attribute)</t>
  </si>
  <si>
    <t>PurgeActeur</t>
  </si>
  <si>
    <t>ObjetExporteAbstrait::PurgeDate (attribute)</t>
  </si>
  <si>
    <t>PurgeDate</t>
  </si>
  <si>
    <t>ObjetMacro::CourantRefNrVersion (attribute)</t>
  </si>
  <si>
    <t>CourantRefNrVersion</t>
  </si>
  <si>
    <t>ObjetMacro::CreationDate (attribute)</t>
  </si>
  <si>
    <t>ObjetMacro::DernierAlignement (attribute)</t>
  </si>
  <si>
    <t>DernierAlignement</t>
  </si>
  <si>
    <t>ObjetMacro::DerniereModification (attribute)</t>
  </si>
  <si>
    <t>ObjetMacro::DerniereNotification (attribute)</t>
  </si>
  <si>
    <t>ObjetMacro::Detruit (attribute)</t>
  </si>
  <si>
    <t>Detruit</t>
  </si>
  <si>
    <t>ObjetMacro::Libelle (attribute)</t>
  </si>
  <si>
    <t>ObjetMacro::MasterCreator (attribute)</t>
  </si>
  <si>
    <t>MasterCreator</t>
  </si>
  <si>
    <t>ObjetMacro::MasterDataset (attribute)</t>
  </si>
  <si>
    <t>MasterDataset</t>
  </si>
  <si>
    <t>ObjetMacro::NombreDeVersions (attribute)</t>
  </si>
  <si>
    <t>NombreDeVersions</t>
  </si>
  <si>
    <t>ObjetMacro::NotifierModification (attribute)</t>
  </si>
  <si>
    <t>NotifierModification</t>
  </si>
  <si>
    <t>ObjetMacro::RefNrDataset (attribute)</t>
  </si>
  <si>
    <t>ObjetMacro::RefNrDatasetAncetre (attribute)</t>
  </si>
  <si>
    <t>RefNrDatasetAncetre</t>
  </si>
  <si>
    <t>ObjetMacro::RefNrMacro (attribute)</t>
  </si>
  <si>
    <t>ObjetMacro::RefNrMacroAncetre (attribute)</t>
  </si>
  <si>
    <t>RefNrMacroAncetre</t>
  </si>
  <si>
    <t>ObjetMacroModification::Detruit (attribute)</t>
  </si>
  <si>
    <t>ObjetMacroModification::Etat (attribute)</t>
  </si>
  <si>
    <t>Etat</t>
  </si>
  <si>
    <t>ObjetMacroModification::Modification (attribute)</t>
  </si>
  <si>
    <t>Modification</t>
  </si>
  <si>
    <t>ObjetMacroModification::RefNrMacro (attribute)</t>
  </si>
  <si>
    <t>ObjetMacroStatut::ASynchroniser (attribute)</t>
  </si>
  <si>
    <t>ASynchroniser</t>
  </si>
  <si>
    <t>ObjetMacroStatut::DerniereModification (attribute)</t>
  </si>
  <si>
    <t>ObjetMacroStatut::DerniereSynchronisationCollections (attribute)</t>
  </si>
  <si>
    <t>DerniereSynchronisationCollections</t>
  </si>
  <si>
    <t>ObjetMacroStatut::Detruit (attribute)</t>
  </si>
  <si>
    <t>ObjetMacroStatut::RefNrMacro (attribute)</t>
  </si>
  <si>
    <t>ObjetMacroStatutCollection::Rang (attribute)</t>
  </si>
  <si>
    <t>Rang</t>
  </si>
  <si>
    <t>ObjetMacroStatutCollection::RefNrCollection (attribute)</t>
  </si>
  <si>
    <t>ObjetMacroStatutDataset::ASynchroniser (attribute)</t>
  </si>
  <si>
    <t>ObjetMacroStatutDataset::DerniereSynchronisation (attribute)</t>
  </si>
  <si>
    <t>DerniereSynchronisation</t>
  </si>
  <si>
    <t>ObjetMacroStatutDataset::Detruit (attribute)</t>
  </si>
  <si>
    <t>ObjetMacroStatutDataset::Master (attribute)</t>
  </si>
  <si>
    <t>ObjetMicro::Detruit (attribute)</t>
  </si>
  <si>
    <t>ObjetMicro::DetruitLogique (attribute)</t>
  </si>
  <si>
    <t>ObjetMicro::DifferencesElementsModifies (attribute)</t>
  </si>
  <si>
    <t>DifferencesElementsModifies</t>
  </si>
  <si>
    <t>ObjetMicro::DifferencesEnfantsAjoutes (attribute)</t>
  </si>
  <si>
    <t>DifferencesEnfantsAjoutes</t>
  </si>
  <si>
    <t>ObjetMicro::DifferencesEnfantsModifies (attribute)</t>
  </si>
  <si>
    <t>DifferencesEnfantsModifies</t>
  </si>
  <si>
    <t>ObjetMicro::DifferencesEnfantsSupprimes (attribute)</t>
  </si>
  <si>
    <t>DifferencesEnfantsSupprimes</t>
  </si>
  <si>
    <t>ObjetMicro::Different (attribute)</t>
  </si>
  <si>
    <t>Different</t>
  </si>
  <si>
    <t>ObjetMicro::ExportImageCouranteObjet (attribute)</t>
  </si>
  <si>
    <t>ExportImageCouranteObjet</t>
  </si>
  <si>
    <t>ObjetMicro::ExportImageCouranteObjetArchive (attribute)</t>
  </si>
  <si>
    <t>ExportImageCouranteObjetArchive</t>
  </si>
  <si>
    <t>ObjetMicro::ExportImageCouranteVersion (attribute)</t>
  </si>
  <si>
    <t>ExportImageCouranteVersion</t>
  </si>
  <si>
    <t>ObjetMicro::ExportImageCouranteVersionArchive (attribute)</t>
  </si>
  <si>
    <t>ExportImageCouranteVersionArchive</t>
  </si>
  <si>
    <t>ObjetMicro::Libelle (attribute)</t>
  </si>
  <si>
    <t>ObjetMicro::NiveauContainer (attribute)</t>
  </si>
  <si>
    <t>NiveauContainer</t>
  </si>
  <si>
    <t>ObjetMicro::NiveauReferenceDirecte (attribute)</t>
  </si>
  <si>
    <t>NiveauReferenceDirecte</t>
  </si>
  <si>
    <t>ObjetMicro::RefNrContainer (attribute)</t>
  </si>
  <si>
    <t>RefNrContainer</t>
  </si>
  <si>
    <t>ObjetMicro::RefNrDataset (attribute)</t>
  </si>
  <si>
    <t>ObjetMicro::RefNrDatasetAncetre (attribute)</t>
  </si>
  <si>
    <t>ObjetMicro::RefNrMacro (attribute)</t>
  </si>
  <si>
    <t>ObjetMicro::RefNrMacroAncetre (attribute)</t>
  </si>
  <si>
    <t>ObjetMicro::RefNrMacroAncetreMicro (attribute)</t>
  </si>
  <si>
    <t>RefNrMacroAncetreMicro</t>
  </si>
  <si>
    <t>ObjetMicro::RefNrMicro (attribute)</t>
  </si>
  <si>
    <t>ObjetMicro::RefNrMicroAncetreMicro (attribute)</t>
  </si>
  <si>
    <t>RefNrMicroAncetreMicro</t>
  </si>
  <si>
    <t>ObjetMicro::RefNrVersion (attribute)</t>
  </si>
  <si>
    <t>ObjetMicro::RefNrVersionAncetre (attribute)</t>
  </si>
  <si>
    <t>RefNrVersionAncetre</t>
  </si>
  <si>
    <t>ObjetMicro::RefNrVersionAncetreMicro (attribute)</t>
  </si>
  <si>
    <t>RefNrVersionAncetreMicro</t>
  </si>
  <si>
    <t>ObjetVersion::Archive (attribute)</t>
  </si>
  <si>
    <t>ObjetVersion::CreationDate (attribute)</t>
  </si>
  <si>
    <t>ObjetVersion::CreationUtilisateur (attribute)</t>
  </si>
  <si>
    <t>ObjetVersion::DerniereModificationDate (attribute)</t>
  </si>
  <si>
    <t>DerniereModificationDate</t>
  </si>
  <si>
    <t>ObjetVersion::DerniereModificationUtilisateur (attribute)</t>
  </si>
  <si>
    <t>DerniereModificationUtilisateur</t>
  </si>
  <si>
    <t>ObjetVersion::Different (attribute)</t>
  </si>
  <si>
    <t>ObjetVersion::Libelle (attribute)</t>
  </si>
  <si>
    <t>ObjetVersion::PurgeAFinaliser (attribute)</t>
  </si>
  <si>
    <t>PurgeAFinaliser</t>
  </si>
  <si>
    <t>ObjetVersion::PurgeALancer (attribute)</t>
  </si>
  <si>
    <t>PurgeALancer</t>
  </si>
  <si>
    <t>ObjetVersion::PurgeCommentaires (attribute)</t>
  </si>
  <si>
    <t>PurgeCommentaires</t>
  </si>
  <si>
    <t>ObjetVersion::PurgeEditionsArchivees (attribute)</t>
  </si>
  <si>
    <t>PurgeEditionsArchivees</t>
  </si>
  <si>
    <t>ObjetVersion::PurgeEnCoursDeFinalisation (attribute)</t>
  </si>
  <si>
    <t>PurgeEnCoursDeFinalisation</t>
  </si>
  <si>
    <t>ObjetVersion::PurgeLancee (attribute)</t>
  </si>
  <si>
    <t>PurgeLancee</t>
  </si>
  <si>
    <t>ObjetVersion::PurgeRang (attribute)</t>
  </si>
  <si>
    <t>PurgeRang</t>
  </si>
  <si>
    <t>ObjetVersion::RefNrDataset (attribute)</t>
  </si>
  <si>
    <t>ObjetVersion::RefNrDatasetAncetre (attribute)</t>
  </si>
  <si>
    <t>ObjetVersion::RefNrMacro (attribute)</t>
  </si>
  <si>
    <t>ObjetVersion::RefNrMacroAncetre (attribute)</t>
  </si>
  <si>
    <t>ObjetVersion::RefNrMicroCourant (attribute)</t>
  </si>
  <si>
    <t>RefNrMicroCourant</t>
  </si>
  <si>
    <t>ObjetVersion::RefNrMicroRacine (attribute)</t>
  </si>
  <si>
    <t>RefNrMicroRacine</t>
  </si>
  <si>
    <t>ObjetVersion::RefNrVersion (attribute)</t>
  </si>
  <si>
    <t>ObjetVersion::RefNrVersionAncetre (attribute)</t>
  </si>
  <si>
    <t>ObjetVersion::Verrouille (attribute)</t>
  </si>
  <si>
    <t>Verrouille</t>
  </si>
  <si>
    <t>Operation::APurger (attribute)</t>
  </si>
  <si>
    <t>Operation::APurgerCommentaires (attribute)</t>
  </si>
  <si>
    <t>Operation::NumeroOperation (attribute)</t>
  </si>
  <si>
    <t>Operation::StatutValide (attribute)</t>
  </si>
  <si>
    <t>OperationVersion::GUIReference (attribute)</t>
  </si>
  <si>
    <t>OperationVersion::NombreDevis (attribute)</t>
  </si>
  <si>
    <t>NombreDevis</t>
  </si>
  <si>
    <t>OperationVersion::NombreProjets (attribute)</t>
  </si>
  <si>
    <t>NombreProjets</t>
  </si>
  <si>
    <t>OperationVersion::StatutCourant (attribute)</t>
  </si>
  <si>
    <t>OperationVersion::StatutCreeParFournisseur (attribute)</t>
  </si>
  <si>
    <t>StatutCreeParFournisseur</t>
  </si>
  <si>
    <t>OperationVersion::StatutValide (attribute)</t>
  </si>
  <si>
    <t>OperationVersion::TableauBordPerimetreInvalide (attribute)</t>
  </si>
  <si>
    <t>OperationVersion::TransmisDate (attribute)</t>
  </si>
  <si>
    <t>PerimetreActeur::ActeurRefNrMacro (attribute)</t>
  </si>
  <si>
    <t>ActeurRefNrMacro</t>
  </si>
  <si>
    <t>PerimetreActeur::ActeurRefNrMicro (attribute)</t>
  </si>
  <si>
    <t>ActeurRefNrMicro</t>
  </si>
  <si>
    <t>PerimetreActeur::ActeurRefNrVersion (attribute)</t>
  </si>
  <si>
    <t>ActeurRefNrVersion</t>
  </si>
  <si>
    <t>PerimetreActeur::NomGroupeUtilisateurs (attribute)</t>
  </si>
  <si>
    <t>NomGroupeUtilisateurs</t>
  </si>
  <si>
    <t>PerimetreUniteOrganisation::NomGroupeUtilisateurs (attribute)</t>
  </si>
  <si>
    <t>PerimetreUniteOrganisation::UniteOrganisationRefNrMacro (attribute)</t>
  </si>
  <si>
    <t>UniteOrganisationRefNrMacro</t>
  </si>
  <si>
    <t>PerimetreUniteOrganisation::UniteOrganisationRefNrMicro (attribute)</t>
  </si>
  <si>
    <t>UniteOrganisationRefNrMicro</t>
  </si>
  <si>
    <t>PerimetreUniteOrganisation::UniteOrganisationRefNrVersion (attribute)</t>
  </si>
  <si>
    <t>UniteOrganisationRefNrVersion</t>
  </si>
  <si>
    <t>PerimetreUnitePlanification::NomGroupeUtilisateurs (attribute)</t>
  </si>
  <si>
    <t>PerimetreUnitePlanification::UnitePlanificationRefNrMacro (attribute)</t>
  </si>
  <si>
    <t>UnitePlanificationRefNrMacro</t>
  </si>
  <si>
    <t>PerimetreUnitePlanification::UnitePlanificationRefNrMicro (attribute)</t>
  </si>
  <si>
    <t>PerimetreUnitePlanification::UnitePlanificationRefNrVersion (attribute)</t>
  </si>
  <si>
    <t>UnitePlanificationRefNrVersion</t>
  </si>
  <si>
    <t>ProfilRessource::Classement (attribute)</t>
  </si>
  <si>
    <t>ProfilRessource::CodeCNCCategorieInter (attribute)</t>
  </si>
  <si>
    <t>ProfilRessource::CodeCNCCategorieSub (attribute)</t>
  </si>
  <si>
    <t>ProfilRessource::CodeCNCCategorieSuper (attribute)</t>
  </si>
  <si>
    <t>ProfilRessource::CodeProfil (attribute)</t>
  </si>
  <si>
    <t>CodeProfil</t>
  </si>
  <si>
    <t>ProfilRessource::CodeProfilDisplay (attribute)</t>
  </si>
  <si>
    <t>CodeProfilDisplay</t>
  </si>
  <si>
    <t>ProfilRessource::CodeTypeRessource (attribute)</t>
  </si>
  <si>
    <t>ProfilRessource::GUIReference (attribute)</t>
  </si>
  <si>
    <t>ProfilRessource::Nom (attribute)</t>
  </si>
  <si>
    <t>ProfilRessource::ParentProfilRessourceRefNrMicro (attribute)</t>
  </si>
  <si>
    <t>ParentProfilRessourceRefNrMicro</t>
  </si>
  <si>
    <t>ProfilRessource::ProfilRessourceHumaine (attribute)</t>
  </si>
  <si>
    <t>ProfilRessourceHumaine</t>
  </si>
  <si>
    <t>Projet::NumeroProjet (attribute)</t>
  </si>
  <si>
    <t>ProjetOperation::Description (attribute)</t>
  </si>
  <si>
    <t>ProjetOperationVersion::DetruitParPurge (attribute)</t>
  </si>
  <si>
    <t>ProjetOperationVersion::GUIReference (attribute)</t>
  </si>
  <si>
    <t>ProjetOperationVersion::OperationCourante (attribute)</t>
  </si>
  <si>
    <t>ProjetOperationVersion::OperationPossedee (attribute)</t>
  </si>
  <si>
    <t>ProjetOperationVersion::OperationRefNrMacro (attribute)</t>
  </si>
  <si>
    <t>ProjetOperationVersion::OperationRefNrVersion (attribute)</t>
  </si>
  <si>
    <t>ProjetVersion::GUIReference (attribute)</t>
  </si>
  <si>
    <t>ProjetVersion::RefNrDevisCourant (attribute)</t>
  </si>
  <si>
    <t>RefNrDevisCourant</t>
  </si>
  <si>
    <t>RangeRefNrs::CodeTypeRangeNr (attribute)</t>
  </si>
  <si>
    <t>CodeTypeRangeNr</t>
  </si>
  <si>
    <t>RangeRefNrs::RefNrDataset (attribute)</t>
  </si>
  <si>
    <t>RangeRefNrs::RefNrDernier (attribute)</t>
  </si>
  <si>
    <t>RefNrDernier</t>
  </si>
  <si>
    <t>RangeRefNrs::RefNrPremier (attribute)</t>
  </si>
  <si>
    <t>RefNrPremier</t>
  </si>
  <si>
    <t>Referentiel::DernierImportSIG (attribute)</t>
  </si>
  <si>
    <t>DernierImportSIG</t>
  </si>
  <si>
    <t>Referentiel::DernierImportSIGFeedback (attribute)</t>
  </si>
  <si>
    <t>DernierImportSIGFeedback</t>
  </si>
  <si>
    <t>Referentiel::DernierImportSIRH (attribute)</t>
  </si>
  <si>
    <t>DernierImportSIRH</t>
  </si>
  <si>
    <t>Referentiel::DernierImportSIRHFeedback (attribute)</t>
  </si>
  <si>
    <t>DernierImportSIRHFeedback</t>
  </si>
  <si>
    <t>Referentiel::RequeteCouranteImportSIG (attribute)</t>
  </si>
  <si>
    <t>RequeteCouranteImportSIG</t>
  </si>
  <si>
    <t>Referentiel::RequeteCouranteImportSIRH (attribute)</t>
  </si>
  <si>
    <t>RequeteCouranteImportSIRH</t>
  </si>
  <si>
    <t>RegroupementCategorie::Classement (attribute)</t>
  </si>
  <si>
    <t>RegroupementCategorie::Code (attribute)</t>
  </si>
  <si>
    <t>RegroupementCategorie::DefautClassement (attribute)</t>
  </si>
  <si>
    <t>DefautClassement</t>
  </si>
  <si>
    <t>RegroupementCategorie::DefautCode (attribute)</t>
  </si>
  <si>
    <t>DefautCode</t>
  </si>
  <si>
    <t>RegroupementCategorie::DefautNom (attribute)</t>
  </si>
  <si>
    <t>DefautNom</t>
  </si>
  <si>
    <t>RegroupementCategorie::GUIReference (attribute)</t>
  </si>
  <si>
    <t>RegroupementCategorie::Niveau (attribute)</t>
  </si>
  <si>
    <t>Niveau</t>
  </si>
  <si>
    <t>RegroupementCategorie::Nom (attribute)</t>
  </si>
  <si>
    <t>RegroupementCategorie::RemisePossible (attribute)</t>
  </si>
  <si>
    <t>RemisePossible</t>
  </si>
  <si>
    <t>RegroupementCategorie::Type (attribute)</t>
  </si>
  <si>
    <t>Type</t>
  </si>
  <si>
    <t>RegroupementCategorieCNC::CodeTypeRessource (attribute)</t>
  </si>
  <si>
    <t>RegroupementLigneDevis::Code (attribute)</t>
  </si>
  <si>
    <t>RegroupementLigneDevis::GUIReference (attribute)</t>
  </si>
  <si>
    <t>RegroupementLigneDevis::Nom (attribute)</t>
  </si>
  <si>
    <t>RegroupementLigneDevis::OutputCharge (attribute)</t>
  </si>
  <si>
    <t>OutputCharge</t>
  </si>
  <si>
    <t>RequeteVTOM::DatasetsAsString (attribute)</t>
  </si>
  <si>
    <t>DatasetsAsString</t>
  </si>
  <si>
    <t>RequeteVTOM::EstDecode (attribute)</t>
  </si>
  <si>
    <t>EstDecode</t>
  </si>
  <si>
    <t>RequeteVTOM::Origin (attribute)</t>
  </si>
  <si>
    <t>Origin</t>
  </si>
  <si>
    <t>RequeteVTOM::Requete (attribute)</t>
  </si>
  <si>
    <t>Requete</t>
  </si>
  <si>
    <t>RequeteVTOM::RequeteFeedback (attribute)</t>
  </si>
  <si>
    <t>RequeteFeedback</t>
  </si>
  <si>
    <t>RequeteVTOM::RequeteID (attribute)</t>
  </si>
  <si>
    <t>RequeteID</t>
  </si>
  <si>
    <t>RequeteVTOM::RequeteParams (attribute)</t>
  </si>
  <si>
    <t>RequeteParams</t>
  </si>
  <si>
    <t>RequeteVTOM::RequeteStatut (attribute)</t>
  </si>
  <si>
    <t>RequeteStatut</t>
  </si>
  <si>
    <t>RequeteVTOM::RequeteType (attribute)</t>
  </si>
  <si>
    <t>RequeteType</t>
  </si>
  <si>
    <t>RequeteVTOMDatasetClient::Echec (attribute)</t>
  </si>
  <si>
    <t>Echec</t>
  </si>
  <si>
    <t>RequeteVTOMDatasetClient::Execute (attribute)</t>
  </si>
  <si>
    <t>Execute</t>
  </si>
  <si>
    <t>RequeteVTOMDatasetClient::RequeteFeedback (attribute)</t>
  </si>
  <si>
    <t>RequeteVTOMDatasetClient::RequeteStatut (attribute)</t>
  </si>
  <si>
    <t>RequeteVTOMDatasetClient::Termine (attribute)</t>
  </si>
  <si>
    <t>Termine</t>
  </si>
  <si>
    <t>RollOutPattern::ExceptFrom (attribute)</t>
  </si>
  <si>
    <t>ExceptFrom</t>
  </si>
  <si>
    <t>RollOutPattern::ExceptTo (attribute)</t>
  </si>
  <si>
    <t>ExceptTo</t>
  </si>
  <si>
    <t>RollOutPattern::FromHour (attribute)</t>
  </si>
  <si>
    <t>FromHour</t>
  </si>
  <si>
    <t>RollOutPattern::Offset (attribute)</t>
  </si>
  <si>
    <t>Offset</t>
  </si>
  <si>
    <t>RollOutPattern::ValidFrom (attribute)</t>
  </si>
  <si>
    <t>ValidFrom</t>
  </si>
  <si>
    <t>RollOutPattern::ValidTo (attribute)</t>
  </si>
  <si>
    <t>ValidTo</t>
  </si>
  <si>
    <t>RollOutPatternWeekly::Interval (attribute)</t>
  </si>
  <si>
    <t>Interval</t>
  </si>
  <si>
    <t>RollOutPatternWeekly::OnFriday (attribute)</t>
  </si>
  <si>
    <t>OnFriday</t>
  </si>
  <si>
    <t>RollOutPatternWeekly::OnMonday (attribute)</t>
  </si>
  <si>
    <t>OnMonday</t>
  </si>
  <si>
    <t>RollOutPatternWeekly::OnSaturday (attribute)</t>
  </si>
  <si>
    <t>OnSaturday</t>
  </si>
  <si>
    <t>RollOutPatternWeekly::OnSunday (attribute)</t>
  </si>
  <si>
    <t>OnSunday</t>
  </si>
  <si>
    <t>RollOutPatternWeekly::OnThursday (attribute)</t>
  </si>
  <si>
    <t>OnThursday</t>
  </si>
  <si>
    <t>RollOutPatternWeekly::OnTuesday (attribute)</t>
  </si>
  <si>
    <t>OnTuesday</t>
  </si>
  <si>
    <t>RollOutPatternWeekly::OnWednesday (attribute)</t>
  </si>
  <si>
    <t>OnWednesday</t>
  </si>
  <si>
    <t>SchedulerAbstract::Active (attribute)</t>
  </si>
  <si>
    <t>Active</t>
  </si>
  <si>
    <t>SchedulerAbstract::LastExecution (attribute)</t>
  </si>
  <si>
    <t>LastExecution</t>
  </si>
  <si>
    <t>SchedulerAbstract::Period (attribute)</t>
  </si>
  <si>
    <t>Period</t>
  </si>
  <si>
    <t>SIGCentre::Actif (attribute)</t>
  </si>
  <si>
    <t>SIGCentre::Date_Maj_Interface (attribute)</t>
  </si>
  <si>
    <t>Date_Maj_Interface</t>
  </si>
  <si>
    <t>SIGCentre::Descriptif (attribute)</t>
  </si>
  <si>
    <t>SIGCentre::Statut (attribute)</t>
  </si>
  <si>
    <t>SIGClients::Actif (attribute)</t>
  </si>
  <si>
    <t>SIGClients::Code (attribute)</t>
  </si>
  <si>
    <t>SIGClients::Date_Maj_Interface (attribute)</t>
  </si>
  <si>
    <t>SIGClients::Description (attribute)</t>
  </si>
  <si>
    <t>SIGClients::Intraco (attribute)</t>
  </si>
  <si>
    <t>SIGClients::Statut (attribute)</t>
  </si>
  <si>
    <t>SIGClients::Type_Client (attribute)</t>
  </si>
  <si>
    <t>Type_Client</t>
  </si>
  <si>
    <t>SIGCodeActivite::Actif (attribute)</t>
  </si>
  <si>
    <t>SIGCodeActivite::Code (attribute)</t>
  </si>
  <si>
    <t>SIGCodeActivite::Date_Maj_Interface (attribute)</t>
  </si>
  <si>
    <t>SIGCodeActivite::Descriptif (attribute)</t>
  </si>
  <si>
    <t>SIGCodeActivite::Nom (attribute)</t>
  </si>
  <si>
    <t>SIGCodeActivite::Statut (attribute)</t>
  </si>
  <si>
    <t>SIGCodeActivite::TypeActivite (attribute)</t>
  </si>
  <si>
    <t>TypeActivite</t>
  </si>
  <si>
    <t>SIGCodeActivite::TypeAffectation (attribute)</t>
  </si>
  <si>
    <t>TypeAffectation</t>
  </si>
  <si>
    <t>SIGCodeActivite::VecteurCout (attribute)</t>
  </si>
  <si>
    <t>VecteurCout</t>
  </si>
  <si>
    <t>SIGCodeAntenne::Actif (attribute)</t>
  </si>
  <si>
    <t>SIGCodeAntenne::Code (attribute)</t>
  </si>
  <si>
    <t>SIGCodeAntenne::Date_Maj_Interface (attribute)</t>
  </si>
  <si>
    <t>SIGCodeAntenne::Descriptif (attribute)</t>
  </si>
  <si>
    <t>SIGCodeAntenne::GUIReference (attribute)</t>
  </si>
  <si>
    <t>SIGCodeAntenne::Statut (attribute)</t>
  </si>
  <si>
    <t>SIGCodeProduit::Actif (attribute)</t>
  </si>
  <si>
    <t>SIGCodeProduit::Budgetable (attribute)</t>
  </si>
  <si>
    <t>Budgetable</t>
  </si>
  <si>
    <t>SIGCodeProduit::Code (attribute)</t>
  </si>
  <si>
    <t>SIGCodeProduit::CodeActeurExterne (attribute)</t>
  </si>
  <si>
    <t>CodeActeurExterne</t>
  </si>
  <si>
    <t>SIGCodeProduit::CodeActeurInterne (attribute)</t>
  </si>
  <si>
    <t>CodeActeurInterne</t>
  </si>
  <si>
    <t>SIGCodeProduit::CodeMetierMarche (attribute)</t>
  </si>
  <si>
    <t>CodeMetierMarche</t>
  </si>
  <si>
    <t>SIGCodeProduit::CodeProduitNormalise (attribute)</t>
  </si>
  <si>
    <t>CodeProduitNormalise</t>
  </si>
  <si>
    <t>SIGCodeProduit::CodeThemeBudgetaire (attribute)</t>
  </si>
  <si>
    <t>SIGCodeProduit::Date_Maj_Interface (attribute)</t>
  </si>
  <si>
    <t>SIGCodeProduit::Descriptif (attribute)</t>
  </si>
  <si>
    <t>SIGCodeProduit::DroitRecuperation (attribute)</t>
  </si>
  <si>
    <t>DroitRecuperation</t>
  </si>
  <si>
    <t>SIGCodeProduit::GUIReference (attribute)</t>
  </si>
  <si>
    <t>SIGCodeProduit::Imputable (attribute)</t>
  </si>
  <si>
    <t>Imputable</t>
  </si>
  <si>
    <t>SIGCodeProduit::Intraco (attribute)</t>
  </si>
  <si>
    <t>SIGCodeProduit::Statut (attribute)</t>
  </si>
  <si>
    <t>SIGCodeProduit::ValueBudgetable (attribute)</t>
  </si>
  <si>
    <t>ValueBudgetable</t>
  </si>
  <si>
    <t>SIGCodeProduit::ValueDroitRecuperation (attribute)</t>
  </si>
  <si>
    <t>ValueDroitRecuperation</t>
  </si>
  <si>
    <t>SIGCodeProduit::ValueImputable (attribute)</t>
  </si>
  <si>
    <t>ValueImputable</t>
  </si>
  <si>
    <t>SIGMetierMarche::Actif (attribute)</t>
  </si>
  <si>
    <t>SIGMetierMarche::Code (attribute)</t>
  </si>
  <si>
    <t>SIGMetierMarche::Date_Maj_Interface (attribute)</t>
  </si>
  <si>
    <t>SIGMetierMarche::Descriptif (attribute)</t>
  </si>
  <si>
    <t>SIGMetierMarche::GUIReference (attribute)</t>
  </si>
  <si>
    <t>SIGMetierMarche::Nom (attribute)</t>
  </si>
  <si>
    <t>SIGMetierMarche::Statut (attribute)</t>
  </si>
  <si>
    <t>SIRHCollaborateur::AdresseLigne1 (attribute)</t>
  </si>
  <si>
    <t>AdresseLigne1</t>
  </si>
  <si>
    <t>SIRHCollaborateur::AdresseLigne2 (attribute)</t>
  </si>
  <si>
    <t>AdresseLigne2</t>
  </si>
  <si>
    <t>SIRHCollaborateur::Code (attribute)</t>
  </si>
  <si>
    <t>SIRHCollaborateur::CodeNationalite (attribute)</t>
  </si>
  <si>
    <t>CodeNationalite</t>
  </si>
  <si>
    <t>SIRHCollaborateur::CodePays (attribute)</t>
  </si>
  <si>
    <t>CodePays</t>
  </si>
  <si>
    <t>SIRHCollaborateur::CodePostal (attribute)</t>
  </si>
  <si>
    <t>CodePostal</t>
  </si>
  <si>
    <t>SIRHCollaborateur::Commune (attribute)</t>
  </si>
  <si>
    <t>Commune</t>
  </si>
  <si>
    <t>SIRHCollaborateur::CompAdr (attribute)</t>
  </si>
  <si>
    <t>CompAdr</t>
  </si>
  <si>
    <t>SIRHCollaborateur::Date_Maj_Interface (attribute)</t>
  </si>
  <si>
    <t>SIRHCollaborateur::DateNaissance (attribute)</t>
  </si>
  <si>
    <t>DateNaissance</t>
  </si>
  <si>
    <t>SIRHCollaborateur::Email (attribute)</t>
  </si>
  <si>
    <t>Email</t>
  </si>
  <si>
    <t>SIRHCollaborateur::GUIReference (attribute)</t>
  </si>
  <si>
    <t>SIRHCollaborateur::Matricule (attribute)</t>
  </si>
  <si>
    <t>Matricule</t>
  </si>
  <si>
    <t>SIRHCollaborateur::Nom (attribute)</t>
  </si>
  <si>
    <t>SIRHCollaborateur::NomComplet (attribute)</t>
  </si>
  <si>
    <t>NomComplet</t>
  </si>
  <si>
    <t>SIRHCollaborateur::NomVoie (attribute)</t>
  </si>
  <si>
    <t>NomVoie</t>
  </si>
  <si>
    <t>SIRHCollaborateur::NoVoie (attribute)</t>
  </si>
  <si>
    <t>NoVoie</t>
  </si>
  <si>
    <t>SIRHCollaborateur::NumeroTelephone1 (attribute)</t>
  </si>
  <si>
    <t>NumeroTelephone1</t>
  </si>
  <si>
    <t>SIRHCollaborateur::NumeroTelephone2 (attribute)</t>
  </si>
  <si>
    <t>NumeroTelephone2</t>
  </si>
  <si>
    <t>SIRHCollaborateur::NumeroTelephone3 (attribute)</t>
  </si>
  <si>
    <t>NumeroTelephone3</t>
  </si>
  <si>
    <t>SIRHCollaborateur::Population (attribute)</t>
  </si>
  <si>
    <t>Population</t>
  </si>
  <si>
    <t>SIRHCollaborateur::Prenom (attribute)</t>
  </si>
  <si>
    <t>SIRHCollaborateur::Pseudo (attribute)</t>
  </si>
  <si>
    <t>Pseudo</t>
  </si>
  <si>
    <t>SIRHCollaborateur::Qualite (attribute)</t>
  </si>
  <si>
    <t>Qualite</t>
  </si>
  <si>
    <t>SIRHCollaborateur::Sexe (attribute)</t>
  </si>
  <si>
    <t>Sexe</t>
  </si>
  <si>
    <t>SIRHCollaborateur::Titre (attribute)</t>
  </si>
  <si>
    <t>Titre</t>
  </si>
  <si>
    <t>SIRHCollaborateur::TypeDeVoie (attribute)</t>
  </si>
  <si>
    <t>TypeDeVoie</t>
  </si>
  <si>
    <t>SIRHFonction::Code (attribute)</t>
  </si>
  <si>
    <t>SIRHFonction::Descriptif (attribute)</t>
  </si>
  <si>
    <t>SIRHFonction::GUIReference (attribute)</t>
  </si>
  <si>
    <t>SIRHFonction::Nom (attribute)</t>
  </si>
  <si>
    <t>SIRHMetier::Code (attribute)</t>
  </si>
  <si>
    <t>SIRHMetier::Descriptif (attribute)</t>
  </si>
  <si>
    <t>SIRHMetier::GUIReference (attribute)</t>
  </si>
  <si>
    <t>SIRHMetier::Nom (attribute)</t>
  </si>
  <si>
    <t>StructureActe::CodeModelePivot (attribute)</t>
  </si>
  <si>
    <t>StructureActe::CodeModeleTemps (attribute)</t>
  </si>
  <si>
    <t>CodeModeleTemps</t>
  </si>
  <si>
    <t>StructureActe::CodeProduction (attribute)</t>
  </si>
  <si>
    <t>StructureActe::CodeSIGCodeActivite (attribute)</t>
  </si>
  <si>
    <t>StructureActe::DebutBesoinRessource (attribute)</t>
  </si>
  <si>
    <t>DebutBesoinRessource</t>
  </si>
  <si>
    <t>StructureActe::DebutHeure (attribute)</t>
  </si>
  <si>
    <t>DebutHeure</t>
  </si>
  <si>
    <t>StructureActe::DecalageHeures (attribute)</t>
  </si>
  <si>
    <t>DecalageHeures</t>
  </si>
  <si>
    <t>StructureActe::DecalageJours (attribute)</t>
  </si>
  <si>
    <t>DecalageJours</t>
  </si>
  <si>
    <t>StructureActe::DecalageSemaines (attribute)</t>
  </si>
  <si>
    <t>DecalageSemaines</t>
  </si>
  <si>
    <t>StructureActe::DureeHeures (attribute)</t>
  </si>
  <si>
    <t>DureeHeures</t>
  </si>
  <si>
    <t>StructureActe::DureeJoursTravailles (attribute)</t>
  </si>
  <si>
    <t>DureeJoursTravailles</t>
  </si>
  <si>
    <t>StructureActe::FinBesoinRessource (attribute)</t>
  </si>
  <si>
    <t>FinBesoinRessource</t>
  </si>
  <si>
    <t>StructureActe::FinHeure (attribute)</t>
  </si>
  <si>
    <t>FinHeure</t>
  </si>
  <si>
    <t>StructureActe::JoursFeriesTravailles (attribute)</t>
  </si>
  <si>
    <t>StructureActe::JoursTravailles (attribute)</t>
  </si>
  <si>
    <t>StructureActe::Pivot (attribute)</t>
  </si>
  <si>
    <t>Pivot</t>
  </si>
  <si>
    <t>StructureActe::TauxHeuresSupplementaires1 (attribute)</t>
  </si>
  <si>
    <t>TauxHeuresSupplementaires1</t>
  </si>
  <si>
    <t>StructureActe::TauxHeuresSupplementaires2 (attribute)</t>
  </si>
  <si>
    <t>TauxHeuresSupplementaires2</t>
  </si>
  <si>
    <t>StructureActe::TauxHeuresSupplementairesJourRef (attribute)</t>
  </si>
  <si>
    <t>TauxHeuresSupplementairesJourRef</t>
  </si>
  <si>
    <t>StructureActe::TypeActeRefNrMacro (attribute)</t>
  </si>
  <si>
    <t>StructureActe::TypeActeRefNrMicro (attribute)</t>
  </si>
  <si>
    <t>StructureActe::TypeActeRefNrVersion (attribute)</t>
  </si>
  <si>
    <t>StructureBareme::BaremeActif (attribute)</t>
  </si>
  <si>
    <t>StructureBareme::CodeBareme (attribute)</t>
  </si>
  <si>
    <t>StructureBareme::CodeFournisseur (attribute)</t>
  </si>
  <si>
    <t>StructureBareme::CodeMarche (attribute)</t>
  </si>
  <si>
    <t>StructureBareme::Descriptif (attribute)</t>
  </si>
  <si>
    <t>StructureBareme::ExerciceAnnee (attribute)</t>
  </si>
  <si>
    <t>StructureBareme::FournisseurRefNrMacro (attribute)</t>
  </si>
  <si>
    <t>FournisseurRefNrMacro</t>
  </si>
  <si>
    <t>StructureBareme::FournisseurRefNrMicro (attribute)</t>
  </si>
  <si>
    <t>FournisseurRefNrMicro</t>
  </si>
  <si>
    <t>StructureBareme::FournisseurRefNrVersion (attribute)</t>
  </si>
  <si>
    <t>FournisseurRefNrVersion</t>
  </si>
  <si>
    <t>StructureBareme::ImportNr (attribute)</t>
  </si>
  <si>
    <t>StructureBaremeBesoinRessource::CodeProfilRessource (attribute)</t>
  </si>
  <si>
    <t>StructureBaremeBesoinRessource::CodeUniteDOeuvre (attribute)</t>
  </si>
  <si>
    <t>StructureBaremeBesoinRessource::CoutParUniteDOeuvre (attribute)</t>
  </si>
  <si>
    <t>StructureBaremeBesoinRessource::ProfilRessourceRefNrMacro (attribute)</t>
  </si>
  <si>
    <t>StructureBaremeBesoinRessource::ProfilRessourceRefNrMicro (attribute)</t>
  </si>
  <si>
    <t>StructureBaremeBesoinRessource::ProfilRessourceRefNrVersion (attribute)</t>
  </si>
  <si>
    <t>StructureBaremeElement::TauxCharge (attribute)</t>
  </si>
  <si>
    <t>StructureBaremeElement::TauxChargeEffectif (attribute)</t>
  </si>
  <si>
    <t>TauxChargeEffectif</t>
  </si>
  <si>
    <t>StructureBaremeOperationForfait::CodeCoutForfait (attribute)</t>
  </si>
  <si>
    <t>StructureBaremeOperationForfait::CodeSourceFinancement (attribute)</t>
  </si>
  <si>
    <t>StructureBaremeOperationForfait::CoutForfait (attribute)</t>
  </si>
  <si>
    <t>StructureBesoinRessource::CodeModeleTempsDecalage (attribute)</t>
  </si>
  <si>
    <t>CodeModeleTempsDecalage</t>
  </si>
  <si>
    <t>StructureBesoinRessource::CodeModeleTempsDuree (attribute)</t>
  </si>
  <si>
    <t>CodeModeleTempsDuree</t>
  </si>
  <si>
    <t>StructureBesoinRessource::CodeSourceFinancement (attribute)</t>
  </si>
  <si>
    <t>StructureBesoinRessource::CodeUniteDOeuvre (attribute)</t>
  </si>
  <si>
    <t>StructureBesoinRessource::CoutHoraireBareme (attribute)</t>
  </si>
  <si>
    <t>StructureBesoinRessource::CoutJournalierBareme (attribute)</t>
  </si>
  <si>
    <t>CoutJournalierBareme</t>
  </si>
  <si>
    <t>StructureBesoinRessource::CoutUnitaireBareme (attribute)</t>
  </si>
  <si>
    <t>StructureBesoinRessource::Debut (attribute)</t>
  </si>
  <si>
    <t>StructureBesoinRessource::DebutHeure (attribute)</t>
  </si>
  <si>
    <t>StructureBesoinRessource::DebutJour (attribute)</t>
  </si>
  <si>
    <t>DebutJour</t>
  </si>
  <si>
    <t>StructureBesoinRessource::DecalageHeures (attribute)</t>
  </si>
  <si>
    <t>StructureBesoinRessource::DecalageHeuresUtilisateur (attribute)</t>
  </si>
  <si>
    <t>DecalageHeuresUtilisateur</t>
  </si>
  <si>
    <t>StructureBesoinRessource::DecalageJours (attribute)</t>
  </si>
  <si>
    <t>StructureBesoinRessource::DecalageJoursUtilisateur (attribute)</t>
  </si>
  <si>
    <t>DecalageJoursUtilisateur</t>
  </si>
  <si>
    <t>StructureBesoinRessource::Duree (attribute)</t>
  </si>
  <si>
    <t>Duree</t>
  </si>
  <si>
    <t>StructureBesoinRessource::DureeHeures (attribute)</t>
  </si>
  <si>
    <t>StructureBesoinRessource::DureeHeuresUtilisateur (attribute)</t>
  </si>
  <si>
    <t>DureeHeuresUtilisateur</t>
  </si>
  <si>
    <t>StructureBesoinRessource::DureeJoursTravailles (attribute)</t>
  </si>
  <si>
    <t>StructureBesoinRessource::DureeJoursUtilisateur (attribute)</t>
  </si>
  <si>
    <t>DureeJoursUtilisateur</t>
  </si>
  <si>
    <t>StructureBesoinRessource::DureeTravailleeNombreDeJours (attribute)</t>
  </si>
  <si>
    <t>StructureBesoinRessource::DureeTravailleeParJour (attribute)</t>
  </si>
  <si>
    <t>DureeTravailleeParJour</t>
  </si>
  <si>
    <t>StructureBesoinRessource::Facturable (attribute)</t>
  </si>
  <si>
    <t>Facturable</t>
  </si>
  <si>
    <t>StructureBesoinRessource::Fin (attribute)</t>
  </si>
  <si>
    <t>StructureBesoinRessource::FinHeure (attribute)</t>
  </si>
  <si>
    <t>StructureBesoinRessource::FinJour (attribute)</t>
  </si>
  <si>
    <t>FinJour</t>
  </si>
  <si>
    <t>StructureBesoinRessource::GUIReference (attribute)</t>
  </si>
  <si>
    <t>StructureBesoinRessource::JourneeEnContinu (attribute)</t>
  </si>
  <si>
    <t>JourneeEnContinu</t>
  </si>
  <si>
    <t>StructureBesoinRessource::JoursFeriesTravailles (attribute)</t>
  </si>
  <si>
    <t>StructureBesoinRessource::JoursTravailles (attribute)</t>
  </si>
  <si>
    <t>StructureBesoinRessource::MemeRessource (attribute)</t>
  </si>
  <si>
    <t>MemeRessource</t>
  </si>
  <si>
    <t>StructureBesoinRessource::MontantHeuresSup (attribute)</t>
  </si>
  <si>
    <t>StructureBesoinRessource::MontantHeuresSup1 (attribute)</t>
  </si>
  <si>
    <t>MontantHeuresSup1</t>
  </si>
  <si>
    <t>StructureBesoinRessource::MontantHeuresSup1Cash (attribute)</t>
  </si>
  <si>
    <t>MontantHeuresSup1Cash</t>
  </si>
  <si>
    <t>StructureBesoinRessource::MontantHeuresSup1Industrie (attribute)</t>
  </si>
  <si>
    <t>MontantHeuresSup1Industrie</t>
  </si>
  <si>
    <t>StructureBesoinRessource::MontantHeuresSup2 (attribute)</t>
  </si>
  <si>
    <t>MontantHeuresSup2</t>
  </si>
  <si>
    <t>StructureBesoinRessource::MontantHeuresSup2Cash (attribute)</t>
  </si>
  <si>
    <t>MontantHeuresSup2Cash</t>
  </si>
  <si>
    <t>StructureBesoinRessource::MontantHeuresSup2Industrie (attribute)</t>
  </si>
  <si>
    <t>MontantHeuresSup2Industrie</t>
  </si>
  <si>
    <t>StructureBesoinRessource::MontantHeuresSupCash (attribute)</t>
  </si>
  <si>
    <t>MontantHeuresSupCash</t>
  </si>
  <si>
    <t>StructureBesoinRessource::MontantHeuresSupIndustrie (attribute)</t>
  </si>
  <si>
    <t>MontantHeuresSupIndustrie</t>
  </si>
  <si>
    <t>StructureBesoinRessource::MontantRessources (attribute)</t>
  </si>
  <si>
    <t>StructureBesoinRessource::Nom (attribute)</t>
  </si>
  <si>
    <t>StructureBesoinRessource::Option (attribute)</t>
  </si>
  <si>
    <t>Option</t>
  </si>
  <si>
    <t>StructureBesoinRessource::ProfilRessourceRefNrMacro (attribute)</t>
  </si>
  <si>
    <t>StructureBesoinRessource::ProfilRessourceRefNrMicro (attribute)</t>
  </si>
  <si>
    <t>StructureBesoinRessource::ProfilRessourceRefNrVersion (attribute)</t>
  </si>
  <si>
    <t>StructureBesoinRessource::Quantite (attribute)</t>
  </si>
  <si>
    <t>StructureBesoinRessource::QuantiteOperationUO (attribute)</t>
  </si>
  <si>
    <t>QuantiteOperationUO</t>
  </si>
  <si>
    <t>StructureBesoinRessource::QuantiteUniteDOeuvre (attribute)</t>
  </si>
  <si>
    <t>QuantiteUniteDOeuvre</t>
  </si>
  <si>
    <t>StructureBesoinRessource::Remarques (attribute)</t>
  </si>
  <si>
    <t>Remarques</t>
  </si>
  <si>
    <t>StructureBesoinRessource::RenseignementDetails (attribute)</t>
  </si>
  <si>
    <t>StructureBesoinRessourceHumaine::AutresPausesDuree (attribute)</t>
  </si>
  <si>
    <t>AutresPausesDuree</t>
  </si>
  <si>
    <t>StructureBesoinRessourceHumaine::CollaborateurSouhaiteCode (attribute)</t>
  </si>
  <si>
    <t>CollaborateurSouhaiteCode</t>
  </si>
  <si>
    <t>StructureBesoinRessourceHumaine::CollaborateurSouhaiteNom (attribute)</t>
  </si>
  <si>
    <t>CollaborateurSouhaiteNom</t>
  </si>
  <si>
    <t>StructureBesoinRessourceHumaine::HeuresSupplementaires1Cash (attribute)</t>
  </si>
  <si>
    <t>HeuresSupplementaires1Cash</t>
  </si>
  <si>
    <t>StructureBesoinRessourceHumaine::HeuresSupplementaires1Industrie (attribute)</t>
  </si>
  <si>
    <t>HeuresSupplementaires1Industrie</t>
  </si>
  <si>
    <t>StructureBesoinRessourceHumaine::HeuresSupplementaires2Cash (attribute)</t>
  </si>
  <si>
    <t>HeuresSupplementaires2Cash</t>
  </si>
  <si>
    <t>StructureBesoinRessourceHumaine::HeuresSupplementaires2Industrie (attribute)</t>
  </si>
  <si>
    <t>HeuresSupplementaires2Industrie</t>
  </si>
  <si>
    <t>StructureBesoinRessourceHumaine::PauseDeduireDurees (attribute)</t>
  </si>
  <si>
    <t>PauseDeduireDurees</t>
  </si>
  <si>
    <t>StructureBesoinRessourceHumaine::PauseRepasAPartirDe (attribute)</t>
  </si>
  <si>
    <t>PauseRepasAPartirDe</t>
  </si>
  <si>
    <t>StructureBesoinRessourceHumaine::PauseRepasDuree (attribute)</t>
  </si>
  <si>
    <t>PauseRepasDuree</t>
  </si>
  <si>
    <t>StructureBesoinRessourceHumaine::PauseRepasJusquA (attribute)</t>
  </si>
  <si>
    <t>PauseRepasJusquA</t>
  </si>
  <si>
    <t>StructureBesoinRessourceHumaine::TauxHeuresSupplementaires1 (attribute)</t>
  </si>
  <si>
    <t>StructureBesoinRessourceHumaine::TauxHeuresSupplementaires2 (attribute)</t>
  </si>
  <si>
    <t>StructureDevis::BaremeAnneeExercice (attribute)</t>
  </si>
  <si>
    <t>BaremeAnneeExercice</t>
  </si>
  <si>
    <t>StructureDevis::BaremeVersionRefNrMacro (attribute)</t>
  </si>
  <si>
    <t>BaremeVersionRefNrMacro</t>
  </si>
  <si>
    <t>StructureDevis::BaremeVersionRefNrVersion (attribute)</t>
  </si>
  <si>
    <t>BaremeVersionRefNrVersion</t>
  </si>
  <si>
    <t>StructureDevis::CodeBaremeUtilise (attribute)</t>
  </si>
  <si>
    <t>StructureDevis::CodeCollaborateurAssistant (attribute)</t>
  </si>
  <si>
    <t>CodeCollaborateurAssistant</t>
  </si>
  <si>
    <t>StructureDevis::CodeCollaborateurResponsable (attribute)</t>
  </si>
  <si>
    <t>CodeCollaborateurResponsable</t>
  </si>
  <si>
    <t>StructureDevis::CodeCollaborateurResponsablePostproduction (attribute)</t>
  </si>
  <si>
    <t>CodeCollaborateurResponsablePostproduction</t>
  </si>
  <si>
    <t>StructureDevis::CodeMarche (attribute)</t>
  </si>
  <si>
    <t>StructureDevis::CodeProduit (attribute)</t>
  </si>
  <si>
    <t>StructureDevis::Commentaires (attribute)</t>
  </si>
  <si>
    <t>StructureDevis::Couleur (attribute)</t>
  </si>
  <si>
    <t>StructureDevis::DateDebut (attribute)</t>
  </si>
  <si>
    <t>StructureDevis::DateDebutPremierOperation (attribute)</t>
  </si>
  <si>
    <t>DateDebutPremierOperation</t>
  </si>
  <si>
    <t>StructureDevis::DateFin (attribute)</t>
  </si>
  <si>
    <t>StructureDevis::DevisAutonome (attribute)</t>
  </si>
  <si>
    <t>DevisAutonome</t>
  </si>
  <si>
    <t>StructureDevis::Etablissement (attribute)</t>
  </si>
  <si>
    <t>StructureDevis::FinDisplay (attribute)</t>
  </si>
  <si>
    <t>FinDisplay</t>
  </si>
  <si>
    <t>StructureDevis::FractionFraisGeneraux (attribute)</t>
  </si>
  <si>
    <t>StructureDevis::FractionFraisGenerauxDevisValide (attribute)</t>
  </si>
  <si>
    <t>FractionFraisGenerauxDevisValide</t>
  </si>
  <si>
    <t>StructureDevis::ModaliteFacture (attribute)</t>
  </si>
  <si>
    <t>StructureDevis::ModaliteFactureLibelle (attribute)</t>
  </si>
  <si>
    <t>StructureDevis::MontantFraisGenerauxCashConsolide (attribute)</t>
  </si>
  <si>
    <t>MontantFraisGenerauxCashConsolide</t>
  </si>
  <si>
    <t>StructureDevis::MontantFraisGenerauxCashDelta (attribute)</t>
  </si>
  <si>
    <t>MontantFraisGenerauxCashDelta</t>
  </si>
  <si>
    <t>StructureDevis::MontantFraisGenerauxCashExport (attribute)</t>
  </si>
  <si>
    <t>MontantFraisGenerauxCashExport</t>
  </si>
  <si>
    <t>StructureDevis::MontantFraisGenerauxIndustrieConsolide (attribute)</t>
  </si>
  <si>
    <t>MontantFraisGenerauxIndustrieConsolide</t>
  </si>
  <si>
    <t>StructureDevis::MontantFraisGenerauxIndustrieDelta (attribute)</t>
  </si>
  <si>
    <t>MontantFraisGenerauxIndustrieDelta</t>
  </si>
  <si>
    <t>StructureDevis::MontantFraisGenerauxIndustrieExport (attribute)</t>
  </si>
  <si>
    <t>MontantFraisGenerauxIndustrieExport</t>
  </si>
  <si>
    <t>StructureDevis::MontantSTCCashBrutConsolide (attribute)</t>
  </si>
  <si>
    <t>MontantSTCCashBrutConsolide</t>
  </si>
  <si>
    <t>StructureDevis::MontantSTCCashBrutDelta (attribute)</t>
  </si>
  <si>
    <t>MontantSTCCashBrutDelta</t>
  </si>
  <si>
    <t>StructureDevis::MontantSTCCashBrutExport (attribute)</t>
  </si>
  <si>
    <t>MontantSTCCashBrutExport</t>
  </si>
  <si>
    <t>StructureDevis::MontantSTCCashNetConsolide (attribute)</t>
  </si>
  <si>
    <t>MontantSTCCashNetConsolide</t>
  </si>
  <si>
    <t>StructureDevis::MontantSTCCashNetDelta (attribute)</t>
  </si>
  <si>
    <t>MontantSTCCashNetDelta</t>
  </si>
  <si>
    <t>StructureDevis::MontantSTCCashNetExport (attribute)</t>
  </si>
  <si>
    <t>MontantSTCCashNetExport</t>
  </si>
  <si>
    <t>StructureDevis::MontantSTCIndustrieBrutConsolide (attribute)</t>
  </si>
  <si>
    <t>MontantSTCIndustrieBrutConsolide</t>
  </si>
  <si>
    <t>StructureDevis::MontantSTCIndustrieBrutDelta (attribute)</t>
  </si>
  <si>
    <t>MontantSTCIndustrieBrutDelta</t>
  </si>
  <si>
    <t>StructureDevis::MontantSTCIndustrieBrutExport (attribute)</t>
  </si>
  <si>
    <t>MontantSTCIndustrieBrutExport</t>
  </si>
  <si>
    <t>StructureDevis::MontantSTCIndustrieNetConsolide (attribute)</t>
  </si>
  <si>
    <t>MontantSTCIndustrieNetConsolide</t>
  </si>
  <si>
    <t>StructureDevis::MontantSTCIndustrieNetDelta (attribute)</t>
  </si>
  <si>
    <t>MontantSTCIndustrieNetDelta</t>
  </si>
  <si>
    <t>StructureDevis::MontantSTCIndustrieNetExport (attribute)</t>
  </si>
  <si>
    <t>MontantSTCIndustrieNetExport</t>
  </si>
  <si>
    <t>StructureDevis::MontantSTTCashBrutConsolide (attribute)</t>
  </si>
  <si>
    <t>MontantSTTCashBrutConsolide</t>
  </si>
  <si>
    <t>StructureDevis::MontantSTTCashBrutDelta (attribute)</t>
  </si>
  <si>
    <t>MontantSTTCashBrutDelta</t>
  </si>
  <si>
    <t>StructureDevis::MontantSTTCashBrutExport (attribute)</t>
  </si>
  <si>
    <t>MontantSTTCashBrutExport</t>
  </si>
  <si>
    <t>StructureDevis::MontantSTTCashNetConsolide (attribute)</t>
  </si>
  <si>
    <t>MontantSTTCashNetConsolide</t>
  </si>
  <si>
    <t>StructureDevis::MontantSTTCashNetDelta (attribute)</t>
  </si>
  <si>
    <t>MontantSTTCashNetDelta</t>
  </si>
  <si>
    <t>StructureDevis::MontantSTTCashNetExport (attribute)</t>
  </si>
  <si>
    <t>MontantSTTCashNetExport</t>
  </si>
  <si>
    <t>StructureDevis::MontantSTTIndustrieBrutConsolide (attribute)</t>
  </si>
  <si>
    <t>MontantSTTIndustrieBrutConsolide</t>
  </si>
  <si>
    <t>StructureDevis::MontantSTTIndustrieBrutDelta (attribute)</t>
  </si>
  <si>
    <t>MontantSTTIndustrieBrutDelta</t>
  </si>
  <si>
    <t>StructureDevis::MontantSTTIndustrieBrutExport (attribute)</t>
  </si>
  <si>
    <t>MontantSTTIndustrieBrutExport</t>
  </si>
  <si>
    <t>StructureDevis::MontantSTTIndustrieNetConsolide (attribute)</t>
  </si>
  <si>
    <t>MontantSTTIndustrieNetConsolide</t>
  </si>
  <si>
    <t>StructureDevis::MontantSTTIndustrieNetDelta (attribute)</t>
  </si>
  <si>
    <t>MontantSTTIndustrieNetDelta</t>
  </si>
  <si>
    <t>StructureDevis::MontantSTTIndustrieNetExport (attribute)</t>
  </si>
  <si>
    <t>MontantSTTIndustrieNetExport</t>
  </si>
  <si>
    <t>StructureDevis::MontantTotalApresFraisGenerauxCashConsolide (attribute)</t>
  </si>
  <si>
    <t>MontantTotalApresFraisGenerauxCashConsolide</t>
  </si>
  <si>
    <t>StructureDevis::MontantTotalApresFraisGenerauxCashDelta (attribute)</t>
  </si>
  <si>
    <t>MontantTotalApresFraisGenerauxCashDelta</t>
  </si>
  <si>
    <t>StructureDevis::MontantTotalApresFraisGenerauxCashExport (attribute)</t>
  </si>
  <si>
    <t>MontantTotalApresFraisGenerauxCashExport</t>
  </si>
  <si>
    <t>StructureDevis::MontantTotalApresFraisGenerauxIndustrieConsolide (attribute)</t>
  </si>
  <si>
    <t>MontantTotalApresFraisGenerauxIndustrieConsolide</t>
  </si>
  <si>
    <t>StructureDevis::MontantTotalApresFraisGenerauxIndustrieDelta (attribute)</t>
  </si>
  <si>
    <t>MontantTotalApresFraisGenerauxIndustrieDelta</t>
  </si>
  <si>
    <t>StructureDevis::MontantTotalApresFraisGenerauxIndustrieExport (attribute)</t>
  </si>
  <si>
    <t>MontantTotalApresFraisGenerauxIndustrieExport</t>
  </si>
  <si>
    <t>StructureDevis::MontantTotalAvantCoutImprevusCashConsolide (attribute)</t>
  </si>
  <si>
    <t>MontantTotalAvantCoutImprevusCashConsolide</t>
  </si>
  <si>
    <t>StructureDevis::MontantTotalAvantCoutImprevusCashDelta (attribute)</t>
  </si>
  <si>
    <t>MontantTotalAvantCoutImprevusCashDelta</t>
  </si>
  <si>
    <t>StructureDevis::MontantTotalAvantCoutImprevusCashExport (attribute)</t>
  </si>
  <si>
    <t>MontantTotalAvantCoutImprevusCashExport</t>
  </si>
  <si>
    <t>StructureDevis::MontantTotalAvantCoutImprevusIndustrieConsolide (attribute)</t>
  </si>
  <si>
    <t>MontantTotalAvantCoutImprevusIndustrieConsolide</t>
  </si>
  <si>
    <t>StructureDevis::MontantTotalAvantCoutImprevusIndustrieDelta (attribute)</t>
  </si>
  <si>
    <t>MontantTotalAvantCoutImprevusIndustrieDelta</t>
  </si>
  <si>
    <t>StructureDevis::MontantTotalAvantCoutImprevusIndustrieExport (attribute)</t>
  </si>
  <si>
    <t>MontantTotalAvantCoutImprevusIndustrieExport</t>
  </si>
  <si>
    <t>StructureDevis::MontantTotalAvantFraisGenerauxCashConsolide (attribute)</t>
  </si>
  <si>
    <t>MontantTotalAvantFraisGenerauxCashConsolide</t>
  </si>
  <si>
    <t>StructureDevis::MontantTotalAvantFraisGenerauxCashDelta (attribute)</t>
  </si>
  <si>
    <t>MontantTotalAvantFraisGenerauxCashDelta</t>
  </si>
  <si>
    <t>StructureDevis::MontantTotalAvantFraisGenerauxCashExport (attribute)</t>
  </si>
  <si>
    <t>MontantTotalAvantFraisGenerauxCashExport</t>
  </si>
  <si>
    <t>StructureDevis::MontantTotalAvantFraisGenerauxIndustrieConsolide (attribute)</t>
  </si>
  <si>
    <t>MontantTotalAvantFraisGenerauxIndustrieConsolide</t>
  </si>
  <si>
    <t>StructureDevis::MontantTotalAvantFraisGenerauxIndustrieDelta (attribute)</t>
  </si>
  <si>
    <t>MontantTotalAvantFraisGenerauxIndustrieDelta</t>
  </si>
  <si>
    <t>StructureDevis::MontantTotalAvantFraisGenerauxIndustrieExport (attribute)</t>
  </si>
  <si>
    <t>MontantTotalAvantFraisGenerauxIndustrieExport</t>
  </si>
  <si>
    <t>StructureDevis::MontantTotalCashBrutConsolide (attribute)</t>
  </si>
  <si>
    <t>MontantTotalCashBrutConsolide</t>
  </si>
  <si>
    <t>StructureDevis::MontantTotalCashBrutDelta (attribute)</t>
  </si>
  <si>
    <t>MontantTotalCashBrutDelta</t>
  </si>
  <si>
    <t>StructureDevis::MontantTotalCashBrutExport (attribute)</t>
  </si>
  <si>
    <t>MontantTotalCashBrutExport</t>
  </si>
  <si>
    <t>StructureDevis::MontantTotalCashNetConsolide (attribute)</t>
  </si>
  <si>
    <t>MontantTotalCashNetConsolide</t>
  </si>
  <si>
    <t>StructureDevis::MontantTotalCashNetDelta (attribute)</t>
  </si>
  <si>
    <t>MontantTotalCashNetDelta</t>
  </si>
  <si>
    <t>StructureDevis::MontantTotalCashNetExport (attribute)</t>
  </si>
  <si>
    <t>MontantTotalCashNetExport</t>
  </si>
  <si>
    <t>StructureDevis::MontantTotalImprevusCashConsolide (attribute)</t>
  </si>
  <si>
    <t>MontantTotalImprevusCashConsolide</t>
  </si>
  <si>
    <t>StructureDevis::MontantTotalImprevusCashDelta (attribute)</t>
  </si>
  <si>
    <t>MontantTotalImprevusCashDelta</t>
  </si>
  <si>
    <t>StructureDevis::MontantTotalImprevusCashExport (attribute)</t>
  </si>
  <si>
    <t>MontantTotalImprevusCashExport</t>
  </si>
  <si>
    <t>StructureDevis::MontantTotalImprevusIndustrieConsolide (attribute)</t>
  </si>
  <si>
    <t>MontantTotalImprevusIndustrieConsolide</t>
  </si>
  <si>
    <t>StructureDevis::MontantTotalImprevusIndustrieDelta (attribute)</t>
  </si>
  <si>
    <t>MontantTotalImprevusIndustrieDelta</t>
  </si>
  <si>
    <t>StructureDevis::MontantTotalImprevusIndustrieExport (attribute)</t>
  </si>
  <si>
    <t>MontantTotalImprevusIndustrieExport</t>
  </si>
  <si>
    <t>StructureDevis::MontantTotalIndustrieBrutConsolide (attribute)</t>
  </si>
  <si>
    <t>MontantTotalIndustrieBrutConsolide</t>
  </si>
  <si>
    <t>StructureDevis::MontantTotalIndustrieBrutDelta (attribute)</t>
  </si>
  <si>
    <t>MontantTotalIndustrieBrutDelta</t>
  </si>
  <si>
    <t>StructureDevis::MontantTotalIndustrieBrutExport (attribute)</t>
  </si>
  <si>
    <t>MontantTotalIndustrieBrutExport</t>
  </si>
  <si>
    <t>StructureDevis::MontantTotalIndustrieNetConsolide (attribute)</t>
  </si>
  <si>
    <t>MontantTotalIndustrieNetConsolide</t>
  </si>
  <si>
    <t>StructureDevis::MontantTotalIndustrieNetDelta (attribute)</t>
  </si>
  <si>
    <t>MontantTotalIndustrieNetDelta</t>
  </si>
  <si>
    <t>StructureDevis::MontantTotalIndustrieNetExport (attribute)</t>
  </si>
  <si>
    <t>MontantTotalIndustrieNetExport</t>
  </si>
  <si>
    <t>StructureDevis::MontantTotalOptionsCashConsolide (attribute)</t>
  </si>
  <si>
    <t>MontantTotalOptionsCashConsolide</t>
  </si>
  <si>
    <t>StructureDevis::MontantTotalOptionsCashDelta (attribute)</t>
  </si>
  <si>
    <t>MontantTotalOptionsCashDelta</t>
  </si>
  <si>
    <t>StructureDevis::MontantTotalOptionsCashExport (attribute)</t>
  </si>
  <si>
    <t>MontantTotalOptionsCashExport</t>
  </si>
  <si>
    <t>StructureDevis::MontantTotalOptionsIndustrieConsolide (attribute)</t>
  </si>
  <si>
    <t>MontantTotalOptionsIndustrieConsolide</t>
  </si>
  <si>
    <t>StructureDevis::MontantTotalOptionsIndustrieDelta (attribute)</t>
  </si>
  <si>
    <t>MontantTotalOptionsIndustrieDelta</t>
  </si>
  <si>
    <t>StructureDevis::MontantTotalOptionsIndustrieExport (attribute)</t>
  </si>
  <si>
    <t>MontantTotalOptionsIndustrieExport</t>
  </si>
  <si>
    <t>StructureDevis::MontantTotalRemisesCashConsolide (attribute)</t>
  </si>
  <si>
    <t>MontantTotalRemisesCashConsolide</t>
  </si>
  <si>
    <t>StructureDevis::MontantTotalRemisesCashDelta (attribute)</t>
  </si>
  <si>
    <t>MontantTotalRemisesCashDelta</t>
  </si>
  <si>
    <t>StructureDevis::MontantTotalRemisesCashExport (attribute)</t>
  </si>
  <si>
    <t>MontantTotalRemisesCashExport</t>
  </si>
  <si>
    <t>StructureDevis::MontantTotalRemisesIndustrieConsolide (attribute)</t>
  </si>
  <si>
    <t>MontantTotalRemisesIndustrieConsolide</t>
  </si>
  <si>
    <t>StructureDevis::MontantTotalRemisesIndustrieDelta (attribute)</t>
  </si>
  <si>
    <t>MontantTotalRemisesIndustrieDelta</t>
  </si>
  <si>
    <t>StructureDevis::MontantTotalRemisesIndustrieExport (attribute)</t>
  </si>
  <si>
    <t>MontantTotalRemisesIndustrieExport</t>
  </si>
  <si>
    <t>StructureDevis::Nom (attribute)</t>
  </si>
  <si>
    <t>StructureDevis::NomAssistant (attribute)</t>
  </si>
  <si>
    <t>NomAssistant</t>
  </si>
  <si>
    <t>StructureDevis::NomResponsable (attribute)</t>
  </si>
  <si>
    <t>NomResponsable</t>
  </si>
  <si>
    <t>StructureDevis::NomResponsablePP (attribute)</t>
  </si>
  <si>
    <t>NomResponsablePP</t>
  </si>
  <si>
    <t>StructureDevis::OperationsDUnFournisseurToutesDansLeDevis (attribute)</t>
  </si>
  <si>
    <t>OperationsDUnFournisseurToutesDansLeDevis</t>
  </si>
  <si>
    <t>StructureDevis::OperationsDUnFournisseurToutesDansLeDevisFeedback (attribute)</t>
  </si>
  <si>
    <t>OperationsDUnFournisseurToutesDansLeDevisFeedback</t>
  </si>
  <si>
    <t>StructureDevis::OperationsRepeteesSeulementDansLeDevis (attribute)</t>
  </si>
  <si>
    <t>OperationsRepeteesSeulementDansLeDevis</t>
  </si>
  <si>
    <t>StructureDevis::OperationsRepeteesSeulementDansLeDevisFeedback (attribute)</t>
  </si>
  <si>
    <t>OperationsRepeteesSeulementDansLeDevisFeedback</t>
  </si>
  <si>
    <t>StructureDevis::OperationsRepeteesToutesDansLeDevis (attribute)</t>
  </si>
  <si>
    <t>OperationsRepeteesToutesDansLeDevis</t>
  </si>
  <si>
    <t>StructureDevis::OperationsRepeteesToutesDansLeDevisFeedback (attribute)</t>
  </si>
  <si>
    <t>OperationsRepeteesToutesDansLeDevisFeedback</t>
  </si>
  <si>
    <t>StructureDevis::OperationsSepareesDansLesDevis (attribute)</t>
  </si>
  <si>
    <t>OperationsSepareesDansLesDevis</t>
  </si>
  <si>
    <t>StructureDevis::OperationsSepareesDansLesDevisFeedback (attribute)</t>
  </si>
  <si>
    <t>OperationsSepareesDansLesDevisFeedback</t>
  </si>
  <si>
    <t>StructureDevis::Soustitre (attribute)</t>
  </si>
  <si>
    <t>Soustitre</t>
  </si>
  <si>
    <t>StructureDevisElementAbstrait::AlerteAmendement (attribute)</t>
  </si>
  <si>
    <t>AlerteAmendement</t>
  </si>
  <si>
    <t>StructureDevisElementAbstrait::AvancementCourant (attribute)</t>
  </si>
  <si>
    <t>AvancementCourant</t>
  </si>
  <si>
    <t>StructureDevisElementAbstrait::Descriptif (attribute)</t>
  </si>
  <si>
    <t>StructureDevisElementAbstrait::DevisOptionRefNrMicro (attribute)</t>
  </si>
  <si>
    <t>DevisOptionRefNrMicro</t>
  </si>
  <si>
    <t>StructureDevisElementAbstrait::DifferencesEnfantsAjoutesDansAvenant (attribute)</t>
  </si>
  <si>
    <t>DifferencesEnfantsAjoutesDansAvenant</t>
  </si>
  <si>
    <t>StructureDevisElementAbstrait::DifferencesEnfantsModifiesDansAvenant (attribute)</t>
  </si>
  <si>
    <t>DifferencesEnfantsModifiesDansAvenant</t>
  </si>
  <si>
    <t>StructureDevisElementAbstrait::DifferencesEnfantsSupprimesDansAvenant (attribute)</t>
  </si>
  <si>
    <t>DifferencesEnfantsSupprimesDansAvenant</t>
  </si>
  <si>
    <t>StructureDevisElementAbstrait::InclusDansDevis (attribute)</t>
  </si>
  <si>
    <t>InclusDansDevis</t>
  </si>
  <si>
    <t>StructureDevisElementAbstrait::NomElement_gui (attribute)</t>
  </si>
  <si>
    <t>NomElement_gui</t>
  </si>
  <si>
    <t>StructureDevisElementAbstrait::OptionMulti (attribute)</t>
  </si>
  <si>
    <t>OptionMulti</t>
  </si>
  <si>
    <t>StructureDevisElementAbstrait::ProfilsAbsentsDansLeBareme (attribute)</t>
  </si>
  <si>
    <t>ProfilsAbsentsDansLeBareme</t>
  </si>
  <si>
    <t>StructureDevisElementAbstrait::ProfilsAbsentsDansLeBaremeCumules (attribute)</t>
  </si>
  <si>
    <t>ProfilsAbsentsDansLeBaremeCumules</t>
  </si>
  <si>
    <t>StructureDevisElementAbstrait::SourceFinancementCash (attribute)</t>
  </si>
  <si>
    <t>SourceFinancementCash</t>
  </si>
  <si>
    <t>StructureDevisElementAbstrait::SourceFinancementIndustrie (attribute)</t>
  </si>
  <si>
    <t>SourceFinancementIndustrie</t>
  </si>
  <si>
    <t>StructureDevisElementAbstrait::TotalConsolide (attribute)</t>
  </si>
  <si>
    <t>TotalConsolide</t>
  </si>
  <si>
    <t>StructureDevisElementAbstrait::TotalDelta (attribute)</t>
  </si>
  <si>
    <t>TotalDelta</t>
  </si>
  <si>
    <t>StructureDevisElementAbstrait::ValeurAvantRemiseGeneraleAvantChargesConsolide (attribute)</t>
  </si>
  <si>
    <t>ValeurAvantRemiseGeneraleAvantChargesConsolide</t>
  </si>
  <si>
    <t>StructureDevisElementAbstrait::ValeurAvantRemiseGeneraleAvantChargesDelta (attribute)</t>
  </si>
  <si>
    <t>ValeurAvantRemiseGeneraleAvantChargesDelta</t>
  </si>
  <si>
    <t>StructureDevisElementAbstrait::ValeurAvantRemiseGeneraleCashAvantChargesConsolide (attribute)</t>
  </si>
  <si>
    <t>ValeurAvantRemiseGeneraleCashAvantChargesConsolide</t>
  </si>
  <si>
    <t>StructureDevisElementAbstrait::ValeurAvantRemiseGeneraleCashAvantChargesDelta (attribute)</t>
  </si>
  <si>
    <t>ValeurAvantRemiseGeneraleCashAvantChargesDelta</t>
  </si>
  <si>
    <t>StructureDevisElementAbstrait::ValeurAvantRemiseGeneraleCashChargesConsolide (attribute)</t>
  </si>
  <si>
    <t>ValeurAvantRemiseGeneraleCashChargesConsolide</t>
  </si>
  <si>
    <t>StructureDevisElementAbstrait::ValeurAvantRemiseGeneraleCashChargesDelta (attribute)</t>
  </si>
  <si>
    <t>ValeurAvantRemiseGeneraleCashChargesDelta</t>
  </si>
  <si>
    <t>StructureDevisElementAbstrait::ValeurAvantRemiseGeneraleCashConsolide (attribute)</t>
  </si>
  <si>
    <t>ValeurAvantRemiseGeneraleCashConsolide</t>
  </si>
  <si>
    <t>StructureDevisElementAbstrait::ValeurAvantRemiseGeneraleCashDelta (attribute)</t>
  </si>
  <si>
    <t>ValeurAvantRemiseGeneraleCashDelta</t>
  </si>
  <si>
    <t>StructureDevisElementAbstrait::ValeurAvantRemiseGeneraleChargesConsolide (attribute)</t>
  </si>
  <si>
    <t>ValeurAvantRemiseGeneraleChargesConsolide</t>
  </si>
  <si>
    <t>StructureDevisElementAbstrait::ValeurAvantRemiseGeneraleChargesDelta (attribute)</t>
  </si>
  <si>
    <t>ValeurAvantRemiseGeneraleChargesDelta</t>
  </si>
  <si>
    <t>StructureDevisElementAbstrait::ValeurAvantRemiseGeneraleConsolide (attribute)</t>
  </si>
  <si>
    <t>ValeurAvantRemiseGeneraleConsolide</t>
  </si>
  <si>
    <t>StructureDevisElementAbstrait::ValeurAvantRemiseGeneraleDelta (attribute)</t>
  </si>
  <si>
    <t>ValeurAvantRemiseGeneraleDelta</t>
  </si>
  <si>
    <t>StructureDevisElementAbstrait::ValeurAvantRemiseGeneraleIndustrieAvantChargesConsolide (attribute)</t>
  </si>
  <si>
    <t>ValeurAvantRemiseGeneraleIndustrieAvantChargesConsolide</t>
  </si>
  <si>
    <t>StructureDevisElementAbstrait::ValeurAvantRemiseGeneraleIndustrieAvantChargesDelta (attribute)</t>
  </si>
  <si>
    <t>ValeurAvantRemiseGeneraleIndustrieAvantChargesDelta</t>
  </si>
  <si>
    <t>StructureDevisElementAbstrait::ValeurAvantRemiseGeneraleIndustrieChargesConsolide (attribute)</t>
  </si>
  <si>
    <t>ValeurAvantRemiseGeneraleIndustrieChargesConsolide</t>
  </si>
  <si>
    <t>StructureDevisElementAbstrait::ValeurAvantRemiseGeneraleIndustrieChargesDelta (attribute)</t>
  </si>
  <si>
    <t>ValeurAvantRemiseGeneraleIndustrieChargesDelta</t>
  </si>
  <si>
    <t>StructureDevisElementAbstrait::ValeurAvantRemiseGeneraleIndustrieConsolide (attribute)</t>
  </si>
  <si>
    <t>ValeurAvantRemiseGeneraleIndustrieConsolide</t>
  </si>
  <si>
    <t>StructureDevisElementAbstrait::ValeurAvantRemiseGeneraleIndustrieDelta (attribute)</t>
  </si>
  <si>
    <t>ValeurAvantRemiseGeneraleIndustrieDelta</t>
  </si>
  <si>
    <t>StructureDevisElementAbstrait::ValeurAvantRemiseGeneraleTotaleAvantChargesConsolide (attribute)</t>
  </si>
  <si>
    <t>ValeurAvantRemiseGeneraleTotaleAvantChargesConsolide</t>
  </si>
  <si>
    <t>StructureDevisElementAbstrait::ValeurAvantRemiseGeneraleTotaleAvantChargesDelta (attribute)</t>
  </si>
  <si>
    <t>ValeurAvantRemiseGeneraleTotaleAvantChargesDelta</t>
  </si>
  <si>
    <t>StructureDevisElementAbstrait::ValeurAvantRemiseGeneraleTotaleCashAvantChargesConsolide (attribute)</t>
  </si>
  <si>
    <t>ValeurAvantRemiseGeneraleTotaleCashAvantChargesConsolide</t>
  </si>
  <si>
    <t>StructureDevisElementAbstrait::ValeurAvantRemiseGeneraleTotaleCashAvantChargesDelta (attribute)</t>
  </si>
  <si>
    <t>ValeurAvantRemiseGeneraleTotaleCashAvantChargesDelta</t>
  </si>
  <si>
    <t>StructureDevisElementAbstrait::ValeurAvantRemiseGeneraleTotaleCashChargesConsolide (attribute)</t>
  </si>
  <si>
    <t>ValeurAvantRemiseGeneraleTotaleCashChargesConsolide</t>
  </si>
  <si>
    <t>StructureDevisElementAbstrait::ValeurAvantRemiseGeneraleTotaleCashChargesDelta (attribute)</t>
  </si>
  <si>
    <t>ValeurAvantRemiseGeneraleTotaleCashChargesDelta</t>
  </si>
  <si>
    <t>StructureDevisElementAbstrait::ValeurAvantRemiseGeneraleTotaleCashConsolide (attribute)</t>
  </si>
  <si>
    <t>ValeurAvantRemiseGeneraleTotaleCashConsolide</t>
  </si>
  <si>
    <t>StructureDevisElementAbstrait::ValeurAvantRemiseGeneraleTotaleCashDelta (attribute)</t>
  </si>
  <si>
    <t>ValeurAvantRemiseGeneraleTotaleCashDelta</t>
  </si>
  <si>
    <t>StructureDevisElementAbstrait::ValeurAvantRemiseGeneraleTotaleChargesConsolide (attribute)</t>
  </si>
  <si>
    <t>ValeurAvantRemiseGeneraleTotaleChargesConsolide</t>
  </si>
  <si>
    <t>StructureDevisElementAbstrait::ValeurAvantRemiseGeneraleTotaleChargesDelta (attribute)</t>
  </si>
  <si>
    <t>ValeurAvantRemiseGeneraleTotaleChargesDelta</t>
  </si>
  <si>
    <t>StructureDevisElementAbstrait::ValeurAvantRemiseGeneraleTotaleConsolide (attribute)</t>
  </si>
  <si>
    <t>ValeurAvantRemiseGeneraleTotaleConsolide</t>
  </si>
  <si>
    <t>StructureDevisElementAbstrait::ValeurAvantRemiseGeneraleTotaleDelta (attribute)</t>
  </si>
  <si>
    <t>ValeurAvantRemiseGeneraleTotaleDelta</t>
  </si>
  <si>
    <t>StructureDevisElementAbstrait::ValeurAvantRemiseGeneraleTotaleFactureDisplay (attribute)</t>
  </si>
  <si>
    <t>ValeurAvantRemiseGeneraleTotaleFactureDisplay</t>
  </si>
  <si>
    <t>StructureDevisElementAbstrait::ValeurAvantRemiseGeneraleTotaleIndustrieAvantChargesConsolide (attribute)</t>
  </si>
  <si>
    <t>ValeurAvantRemiseGeneraleTotaleIndustrieAvantChargesConsolide</t>
  </si>
  <si>
    <t>StructureDevisElementAbstrait::ValeurAvantRemiseGeneraleTotaleIndustrieAvantChargesDelta (attribute)</t>
  </si>
  <si>
    <t>ValeurAvantRemiseGeneraleTotaleIndustrieAvantChargesDelta</t>
  </si>
  <si>
    <t>StructureDevisElementAbstrait::ValeurAvantRemiseGeneraleTotaleIndustrieChargesConsolide (attribute)</t>
  </si>
  <si>
    <t>ValeurAvantRemiseGeneraleTotaleIndustrieChargesConsolide</t>
  </si>
  <si>
    <t>StructureDevisElementAbstrait::ValeurAvantRemiseGeneraleTotaleIndustrieChargesDelta (attribute)</t>
  </si>
  <si>
    <t>ValeurAvantRemiseGeneraleTotaleIndustrieChargesDelta</t>
  </si>
  <si>
    <t>StructureDevisElementAbstrait::ValeurAvantRemiseGeneraleTotaleIndustrieConsolide (attribute)</t>
  </si>
  <si>
    <t>ValeurAvantRemiseGeneraleTotaleIndustrieConsolide</t>
  </si>
  <si>
    <t>StructureDevisElementAbstrait::ValeurAvantRemiseGeneraleTotaleIndustrieDelta (attribute)</t>
  </si>
  <si>
    <t>ValeurAvantRemiseGeneraleTotaleIndustrieDelta</t>
  </si>
  <si>
    <t>StructureDevisElementAbstrait::ValeurBruteAvantChargesConsolide (attribute)</t>
  </si>
  <si>
    <t>ValeurBruteAvantChargesConsolide</t>
  </si>
  <si>
    <t>StructureDevisElementAbstrait::ValeurBruteAvantChargesDelta (attribute)</t>
  </si>
  <si>
    <t>ValeurBruteAvantChargesDelta</t>
  </si>
  <si>
    <t>StructureDevisElementAbstrait::ValeurBruteCashAvantChargesConsolide (attribute)</t>
  </si>
  <si>
    <t>ValeurBruteCashAvantChargesConsolide</t>
  </si>
  <si>
    <t>StructureDevisElementAbstrait::ValeurBruteCashAvantChargesDelta (attribute)</t>
  </si>
  <si>
    <t>ValeurBruteCashAvantChargesDelta</t>
  </si>
  <si>
    <t>StructureDevisElementAbstrait::ValeurBruteCashChargesConsolide (attribute)</t>
  </si>
  <si>
    <t>ValeurBruteCashChargesConsolide</t>
  </si>
  <si>
    <t>StructureDevisElementAbstrait::ValeurBruteCashChargesDelta (attribute)</t>
  </si>
  <si>
    <t>ValeurBruteCashChargesDelta</t>
  </si>
  <si>
    <t>StructureDevisElementAbstrait::ValeurBruteCashConsolide (attribute)</t>
  </si>
  <si>
    <t>StructureDevisElementAbstrait::ValeurBruteCashDelta (attribute)</t>
  </si>
  <si>
    <t>StructureDevisElementAbstrait::ValeurBruteChargesConsolide (attribute)</t>
  </si>
  <si>
    <t>ValeurBruteChargesConsolide</t>
  </si>
  <si>
    <t>StructureDevisElementAbstrait::ValeurBruteChargesDelta (attribute)</t>
  </si>
  <si>
    <t>ValeurBruteChargesDelta</t>
  </si>
  <si>
    <t>StructureDevisElementAbstrait::ValeurBruteConsolide (attribute)</t>
  </si>
  <si>
    <t>ValeurBruteConsolide</t>
  </si>
  <si>
    <t>StructureDevisElementAbstrait::ValeurBruteDelta (attribute)</t>
  </si>
  <si>
    <t>ValeurBruteDelta</t>
  </si>
  <si>
    <t>StructureDevisElementAbstrait::ValeurBruteIndustrieAvantChargesConsolide (attribute)</t>
  </si>
  <si>
    <t>ValeurBruteIndustrieAvantChargesConsolide</t>
  </si>
  <si>
    <t>StructureDevisElementAbstrait::ValeurBruteIndustrieAvantChargesDelta (attribute)</t>
  </si>
  <si>
    <t>ValeurBruteIndustrieAvantChargesDelta</t>
  </si>
  <si>
    <t>StructureDevisElementAbstrait::ValeurBruteIndustrieChargesConsolide (attribute)</t>
  </si>
  <si>
    <t>ValeurBruteIndustrieChargesConsolide</t>
  </si>
  <si>
    <t>StructureDevisElementAbstrait::ValeurBruteIndustrieChargesDelta (attribute)</t>
  </si>
  <si>
    <t>ValeurBruteIndustrieChargesDelta</t>
  </si>
  <si>
    <t>StructureDevisElementAbstrait::ValeurBruteIndustrieConsolide (attribute)</t>
  </si>
  <si>
    <t>StructureDevisElementAbstrait::ValeurBruteIndustrieDelta (attribute)</t>
  </si>
  <si>
    <t>StructureDevisElementAbstrait::ValeurBruteTotaleAvantChargesConsolide (attribute)</t>
  </si>
  <si>
    <t>ValeurBruteTotaleAvantChargesConsolide</t>
  </si>
  <si>
    <t>StructureDevisElementAbstrait::ValeurBruteTotaleAvantChargesDelta (attribute)</t>
  </si>
  <si>
    <t>ValeurBruteTotaleAvantChargesDelta</t>
  </si>
  <si>
    <t>StructureDevisElementAbstrait::ValeurBruteTotaleCashAvantChargesConsolide (attribute)</t>
  </si>
  <si>
    <t>ValeurBruteTotaleCashAvantChargesConsolide</t>
  </si>
  <si>
    <t>StructureDevisElementAbstrait::ValeurBruteTotaleCashAvantChargesDelta (attribute)</t>
  </si>
  <si>
    <t>ValeurBruteTotaleCashAvantChargesDelta</t>
  </si>
  <si>
    <t>StructureDevisElementAbstrait::ValeurBruteTotaleCashChargesConsolide (attribute)</t>
  </si>
  <si>
    <t>ValeurBruteTotaleCashChargesConsolide</t>
  </si>
  <si>
    <t>StructureDevisElementAbstrait::ValeurBruteTotaleCashChargesDelta (attribute)</t>
  </si>
  <si>
    <t>ValeurBruteTotaleCashChargesDelta</t>
  </si>
  <si>
    <t>StructureDevisElementAbstrait::ValeurBruteTotaleCashConsolide (attribute)</t>
  </si>
  <si>
    <t>ValeurBruteTotaleCashConsolide</t>
  </si>
  <si>
    <t>StructureDevisElementAbstrait::ValeurBruteTotaleCashDelta (attribute)</t>
  </si>
  <si>
    <t>ValeurBruteTotaleCashDelta</t>
  </si>
  <si>
    <t>StructureDevisElementAbstrait::ValeurBruteTotaleChargesConsolide (attribute)</t>
  </si>
  <si>
    <t>ValeurBruteTotaleChargesConsolide</t>
  </si>
  <si>
    <t>StructureDevisElementAbstrait::ValeurBruteTotaleChargesDelta (attribute)</t>
  </si>
  <si>
    <t>ValeurBruteTotaleChargesDelta</t>
  </si>
  <si>
    <t>StructureDevisElementAbstrait::ValeurBruteTotaleConsolide (attribute)</t>
  </si>
  <si>
    <t>StructureDevisElementAbstrait::ValeurBruteTotaleDelta (attribute)</t>
  </si>
  <si>
    <t>StructureDevisElementAbstrait::ValeurBruteTotaleIndustrieAvantChargesConsolide (attribute)</t>
  </si>
  <si>
    <t>ValeurBruteTotaleIndustrieAvantChargesConsolide</t>
  </si>
  <si>
    <t>StructureDevisElementAbstrait::ValeurBruteTotaleIndustrieAvantChargesDelta (attribute)</t>
  </si>
  <si>
    <t>ValeurBruteTotaleIndustrieAvantChargesDelta</t>
  </si>
  <si>
    <t>StructureDevisElementAbstrait::ValeurBruteTotaleIndustrieChargesConsolide (attribute)</t>
  </si>
  <si>
    <t>ValeurBruteTotaleIndustrieChargesConsolide</t>
  </si>
  <si>
    <t>StructureDevisElementAbstrait::ValeurBruteTotaleIndustrieChargesDelta (attribute)</t>
  </si>
  <si>
    <t>ValeurBruteTotaleIndustrieChargesDelta</t>
  </si>
  <si>
    <t>StructureDevisElementAbstrait::ValeurBruteTotaleIndustrieConsolide (attribute)</t>
  </si>
  <si>
    <t>ValeurBruteTotaleIndustrieConsolide</t>
  </si>
  <si>
    <t>StructureDevisElementAbstrait::ValeurBruteTotaleIndustrieDelta (attribute)</t>
  </si>
  <si>
    <t>ValeurBruteTotaleIndustrieDelta</t>
  </si>
  <si>
    <t>StructureDevisElementAbstrait::ValeurNetteCashChargesConsolide (attribute)</t>
  </si>
  <si>
    <t>ValeurNetteCashChargesConsolide</t>
  </si>
  <si>
    <t>StructureDevisElementAbstrait::ValeurNetteCashChargesDelta (attribute)</t>
  </si>
  <si>
    <t>ValeurNetteCashChargesDelta</t>
  </si>
  <si>
    <t>StructureDevisElementAbstrait::ValeurNetteCashConsolide (attribute)</t>
  </si>
  <si>
    <t>StructureDevisElementAbstrait::ValeurNetteCashDelta (attribute)</t>
  </si>
  <si>
    <t>StructureDevisElementAbstrait::ValeurNetteCashFacture (attribute)</t>
  </si>
  <si>
    <t>ValeurNetteCashFacture</t>
  </si>
  <si>
    <t>StructureDevisElementAbstrait::ValeurNetteConsolide (attribute)</t>
  </si>
  <si>
    <t>ValeurNetteConsolide</t>
  </si>
  <si>
    <t>StructureDevisElementAbstrait::ValeurNetteDelta (attribute)</t>
  </si>
  <si>
    <t>ValeurNetteDelta</t>
  </si>
  <si>
    <t>StructureDevisElementAbstrait::ValeurNetteIndustrieChargesConsolide (attribute)</t>
  </si>
  <si>
    <t>ValeurNetteIndustrieChargesConsolide</t>
  </si>
  <si>
    <t>StructureDevisElementAbstrait::ValeurNetteIndustrieChargesDelta (attribute)</t>
  </si>
  <si>
    <t>ValeurNetteIndustrieChargesDelta</t>
  </si>
  <si>
    <t>StructureDevisElementAbstrait::ValeurNetteIndustrieConsolide (attribute)</t>
  </si>
  <si>
    <t>StructureDevisElementAbstrait::ValeurNetteIndustrieDelta (attribute)</t>
  </si>
  <si>
    <t>StructureDevisElementAbstrait::ValeurNetteIndustrieFacture (attribute)</t>
  </si>
  <si>
    <t>ValeurNetteIndustrieFacture</t>
  </si>
  <si>
    <t>StructureDevisElementAbstrait::ValeurNetteTotaleAvantChargesConsolide (attribute)</t>
  </si>
  <si>
    <t>ValeurNetteTotaleAvantChargesConsolide</t>
  </si>
  <si>
    <t>StructureDevisElementAbstrait::ValeurNetteTotaleAvantChargesDelta (attribute)</t>
  </si>
  <si>
    <t>ValeurNetteTotaleAvantChargesDelta</t>
  </si>
  <si>
    <t>StructureDevisElementAbstrait::ValeurNetteTotaleCashChargesConsolide (attribute)</t>
  </si>
  <si>
    <t>ValeurNetteTotaleCashChargesConsolide</t>
  </si>
  <si>
    <t>StructureDevisElementAbstrait::ValeurNetteTotaleCashChargesDelta (attribute)</t>
  </si>
  <si>
    <t>ValeurNetteTotaleCashChargesDelta</t>
  </si>
  <si>
    <t>StructureDevisElementAbstrait::ValeurNetteTotaleCashConsolide (attribute)</t>
  </si>
  <si>
    <t>ValeurNetteTotaleCashConsolide</t>
  </si>
  <si>
    <t>StructureDevisElementAbstrait::ValeurNetteTotaleCashDelta (attribute)</t>
  </si>
  <si>
    <t>ValeurNetteTotaleCashDelta</t>
  </si>
  <si>
    <t>StructureDevisElementAbstrait::ValeurNetteTotaleCashFactureAvantFG (attribute)</t>
  </si>
  <si>
    <t>ValeurNetteTotaleCashFactureAvantFG</t>
  </si>
  <si>
    <t>StructureDevisElementAbstrait::ValeurNetteTotaleCashFactureDisplay (attribute)</t>
  </si>
  <si>
    <t>ValeurNetteTotaleCashFactureDisplay</t>
  </si>
  <si>
    <t>StructureDevisElementAbstrait::ValeurNetteTotaleChargesConsolide (attribute)</t>
  </si>
  <si>
    <t>ValeurNetteTotaleChargesConsolide</t>
  </si>
  <si>
    <t>StructureDevisElementAbstrait::ValeurNetteTotaleChargesDelta (attribute)</t>
  </si>
  <si>
    <t>ValeurNetteTotaleChargesDelta</t>
  </si>
  <si>
    <t>StructureDevisElementAbstrait::ValeurNetteTotaleConsolide (attribute)</t>
  </si>
  <si>
    <t>StructureDevisElementAbstrait::ValeurNetteTotaleDelta (attribute)</t>
  </si>
  <si>
    <t>StructureDevisElementAbstrait::ValeurNetteTotaleDifferente (attribute)</t>
  </si>
  <si>
    <t>ValeurNetteTotaleDifferente</t>
  </si>
  <si>
    <t>StructureDevisElementAbstrait::ValeurNetteTotaleFactureAvantFG (attribute)</t>
  </si>
  <si>
    <t>ValeurNetteTotaleFactureAvantFG</t>
  </si>
  <si>
    <t>StructureDevisElementAbstrait::ValeurNetteTotaleFactureDisplay (attribute)</t>
  </si>
  <si>
    <t>ValeurNetteTotaleFactureDisplay</t>
  </si>
  <si>
    <t>StructureDevisElementAbstrait::ValeurNetteTotaleIndustrieChargesConsolide (attribute)</t>
  </si>
  <si>
    <t>ValeurNetteTotaleIndustrieChargesConsolide</t>
  </si>
  <si>
    <t>StructureDevisElementAbstrait::ValeurNetteTotaleIndustrieChargesDelta (attribute)</t>
  </si>
  <si>
    <t>ValeurNetteTotaleIndustrieChargesDelta</t>
  </si>
  <si>
    <t>StructureDevisElementAbstrait::ValeurNetteTotaleIndustrieConsolide (attribute)</t>
  </si>
  <si>
    <t>ValeurNetteTotaleIndustrieConsolide</t>
  </si>
  <si>
    <t>StructureDevisElementAbstrait::ValeurNetteTotaleIndustrieDelta (attribute)</t>
  </si>
  <si>
    <t>ValeurNetteTotaleIndustrieDelta</t>
  </si>
  <si>
    <t>StructureDevisElementAbstrait::ValeurNetteTotaleIndustrieFactureAvantFG (attribute)</t>
  </si>
  <si>
    <t>ValeurNetteTotaleIndustrieFactureAvantFG</t>
  </si>
  <si>
    <t>StructureDevisElementAbstrait::ValeurNetteTotaleIndustrieFactureDisplay (attribute)</t>
  </si>
  <si>
    <t>ValeurNetteTotaleIndustrieFactureDisplay</t>
  </si>
  <si>
    <t>StructureDevisElementAbstrait::ValeurRemiseCashConsolide (attribute)</t>
  </si>
  <si>
    <t>StructureDevisElementAbstrait::ValeurRemiseCashDelta (attribute)</t>
  </si>
  <si>
    <t>StructureDevisElementAbstrait::ValeurRemiseConsolide (attribute)</t>
  </si>
  <si>
    <t>ValeurRemiseConsolide</t>
  </si>
  <si>
    <t>StructureDevisElementAbstrait::ValeurRemiseDelta (attribute)</t>
  </si>
  <si>
    <t>ValeurRemiseDelta</t>
  </si>
  <si>
    <t>StructureDevisElementAbstrait::ValeurRemiseIndustrieConsolide (attribute)</t>
  </si>
  <si>
    <t>StructureDevisElementAbstrait::ValeurRemiseIndustrieDelta (attribute)</t>
  </si>
  <si>
    <t>StructureDevisElementAbstrait::ValeurRemiseTotaleCashConsolide (attribute)</t>
  </si>
  <si>
    <t>ValeurRemiseTotaleCashConsolide</t>
  </si>
  <si>
    <t>StructureDevisElementAbstrait::ValeurRemiseTotaleCashDelta (attribute)</t>
  </si>
  <si>
    <t>ValeurRemiseTotaleCashDelta</t>
  </si>
  <si>
    <t>StructureDevisElementAbstrait::ValeurRemiseTotaleConsolide (attribute)</t>
  </si>
  <si>
    <t>StructureDevisElementAbstrait::ValeurRemiseTotaleDelta (attribute)</t>
  </si>
  <si>
    <t>StructureDevisElementAbstrait::ValeurRemiseTotaleIndustrieConsolide (attribute)</t>
  </si>
  <si>
    <t>ValeurRemiseTotaleIndustrieConsolide</t>
  </si>
  <si>
    <t>StructureDevisElementAbstrait::ValeurRemiseTotaleIndustrieDelta (attribute)</t>
  </si>
  <si>
    <t>ValeurRemiseTotaleIndustrieDelta</t>
  </si>
  <si>
    <t>StructureDevisElementAbstrait::ValeurToutesRemisesTotaleAvantChargesConsolide (attribute)</t>
  </si>
  <si>
    <t>ValeurToutesRemisesTotaleAvantChargesConsolide</t>
  </si>
  <si>
    <t>StructureDevisElementAbstrait::ValeurToutesRemisesTotaleAvantChargesDelta (attribute)</t>
  </si>
  <si>
    <t>ValeurToutesRemisesTotaleAvantChargesDelta</t>
  </si>
  <si>
    <t>StructureDevisElementAbstrait::ValeurToutesRemisesTotaleChargesConsolide (attribute)</t>
  </si>
  <si>
    <t>ValeurToutesRemisesTotaleChargesConsolide</t>
  </si>
  <si>
    <t>StructureDevisElementAbstrait::ValeurToutesRemisesTotaleChargesDelta (attribute)</t>
  </si>
  <si>
    <t>ValeurToutesRemisesTotaleChargesDelta</t>
  </si>
  <si>
    <t>StructureDevisElementAbstrait::ValeurToutesRemisesTotaleConsolide (attribute)</t>
  </si>
  <si>
    <t>ValeurToutesRemisesTotaleConsolide</t>
  </si>
  <si>
    <t>StructureDevisElementAbstrait::ValeurToutesRemisesTotaleDelta (attribute)</t>
  </si>
  <si>
    <t>ValeurToutesRemisesTotaleDelta</t>
  </si>
  <si>
    <t>StructureDevisElementAbstrait::ValeurToutesRemisesTotaleFactureDisplay (attribute)</t>
  </si>
  <si>
    <t>ValeurToutesRemisesTotaleFactureDisplay</t>
  </si>
  <si>
    <t>StructureDevisElementOperationItem::FinDisplay (attribute)</t>
  </si>
  <si>
    <t>StructureDevisElementOperationItem::JourDebut (attribute)</t>
  </si>
  <si>
    <t>JourDebut</t>
  </si>
  <si>
    <t>StructureDevisElementOperationItem::JourFin (attribute)</t>
  </si>
  <si>
    <t>JourFin</t>
  </si>
  <si>
    <t>StructureDevisElementOperationItem::OperationItemRefNrMacro (attribute)</t>
  </si>
  <si>
    <t>OperationItemRefNrMacro</t>
  </si>
  <si>
    <t>StructureDevisElementOperationItem::OperationItemRefNrMicro (attribute)</t>
  </si>
  <si>
    <t>OperationItemRefNrMicro</t>
  </si>
  <si>
    <t>StructureDevisElementOperationItem::OperationItemRefNrVersion (attribute)</t>
  </si>
  <si>
    <t>OperationItemRefNrVersion</t>
  </si>
  <si>
    <t>StructureDevisElementRacine::ValeurNetteTotaleCashFactureApresFG (attribute)</t>
  </si>
  <si>
    <t>ValeurNetteTotaleCashFactureApresFG</t>
  </si>
  <si>
    <t>StructureDevisElementRacine::ValeurNetteTotaleFactureApresFG (attribute)</t>
  </si>
  <si>
    <t>ValeurNetteTotaleFactureApresFG</t>
  </si>
  <si>
    <t>StructureDevisElementRacine::ValeurNetteTotaleIndustrieFactureApresFG (attribute)</t>
  </si>
  <si>
    <t>ValeurNetteTotaleIndustrieFactureApresFG</t>
  </si>
  <si>
    <t>StructureDevisLigne::Commentaires (attribute)</t>
  </si>
  <si>
    <t>StructureDevisLigne::Descriptif (attribute)</t>
  </si>
  <si>
    <t>StructureDevisLigne::DevisOptionRefNrMicro (attribute)</t>
  </si>
  <si>
    <t>StructureDevisLigne::DifferencesElementsModifiesDansAvenant (attribute)</t>
  </si>
  <si>
    <t>DifferencesElementsModifiesDansAvenant</t>
  </si>
  <si>
    <t>StructureDevisLigne::DisplayCNCCharges (attribute)</t>
  </si>
  <si>
    <t>DisplayCNCCharges</t>
  </si>
  <si>
    <t>StructureDevisLigne::DisplayCNCMontant (attribute)</t>
  </si>
  <si>
    <t>DisplayCNCMontant</t>
  </si>
  <si>
    <t>StructureDevisLigne::DisplayCNCNom (attribute)</t>
  </si>
  <si>
    <t>DisplayCNCNom</t>
  </si>
  <si>
    <t>StructureDevisLigne::DisplayCNCPU (attribute)</t>
  </si>
  <si>
    <t>DisplayCNCPU</t>
  </si>
  <si>
    <t>StructureDevisLigne::DisplayCNCRemise (attribute)</t>
  </si>
  <si>
    <t>DisplayCNCRemise</t>
  </si>
  <si>
    <t>StructureDevisLigne::DisplayCNCTotal (attribute)</t>
  </si>
  <si>
    <t>DisplayCNCTotal</t>
  </si>
  <si>
    <t>StructureDevisLigne::DisplayCNCTotalCharge (attribute)</t>
  </si>
  <si>
    <t>DisplayCNCTotalCharge</t>
  </si>
  <si>
    <t>StructureDevisLigne::DisplayNb (attribute)</t>
  </si>
  <si>
    <t>DisplayNb</t>
  </si>
  <si>
    <t>StructureDevisLigne::DisplayNbText (attribute)</t>
  </si>
  <si>
    <t>DisplayNbText</t>
  </si>
  <si>
    <t>StructureDevisLigne::DisplayNom (attribute)</t>
  </si>
  <si>
    <t>StructureDevisLigne::DisplayQUO (attribute)</t>
  </si>
  <si>
    <t>DisplayQUO</t>
  </si>
  <si>
    <t>StructureDevisLigne::DisplayQUOText (attribute)</t>
  </si>
  <si>
    <t>DisplayQUOText</t>
  </si>
  <si>
    <t>StructureDevisLigne::DisplayRESMontant (attribute)</t>
  </si>
  <si>
    <t>DisplayRESMontant</t>
  </si>
  <si>
    <t>StructureDevisLigne::DisplayRESNom (attribute)</t>
  </si>
  <si>
    <t>DisplayRESNom</t>
  </si>
  <si>
    <t>StructureDevisLigne::DisplayRESPU (attribute)</t>
  </si>
  <si>
    <t>DisplayRESPU</t>
  </si>
  <si>
    <t>StructureDevisLigne::DisplayRESRemise (attribute)</t>
  </si>
  <si>
    <t>DisplayRESRemise</t>
  </si>
  <si>
    <t>StructureDevisLigne::DisplayRESTotal (attribute)</t>
  </si>
  <si>
    <t>DisplayRESTotal</t>
  </si>
  <si>
    <t>StructureDevisLigne::DisplayTypeLigne (attribute)</t>
  </si>
  <si>
    <t>DisplayTypeLigne</t>
  </si>
  <si>
    <t>StructureDevisLigne::DisplayUO (attribute)</t>
  </si>
  <si>
    <t>DisplayUO</t>
  </si>
  <si>
    <t>StructureDevisLigne::Famille (attribute)</t>
  </si>
  <si>
    <t>StructureDevisLigne::InclusDansDevis (attribute)</t>
  </si>
  <si>
    <t>StructureDevisLigne::IndicateurConsolide (attribute)</t>
  </si>
  <si>
    <t>StructureDevisLigne::IndicateurDeltaCalcul (attribute)</t>
  </si>
  <si>
    <t>StructureDevisLigne::IndicateurDeltaPlusMoins (attribute)</t>
  </si>
  <si>
    <t>StructureDevisLigne::LigneGeneree (attribute)</t>
  </si>
  <si>
    <t>LigneGeneree</t>
  </si>
  <si>
    <t>StructureDevisLigne::NRGroupementLigne (attribute)</t>
  </si>
  <si>
    <t>StructureDevisLigne::Porteur (attribute)</t>
  </si>
  <si>
    <t>Porteur</t>
  </si>
  <si>
    <t>StructureDevisLigne::RenseignementDetails (attribute)</t>
  </si>
  <si>
    <t>StructureDevisLigne::ResultatMultiplicationExact (attribute)</t>
  </si>
  <si>
    <t>StructureDevisLigne::TypeAmendement (attribute)</t>
  </si>
  <si>
    <t>StructureDevisLigne::ValeurBruteCash (attribute)</t>
  </si>
  <si>
    <t>StructureDevisLigne::ValeurBruteCashCharges (attribute)</t>
  </si>
  <si>
    <t>StructureDevisLigne::ValeurBruteIndustrie (attribute)</t>
  </si>
  <si>
    <t>StructureDevisLigne::ValeurBruteIndustrieCharges (attribute)</t>
  </si>
  <si>
    <t>StructureDevisLigne::ValeurNetteCash (attribute)</t>
  </si>
  <si>
    <t>StructureDevisLigne::ValeurNetteCashCharges (attribute)</t>
  </si>
  <si>
    <t>StructureDevisLigne::ValeurNetteIndustrie (attribute)</t>
  </si>
  <si>
    <t>StructureDevisLigne::ValeurNetteIndustrieCharges (attribute)</t>
  </si>
  <si>
    <t>StructureDevisLigne::ValeurRemiseCash (attribute)</t>
  </si>
  <si>
    <t>StructureDevisLigne::ValeurRemiseCashCharges (attribute)</t>
  </si>
  <si>
    <t>ValeurRemiseCashCharges</t>
  </si>
  <si>
    <t>StructureDevisLigne::ValeurRemiseIndustrie (attribute)</t>
  </si>
  <si>
    <t>StructureDevisLigne::ValeurRemiseIndustrieCharges (attribute)</t>
  </si>
  <si>
    <t>ValeurRemiseIndustrieCharges</t>
  </si>
  <si>
    <t>StructureDevisLigneAvenantAbstrait::DevisLignePlusRefNrMicro (attribute)</t>
  </si>
  <si>
    <t>DevisLignePlusRefNrMicro</t>
  </si>
  <si>
    <t>StructureDevisLigneAvenantAbstrait::ValeurApresCharges (attribute)</t>
  </si>
  <si>
    <t>ValeurApresCharges</t>
  </si>
  <si>
    <t>StructureDevisLigneAvenantAbstrait::ValeurAvantCharges (attribute)</t>
  </si>
  <si>
    <t>ValeurAvantCharges</t>
  </si>
  <si>
    <t>StructureDevisLigneAvenantAbstrait::ValeurRemiseChargesPropre (attribute)</t>
  </si>
  <si>
    <t>ValeurRemiseChargesPropre</t>
  </si>
  <si>
    <t>StructureDevisLigneBesoinRessource::CodeProfil (attribute)</t>
  </si>
  <si>
    <t>StructureDevisLigneBesoinRessource::CodeTypeRessource (attribute)</t>
  </si>
  <si>
    <t>StructureDevisLigneBesoinRessource::CodeUniteDOeuvre (attribute)</t>
  </si>
  <si>
    <t>StructureDevisLigneBesoinRessource::CoutParUniteDeProduction (attribute)</t>
  </si>
  <si>
    <t>CoutParUniteDeProduction</t>
  </si>
  <si>
    <t>StructureDevisLigneBesoinRessource::CoutPresentDansLeBaremeCalc (attribute)</t>
  </si>
  <si>
    <t>CoutPresentDansLeBaremeCalc</t>
  </si>
  <si>
    <t>StructureDevisLigneCoutAbstrait::CodeSourceFinancement (attribute)</t>
  </si>
  <si>
    <t>StructureDevisLigneCoutAbstrait::QuantiteCout (attribute)</t>
  </si>
  <si>
    <t>QuantiteCout</t>
  </si>
  <si>
    <t>StructureDevisLigneCoutAbstrait::ValeurBrute (attribute)</t>
  </si>
  <si>
    <t>StructureDevisLigneCoutAbstrait::ValeurCharges (attribute)</t>
  </si>
  <si>
    <t>ValeurCharges</t>
  </si>
  <si>
    <t>StructureDevisLigneCoutAbstrait::ValeurChargesPropre (attribute)</t>
  </si>
  <si>
    <t>ValeurChargesPropre</t>
  </si>
  <si>
    <t>StructureDevisLigneCoutAbstrait::ValeurNette (attribute)</t>
  </si>
  <si>
    <t>StructureDevisLigneCoutAbstrait::ValeurRemise (attribute)</t>
  </si>
  <si>
    <t>StructureDevisLigneCoutAbstrait::ValeurRemiseCharges (attribute)</t>
  </si>
  <si>
    <t>ValeurRemiseCharges</t>
  </si>
  <si>
    <t>StructureDevisLigneCoutBesoinRessourceFraisHeuresSup::HeuresSupplementairesIndex (attribute)</t>
  </si>
  <si>
    <t>HeuresSupplementairesIndex</t>
  </si>
  <si>
    <t>StructureDevisLigneCoutDevisImprevus::Pourcentage (attribute)</t>
  </si>
  <si>
    <t>Pourcentage</t>
  </si>
  <si>
    <t>StructureDevisLigneCoutDevisImprevus::PourcentageUtilisateur (attribute)</t>
  </si>
  <si>
    <t>PourcentageUtilisateur</t>
  </si>
  <si>
    <t>StructureDevisLigneCoutDevisImprevus::ProportionnelUtilisateur (attribute)</t>
  </si>
  <si>
    <t>ProportionnelUtilisateur</t>
  </si>
  <si>
    <t>StructureDevisLigneCoutDevisImprevus::Valeur (attribute)</t>
  </si>
  <si>
    <t>Valeur</t>
  </si>
  <si>
    <t>StructureDevisLigneCoutDevisImprevus::ValeurUtilisateur (attribute)</t>
  </si>
  <si>
    <t>ValeurUtilisateur</t>
  </si>
  <si>
    <t>StructureDevisLigneCoutOperationElement::CalculerCharges (attribute)</t>
  </si>
  <si>
    <t>CalculerCharges</t>
  </si>
  <si>
    <t>StructureDevisLigneCoutOperationElement::CoutUnitaireAvantCharge (attribute)</t>
  </si>
  <si>
    <t>CoutUnitaireAvantCharge</t>
  </si>
  <si>
    <t>StructureDevisLigneCoutOperationElement::CoutUnitaireBareme (attribute)</t>
  </si>
  <si>
    <t>StructureDevisLigneCoutOperationElement::CoutUnitaireBaremeAvantCharge (attribute)</t>
  </si>
  <si>
    <t>CoutUnitaireBaremeAvantCharge</t>
  </si>
  <si>
    <t>StructureDevisLigneCoutOperationElement::CoutUnitaireBaremeAvantChargeCash (attribute)</t>
  </si>
  <si>
    <t>CoutUnitaireBaremeAvantChargeCash</t>
  </si>
  <si>
    <t>StructureDevisLigneCoutOperationElement::CoutUnitaireBaremeAvantChargeIndustrie (attribute)</t>
  </si>
  <si>
    <t>CoutUnitaireBaremeAvantChargeIndustrie</t>
  </si>
  <si>
    <t>StructureDevisLigneCoutOperationElement::CoutUnitaireBrut (attribute)</t>
  </si>
  <si>
    <t>CoutUnitaireBrut</t>
  </si>
  <si>
    <t>StructureDevisLigneCoutOperationElement::CoutUnitaireUtilisateur (attribute)</t>
  </si>
  <si>
    <t>CoutUnitaireUtilisateur</t>
  </si>
  <si>
    <t>StructureDevisLigneCoutOperationElement::ModeCalcul (attribute)</t>
  </si>
  <si>
    <t>ModeCalcul</t>
  </si>
  <si>
    <t>StructureDevisLigneCoutOperationElement::TauxCharges (attribute)</t>
  </si>
  <si>
    <t>TauxCharges</t>
  </si>
  <si>
    <t>StructureDevisLigneCoutOperationElement::ValeurApresCharges (attribute)</t>
  </si>
  <si>
    <t>StructureDevisLigneCoutOperationElement::ValeurAvantCharges (attribute)</t>
  </si>
  <si>
    <t>StructureDevisLigneCoutOperationElement::ValeurBareme (attribute)</t>
  </si>
  <si>
    <t>ValeurBareme</t>
  </si>
  <si>
    <t>StructureDevisLigneCoutOperationElement::ValeurRemiseChargesPropre (attribute)</t>
  </si>
  <si>
    <t>StructureDevisLigneCoutOperationElement::ValeurRemisePropre (attribute)</t>
  </si>
  <si>
    <t>ValeurRemisePropre</t>
  </si>
  <si>
    <t>StructureDevisLigneCoutOperationElement::ValeurUtilisateur (attribute)</t>
  </si>
  <si>
    <t>StructureDevisLigneCoutOperationLigneSupport::LigneSupportRefNrMicro (attribute)</t>
  </si>
  <si>
    <t>LigneSupportRefNrMicro</t>
  </si>
  <si>
    <t>StructureDevisLigneRemise::AvantCharges (attribute)</t>
  </si>
  <si>
    <t>AvantCharges</t>
  </si>
  <si>
    <t>StructureDevisLigneRemise::Proportionnel (attribute)</t>
  </si>
  <si>
    <t>Proportionnel</t>
  </si>
  <si>
    <t>StructureDevisLigneRemise::RemiseFractionCashUtilisateur (attribute)</t>
  </si>
  <si>
    <t>RemiseFractionCashUtilisateur</t>
  </si>
  <si>
    <t>StructureDevisLigneRemise::RemiseFractionIndustrieUtilisateur (attribute)</t>
  </si>
  <si>
    <t>RemiseFractionIndustrieUtilisateur</t>
  </si>
  <si>
    <t>StructureDevisLigneRemise::RemiseValeurCashUtilisateur (attribute)</t>
  </si>
  <si>
    <t>RemiseValeurCashUtilisateur</t>
  </si>
  <si>
    <t>StructureDevisLigneRemise::RemiseValeurIndustrieUtilisateur (attribute)</t>
  </si>
  <si>
    <t>RemiseValeurIndustrieUtilisateur</t>
  </si>
  <si>
    <t>StructureDevisLigneRemise::RemiseValeurTotaleCash (attribute)</t>
  </si>
  <si>
    <t>RemiseValeurTotaleCash</t>
  </si>
  <si>
    <t>StructureDevisLigneRemise::RemiseValeurTotaleIndustrie (attribute)</t>
  </si>
  <si>
    <t>RemiseValeurTotaleIndustrie</t>
  </si>
  <si>
    <t>StructureDevisLigneRemiseAvenantAbstrait::DevisLignePlusRefNrMicro (attribute)</t>
  </si>
  <si>
    <t>StructureDevisLigneRemiseBesoinRessource::CodeRegroupement (attribute)</t>
  </si>
  <si>
    <t>StructureDevisLigneRemiseBesoinRessource::CodeRegroupementCategorieInter (attribute)</t>
  </si>
  <si>
    <t>CodeRegroupementCategorieInter</t>
  </si>
  <si>
    <t>StructureDevisLigneRemiseBesoinRessource::CodeRegroupementCategorieSub (attribute)</t>
  </si>
  <si>
    <t>CodeRegroupementCategorieSub</t>
  </si>
  <si>
    <t>StructureDevisLigneRemiseBesoinRessource::CodeRegroupementCategorieSuper (attribute)</t>
  </si>
  <si>
    <t>CodeRegroupementCategorieSuper</t>
  </si>
  <si>
    <t>StructureDevisLigneRemiseUnique::RefNrElementRelatif (attribute)</t>
  </si>
  <si>
    <t>RefNrElementRelatif</t>
  </si>
  <si>
    <t>StructureEnveloppe::Commentaires (attribute)</t>
  </si>
  <si>
    <t>StructureEnveloppe::MontantFraisExtCash (attribute)</t>
  </si>
  <si>
    <t>MontantFraisExtCash</t>
  </si>
  <si>
    <t>StructureEnveloppe::MontantFraisExtIndustrie (attribute)</t>
  </si>
  <si>
    <t>MontantFraisExtIndustrie</t>
  </si>
  <si>
    <t>StructureEnveloppe::Nom (attribute)</t>
  </si>
  <si>
    <t>StructureEnveloppeGenerique::Descriptif (attribute)</t>
  </si>
  <si>
    <t>StructureEnveloppeGenerique::NomDeclaratif (attribute)</t>
  </si>
  <si>
    <t>NomDeclaratif</t>
  </si>
  <si>
    <t>StructureEnveloppeGenerique::Option (attribute)</t>
  </si>
  <si>
    <t>StructureFacture::Avancement (attribute)</t>
  </si>
  <si>
    <t>Avancement</t>
  </si>
  <si>
    <t>StructureFacture::DateDebut (attribute)</t>
  </si>
  <si>
    <t>StructureFacture::DateDernierEncours (attribute)</t>
  </si>
  <si>
    <t>DateDernierEncours</t>
  </si>
  <si>
    <t>StructureFacture::DateEncoursCourant (attribute)</t>
  </si>
  <si>
    <t>DateEncoursCourant</t>
  </si>
  <si>
    <t>StructureFacture::DateFin (attribute)</t>
  </si>
  <si>
    <t>StructureFacture::ValeurEncoursCash (attribute)</t>
  </si>
  <si>
    <t>ValeurEncoursCash</t>
  </si>
  <si>
    <t>StructureFacture::ValeurEncoursIndustrie (attribute)</t>
  </si>
  <si>
    <t>ValeurEncoursIndustrie</t>
  </si>
  <si>
    <t>StructureFactureElement::Debut (attribute)</t>
  </si>
  <si>
    <t>StructureFactureElement::Fin (attribute)</t>
  </si>
  <si>
    <t>StructureFactureElement::FinDisplay (attribute)</t>
  </si>
  <si>
    <t>StructureFactureElementAbstrait::AvancementSysteme (attribute)</t>
  </si>
  <si>
    <t>AvancementSysteme</t>
  </si>
  <si>
    <t>StructureFactureElementAbstrait::Cash_N_moins_1 (attribute)</t>
  </si>
  <si>
    <t>Cash_N_moins_1</t>
  </si>
  <si>
    <t>StructureFactureElementAbstrait::DevisElementRefNrMacro (attribute)</t>
  </si>
  <si>
    <t>DevisElementRefNrMacro</t>
  </si>
  <si>
    <t>StructureFactureElementAbstrait::DevisElementRefNrMicro (attribute)</t>
  </si>
  <si>
    <t>DevisElementRefNrMicro</t>
  </si>
  <si>
    <t>StructureFactureElementAbstrait::DevisElementRefNrVersion (attribute)</t>
  </si>
  <si>
    <t>DevisElementRefNrVersion</t>
  </si>
  <si>
    <t>StructureFactureElementAbstrait::EstCashCompletementFacture (attribute)</t>
  </si>
  <si>
    <t>EstCashCompletementFacture</t>
  </si>
  <si>
    <t>StructureFactureElementAbstrait::EstCashCompletementFactureTotal (attribute)</t>
  </si>
  <si>
    <t>EstCashCompletementFactureTotal</t>
  </si>
  <si>
    <t>StructureFactureElementAbstrait::EstIndustrieCompletementFacture (attribute)</t>
  </si>
  <si>
    <t>EstIndustrieCompletementFacture</t>
  </si>
  <si>
    <t>StructureFactureElementAbstrait::EstIndustrieCompletementFactureTotal (attribute)</t>
  </si>
  <si>
    <t>EstIndustrieCompletementFactureTotal</t>
  </si>
  <si>
    <t>StructureFactureElementAbstrait::Industrie_N_moins_1 (attribute)</t>
  </si>
  <si>
    <t>Industrie_N_moins_1</t>
  </si>
  <si>
    <t>StructureFactureElementAbstrait::MontantCash (attribute)</t>
  </si>
  <si>
    <t>MontantCash</t>
  </si>
  <si>
    <t>StructureFactureElementAbstrait::MontantCashEnvoye (attribute)</t>
  </si>
  <si>
    <t>MontantCashEnvoye</t>
  </si>
  <si>
    <t>StructureFactureElementAbstrait::MontantCashSysteme (attribute)</t>
  </si>
  <si>
    <t>MontantCashSysteme</t>
  </si>
  <si>
    <t>StructureFactureElementAbstrait::MontantCashSystemeTotal (attribute)</t>
  </si>
  <si>
    <t>MontantCashSystemeTotal</t>
  </si>
  <si>
    <t>StructureFactureElementAbstrait::MontantCashTotal (attribute)</t>
  </si>
  <si>
    <t>StructureFactureElementAbstrait::MontantCashUtilisateur (attribute)</t>
  </si>
  <si>
    <t>StructureFactureElementAbstrait::MontantIndustrie (attribute)</t>
  </si>
  <si>
    <t>MontantIndustrie</t>
  </si>
  <si>
    <t>StructureFactureElementAbstrait::MontantIndustrieEnvoye (attribute)</t>
  </si>
  <si>
    <t>MontantIndustrieEnvoye</t>
  </si>
  <si>
    <t>StructureFactureElementAbstrait::MontantIndustrieSysteme (attribute)</t>
  </si>
  <si>
    <t>MontantIndustrieSysteme</t>
  </si>
  <si>
    <t>StructureFactureElementAbstrait::MontantIndustrieSystemeTotal (attribute)</t>
  </si>
  <si>
    <t>MontantIndustrieSystemeTotal</t>
  </si>
  <si>
    <t>StructureFactureElementAbstrait::MontantIndustrieTotal (attribute)</t>
  </si>
  <si>
    <t>MontantIndustrieTotal</t>
  </si>
  <si>
    <t>StructureFactureElementAbstrait::MontantIndustrieUtilisateur (attribute)</t>
  </si>
  <si>
    <t>MontantIndustrieUtilisateur</t>
  </si>
  <si>
    <t>StructureFactureElementAbstrait::MontantUtilisateurs (attribute)</t>
  </si>
  <si>
    <t>MontantUtilisateurs</t>
  </si>
  <si>
    <t>StructureFactureElementAbstrait::MontantUtilisateursMisSurParents (attribute)</t>
  </si>
  <si>
    <t>MontantUtilisateursMisSurParents</t>
  </si>
  <si>
    <t>StructureFactureElementAbstrait::PourcentageCashModifie (attribute)</t>
  </si>
  <si>
    <t>StructureFactureElementAbstrait::PourcentageCashPropose (attribute)</t>
  </si>
  <si>
    <t>StructureFactureElementAbstrait::PourcentageIndustrieModifie (attribute)</t>
  </si>
  <si>
    <t>PourcentageIndustrieModifie</t>
  </si>
  <si>
    <t>StructureFactureElementAbstrait::PourcentageIndustriePropose (attribute)</t>
  </si>
  <si>
    <t>PourcentageIndustriePropose</t>
  </si>
  <si>
    <t>StructureFactureLigne::Activite (attribute)</t>
  </si>
  <si>
    <t>StructureFactureLigne::Antenne (attribute)</t>
  </si>
  <si>
    <t>StructureFactureLigne::CategorieDocument (attribute)</t>
  </si>
  <si>
    <t>StructureFactureLigne::Centre (attribute)</t>
  </si>
  <si>
    <t>StructureFactureLigne::CodeDevise (attribute)</t>
  </si>
  <si>
    <t>StructureFactureLigne::CodeNatureComptable (attribute)</t>
  </si>
  <si>
    <t>StructureFactureLigne::CodeProduction (attribute)</t>
  </si>
  <si>
    <t>StructureFactureLigne::CodeSourceFinancement (attribute)</t>
  </si>
  <si>
    <t>StructureFactureLigne::Contrepasse (attribute)</t>
  </si>
  <si>
    <t>StructureFactureLigne::CreditSaisi (attribute)</t>
  </si>
  <si>
    <t>StructureFactureLigne::DateComptable (attribute)</t>
  </si>
  <si>
    <t>StructureFactureLigne::DebitSaisi (attribute)</t>
  </si>
  <si>
    <t>StructureFactureLigne::DescriptionLigne (attribute)</t>
  </si>
  <si>
    <t>StructureFactureLigne::DescriptionLot (attribute)</t>
  </si>
  <si>
    <t>StructureFactureLigne::DescriptionPiece (attribute)</t>
  </si>
  <si>
    <t>StructureFactureLigne::EntiteComptable (attribute)</t>
  </si>
  <si>
    <t>StructureFactureLigne::EstCash (attribute)</t>
  </si>
  <si>
    <t>EstCash</t>
  </si>
  <si>
    <t>StructureFactureLigne::EstCharge (attribute)</t>
  </si>
  <si>
    <t>EstCharge</t>
  </si>
  <si>
    <t>StructureFactureLigne::EstIndustrie (attribute)</t>
  </si>
  <si>
    <t>EstIndustrie</t>
  </si>
  <si>
    <t>StructureFactureLigne::EstRecette (attribute)</t>
  </si>
  <si>
    <t>EstRecette</t>
  </si>
  <si>
    <t>StructureFactureLigne::Etablissement (attribute)</t>
  </si>
  <si>
    <t>StructureFactureLigne::Exercice (attribute)</t>
  </si>
  <si>
    <t>StructureFactureLigne::Flag_TVA (attribute)</t>
  </si>
  <si>
    <t>StructureFactureLigne::FlagContrepassation (attribute)</t>
  </si>
  <si>
    <t>StructureFactureLigne::FluxTVA (attribute)</t>
  </si>
  <si>
    <t>FluxTVA</t>
  </si>
  <si>
    <t>StructureFactureLigne::Intraco (attribute)</t>
  </si>
  <si>
    <t>StructureFactureLigne::Montant (attribute)</t>
  </si>
  <si>
    <t>StructureFactureLigne::MontantApplique (attribute)</t>
  </si>
  <si>
    <t>MontantApplique</t>
  </si>
  <si>
    <t>StructureFactureLigne::Nature (attribute)</t>
  </si>
  <si>
    <t>StructureFactureLigne::NomLot (attribute)</t>
  </si>
  <si>
    <t>StructureFactureLigne::NomPiece (attribute)</t>
  </si>
  <si>
    <t>StructureFactureLigne::NumeroPeriode (attribute)</t>
  </si>
  <si>
    <t>StructureFactureLigne::OrigineDocument (attribute)</t>
  </si>
  <si>
    <t>StructureFactureLigne::PeriodeContrepassasion (attribute)</t>
  </si>
  <si>
    <t>StructureFactureLigne::PieceContrepassation (attribute)</t>
  </si>
  <si>
    <t>StructureFactureLigne::Produit (attribute)</t>
  </si>
  <si>
    <t>StructureFactureLigne::ReferenceFlux (attribute)</t>
  </si>
  <si>
    <t>StructureFactureLigne::TauxTVA (attribute)</t>
  </si>
  <si>
    <t>TauxTVA</t>
  </si>
  <si>
    <t>StructureFactureLigne::TVA (attribute)</t>
  </si>
  <si>
    <t>StructureFactureLigne::TypeEngagement (attribute)</t>
  </si>
  <si>
    <t>StructureFacturePartielle::CodeProduitFournisseur (attribute)</t>
  </si>
  <si>
    <t>StructureFacturePartielle::CreationAutomatique (attribute)</t>
  </si>
  <si>
    <t>StructureFacturePartielle::CreationUtilisateur (attribute)</t>
  </si>
  <si>
    <t>StructureFacturePartielle::DateEncours (attribute)</t>
  </si>
  <si>
    <t>DateEncours</t>
  </si>
  <si>
    <t>StructureFacturePartielle::DateEnvoi (attribute)</t>
  </si>
  <si>
    <t>StructureFacturePartielle::EstCashCompletementFacture (attribute)</t>
  </si>
  <si>
    <t>StructureFacturePartielle::EstIndustrieCompletementFacture (attribute)</t>
  </si>
  <si>
    <t>StructureFacturePartielle::EstPeutExporterLignesFacture (attribute)</t>
  </si>
  <si>
    <t>EstPeutExporterLignesFacture</t>
  </si>
  <si>
    <t>StructureFacturePartielle::EstPeutExporterLignesFactureFeedback (attribute)</t>
  </si>
  <si>
    <t>EstPeutExporterLignesFactureFeedback</t>
  </si>
  <si>
    <t>StructureFacturePartielle::Etablissement (attribute)</t>
  </si>
  <si>
    <t>StructureFacturePartielle::FactureAppliquee (attribute)</t>
  </si>
  <si>
    <t>FactureAppliquee</t>
  </si>
  <si>
    <t>StructureFacturePartielle::FactureEnvoyee (attribute)</t>
  </si>
  <si>
    <t>StructureFacturePartielle::FactureFinale (attribute)</t>
  </si>
  <si>
    <t>StructureFacturePartielle::FactureIntermediaire (attribute)</t>
  </si>
  <si>
    <t>StructureFacturePartielle::FacturePartielle (attribute)</t>
  </si>
  <si>
    <t>StructureFacturePartielle::FacturePeriodeRefNrMacro (attribute)</t>
  </si>
  <si>
    <t>FacturePeriodeRefNrMacro</t>
  </si>
  <si>
    <t>StructureFacturePartielle::FacturePeriodeRefNrMicro (attribute)</t>
  </si>
  <si>
    <t>FacturePeriodeRefNrMicro</t>
  </si>
  <si>
    <t>StructureFacturePartielle::FacturePeriodeRefNrVersion (attribute)</t>
  </si>
  <si>
    <t>FacturePeriodeRefNrVersion</t>
  </si>
  <si>
    <t>StructureFacturePartielle::FactureTypeAsString (attribute)</t>
  </si>
  <si>
    <t>FactureTypeAsString</t>
  </si>
  <si>
    <t>StructureFacturePartielle::FactureTypeCode (attribute)</t>
  </si>
  <si>
    <t>FactureTypeCode</t>
  </si>
  <si>
    <t>StructureFacturePartielle::Interne (attribute)</t>
  </si>
  <si>
    <t>StructureFacturePartielle::MontantCashAvancement (attribute)</t>
  </si>
  <si>
    <t>MontantCashAvancement</t>
  </si>
  <si>
    <t>StructureFacturePartielle::MontantCashAvancementCorrige (attribute)</t>
  </si>
  <si>
    <t>StructureFacturePartielle::MontantCashAvancementCorrigeApplique (attribute)</t>
  </si>
  <si>
    <t>StructureFacturePartielle::MontantCashExercice (attribute)</t>
  </si>
  <si>
    <t>MontantCashExercice</t>
  </si>
  <si>
    <t>StructureFacturePartielle::MontantCashFacture (attribute)</t>
  </si>
  <si>
    <t>StructureFacturePartielle::MontantCashMaximum (attribute)</t>
  </si>
  <si>
    <t>MontantCashMaximum</t>
  </si>
  <si>
    <t>StructureFacturePartielle::MontantIndustrieAvancement (attribute)</t>
  </si>
  <si>
    <t>MontantIndustrieAvancement</t>
  </si>
  <si>
    <t>StructureFacturePartielle::MontantIndustrieAvancementCorrige (attribute)</t>
  </si>
  <si>
    <t>MontantIndustrieAvancementCorrige</t>
  </si>
  <si>
    <t>StructureFacturePartielle::MontantIndustrieAvancementCorrigeApplique (attribute)</t>
  </si>
  <si>
    <t>MontantIndustrieAvancementCorrigeApplique</t>
  </si>
  <si>
    <t>StructureFacturePartielle::MontantIndustrieExercice (attribute)</t>
  </si>
  <si>
    <t>MontantIndustrieExercice</t>
  </si>
  <si>
    <t>StructureFacturePartielle::MontantIndustrieFacture (attribute)</t>
  </si>
  <si>
    <t>MontantIndustrieFacture</t>
  </si>
  <si>
    <t>StructureFacturePartielle::MontantIndustrieMaximum (attribute)</t>
  </si>
  <si>
    <t>MontantIndustrieMaximum</t>
  </si>
  <si>
    <t>StructureFacturePartielle::MontantTotalAvancement (attribute)</t>
  </si>
  <si>
    <t>StructureFacturePartielle::MontantTotalAvancementCorrige (attribute)</t>
  </si>
  <si>
    <t>StructureFacturePartielle::MontantTotalExercice (attribute)</t>
  </si>
  <si>
    <t>StructureFacturePartielle::MontantTotalFacture (attribute)</t>
  </si>
  <si>
    <t>StructureFacturePartielle::RefNrExportCourant (attribute)</t>
  </si>
  <si>
    <t>RefNrExportCourant</t>
  </si>
  <si>
    <t>StructureFacturePartielleDevis::DevisRefNrMacro (attribute)</t>
  </si>
  <si>
    <t>StructureFacturePartielleDevis::DevisRefNrVersion (attribute)</t>
  </si>
  <si>
    <t>DevisRefNrVersion</t>
  </si>
  <si>
    <t>StructureFacturePartielleSourceFinancement::CodeSourceFinancement (attribute)</t>
  </si>
  <si>
    <t>StructureFacturePartielleSourceFinancement::Commentaires (attribute)</t>
  </si>
  <si>
    <t>StructureFacturePartielleSourceFinancement::MontantAvancementCorrige (attribute)</t>
  </si>
  <si>
    <t>MontantAvancementCorrige</t>
  </si>
  <si>
    <t>StructureFacturePartielleSourceFinancement::MontantAvancementCorrigeApplique (attribute)</t>
  </si>
  <si>
    <t>MontantAvancementCorrigeApplique</t>
  </si>
  <si>
    <t>StructureFacturePartielleSourceFinancement::MontantAvancementCorrigeAppliquePrecedent (attribute)</t>
  </si>
  <si>
    <t>MontantAvancementCorrigeAppliquePrecedent</t>
  </si>
  <si>
    <t>StructureFacturePartielleSourceFinancement::MontantAvancementCorrigeExercice (attribute)</t>
  </si>
  <si>
    <t>MontantAvancementCorrigeExercice</t>
  </si>
  <si>
    <t>StructureFacturePartielleSourceFinancement::MontantAvancementCorrigePeriode (attribute)</t>
  </si>
  <si>
    <t>MontantAvancementCorrigePeriode</t>
  </si>
  <si>
    <t>StructureFacturePartielleSourceFinancement::MontantAvancementSysteme (attribute)</t>
  </si>
  <si>
    <t>MontantAvancementSysteme</t>
  </si>
  <si>
    <t>StructureFacturePartielleSourceFinancement::MontantContrepasse (attribute)</t>
  </si>
  <si>
    <t>MontantContrepasse</t>
  </si>
  <si>
    <t>StructureFacturePartielleSourceFinancement::MontantContrepasseSuivant (attribute)</t>
  </si>
  <si>
    <t>MontantContrepasseSuivant</t>
  </si>
  <si>
    <t>StructureFacturePartielleSourceFinancement::MontantDejaFacture (attribute)</t>
  </si>
  <si>
    <t>MontantDejaFacture</t>
  </si>
  <si>
    <t>StructureFacturePartielleSourceFinancement::MontantDejaFacturePartielle (attribute)</t>
  </si>
  <si>
    <t>MontantDejaFacturePartielle</t>
  </si>
  <si>
    <t>StructureFacturePartielleSourceFinancement::MontantEncours (attribute)</t>
  </si>
  <si>
    <t>MontantEncours</t>
  </si>
  <si>
    <t>StructureFacturePartielleSourceFinancement::MontantEncoursApplique (attribute)</t>
  </si>
  <si>
    <t>MontantEncoursApplique</t>
  </si>
  <si>
    <t>StructureFacturePartielleSourceFinancement::MontantEncoursAppliquePrecedent (attribute)</t>
  </si>
  <si>
    <t>MontantEncoursAppliquePrecedent</t>
  </si>
  <si>
    <t>StructureFacturePartielleSourceFinancement::MontantFacture (attribute)</t>
  </si>
  <si>
    <t>MontantFacture</t>
  </si>
  <si>
    <t>StructureFacturePartielleSourceFinancement::MontantFactureTotal (attribute)</t>
  </si>
  <si>
    <t>MontantFactureTotal</t>
  </si>
  <si>
    <t>StructureFacturePartielleSourceFinancement::NatureComptableCharge (attribute)</t>
  </si>
  <si>
    <t>NatureComptableCharge</t>
  </si>
  <si>
    <t>StructureFacturePartielleSourceFinancement::NatureComptableRecette (attribute)</t>
  </si>
  <si>
    <t>NatureComptableRecette</t>
  </si>
  <si>
    <t>StructureFacturePartielleSourceFinancement::PourcentageAvancementCorrige (attribute)</t>
  </si>
  <si>
    <t>PourcentageAvancementCorrige</t>
  </si>
  <si>
    <t>StructureFacturePartielleSourceFinancement::PourcentageAvancementSysteme (attribute)</t>
  </si>
  <si>
    <t>PourcentageAvancementSysteme</t>
  </si>
  <si>
    <t>StructureFraisExterne::CodeSourceFinancement (attribute)</t>
  </si>
  <si>
    <t>StructureFraisExterne::CodeSourceFinancementEdit (attribute)</t>
  </si>
  <si>
    <t>CodeSourceFinancementEdit</t>
  </si>
  <si>
    <t>StructureFraisExterne::Commentaires (attribute)</t>
  </si>
  <si>
    <t>StructureFraisExterne::CommentairesEdit (attribute)</t>
  </si>
  <si>
    <t>CommentairesEdit</t>
  </si>
  <si>
    <t>StructureFraisExterne::DetruitEdit (attribute)</t>
  </si>
  <si>
    <t>StructureFraisExterne::Montant (attribute)</t>
  </si>
  <si>
    <t>StructureFraisExterne::MontantEdit (attribute)</t>
  </si>
  <si>
    <t>MontantEdit</t>
  </si>
  <si>
    <t>StructureFraisExterne::MontantTotal (attribute)</t>
  </si>
  <si>
    <t>StructureFraisExterne::NouveauEdit (attribute)</t>
  </si>
  <si>
    <t>StructureFraisExterne::Quantite (attribute)</t>
  </si>
  <si>
    <t>StructureFraisExterne::QuantiteEdit (attribute)</t>
  </si>
  <si>
    <t>QuantiteEdit</t>
  </si>
  <si>
    <t>StructureFraisExterne::RenseignementDetails (attribute)</t>
  </si>
  <si>
    <t>StructureFraisExterne::RenseignementDetailsEdit (attribute)</t>
  </si>
  <si>
    <t>RenseignementDetailsEdit</t>
  </si>
  <si>
    <t>StructureFraisExterne::TypeCout (attribute)</t>
  </si>
  <si>
    <t>StructureFraisExterne::TypeCoutEdit (attribute)</t>
  </si>
  <si>
    <t>TypeCoutEdit</t>
  </si>
  <si>
    <t>StructureMembre::Adresse (attribute)</t>
  </si>
  <si>
    <t>StructureMembre::AdresseEdit (attribute)</t>
  </si>
  <si>
    <t>AdresseEdit</t>
  </si>
  <si>
    <t>StructureMembre::Classement (attribute)</t>
  </si>
  <si>
    <t>StructureMembre::ClassementEdit (attribute)</t>
  </si>
  <si>
    <t>ClassementEdit</t>
  </si>
  <si>
    <t>StructureMembre::CodeCollaborateur (attribute)</t>
  </si>
  <si>
    <t>StructureMembre::CodeFonctionType (attribute)</t>
  </si>
  <si>
    <t>CodeFonctionType</t>
  </si>
  <si>
    <t>StructureMembre::DetruitEdit (attribute)</t>
  </si>
  <si>
    <t>StructureMembre::Email (attribute)</t>
  </si>
  <si>
    <t>StructureMembre::EmailEdit (attribute)</t>
  </si>
  <si>
    <t>EmailEdit</t>
  </si>
  <si>
    <t>StructureMembre::EstAnimateur (attribute)</t>
  </si>
  <si>
    <t>StructureMembre::EstDirecteurPhoto (attribute)</t>
  </si>
  <si>
    <t>StructureMembre::EstDirecteurProduction (attribute)</t>
  </si>
  <si>
    <t>StructureMembre::EstRealisateur (attribute)</t>
  </si>
  <si>
    <t>StructureMembre::FonctionNom (attribute)</t>
  </si>
  <si>
    <t>StructureMembre::FonctionNomEdit (attribute)</t>
  </si>
  <si>
    <t>FonctionNomEdit</t>
  </si>
  <si>
    <t>StructureMembre::Nom (attribute)</t>
  </si>
  <si>
    <t>StructureMembre::NomEdit (attribute)</t>
  </si>
  <si>
    <t>StructureMembre::NouveauEdit (attribute)</t>
  </si>
  <si>
    <t>StructureMembre::Prenom (attribute)</t>
  </si>
  <si>
    <t>StructureMembre::PrenomEdit (attribute)</t>
  </si>
  <si>
    <t>PrenomEdit</t>
  </si>
  <si>
    <t>StructureOperation::Actif (attribute)</t>
  </si>
  <si>
    <t>StructureOperation::AnneeDUtilisation (attribute)</t>
  </si>
  <si>
    <t>StructureOperation::BaremeAnneeExercice (attribute)</t>
  </si>
  <si>
    <t>StructureOperation::BaremeVersionUtilisateurRefNrMacro (attribute)</t>
  </si>
  <si>
    <t>BaremeVersionUtilisateurRefNrMacro</t>
  </si>
  <si>
    <t>StructureOperation::BaremeVersionUtilisateurRefNrVersion (attribute)</t>
  </si>
  <si>
    <t>BaremeVersionUtilisateurRefNrVersion</t>
  </si>
  <si>
    <t>StructureOperation::CategorieModele (attribute)</t>
  </si>
  <si>
    <t>StructureOperation::CodeCollaborateurResponsable (attribute)</t>
  </si>
  <si>
    <t>StructureOperation::CodeCoutForfaitSourceFinancementCash (attribute)</t>
  </si>
  <si>
    <t>CodeCoutForfaitSourceFinancementCash</t>
  </si>
  <si>
    <t>StructureOperation::CodeCoutForfaitSourceFinancementIndustrie (attribute)</t>
  </si>
  <si>
    <t>CodeCoutForfaitSourceFinancementIndustrie</t>
  </si>
  <si>
    <t>StructureOperation::CodeMarche (attribute)</t>
  </si>
  <si>
    <t>StructureOperation::CodeOperationRepeteeModaliteDevis (attribute)</t>
  </si>
  <si>
    <t>CodeOperationRepeteeModaliteDevis</t>
  </si>
  <si>
    <t>StructureOperation::CodeProduit (attribute)</t>
  </si>
  <si>
    <t>StructureOperation::CodeUniteDOeuvre (attribute)</t>
  </si>
  <si>
    <t>StructureOperation::ConditionsSelectionnees (attribute)</t>
  </si>
  <si>
    <t>StructureOperation::Couleur (attribute)</t>
  </si>
  <si>
    <t>StructureOperation::DateValidite (attribute)</t>
  </si>
  <si>
    <t>DateValidite</t>
  </si>
  <si>
    <t>StructureOperation::DebutDate (attribute)</t>
  </si>
  <si>
    <t>DebutDate</t>
  </si>
  <si>
    <t>StructureOperation::DebutGantt_gui (attribute)</t>
  </si>
  <si>
    <t>DebutGantt_gui</t>
  </si>
  <si>
    <t>StructureOperation::Description (attribute)</t>
  </si>
  <si>
    <t>StructureOperation::DevisAutonome (attribute)</t>
  </si>
  <si>
    <t>StructureOperation::Famille (attribute)</t>
  </si>
  <si>
    <t>StructureOperation::FichierJoints (attribute)</t>
  </si>
  <si>
    <t>StructureOperation::FinDate (attribute)</t>
  </si>
  <si>
    <t>FinDate</t>
  </si>
  <si>
    <t>StructureOperation::FinDisplay (attribute)</t>
  </si>
  <si>
    <t>StructureOperation::FinGantt_gui (attribute)</t>
  </si>
  <si>
    <t>FinGantt_gui</t>
  </si>
  <si>
    <t>StructureOperation::Forfait (attribute)</t>
  </si>
  <si>
    <t>Forfait</t>
  </si>
  <si>
    <t>StructureOperation::ForfaitSourceFinancementCash (attribute)</t>
  </si>
  <si>
    <t>ForfaitSourceFinancementCash</t>
  </si>
  <si>
    <t>StructureOperation::ForfaitSourceFinancementIndustrie (attribute)</t>
  </si>
  <si>
    <t>ForfaitSourceFinancementIndustrie</t>
  </si>
  <si>
    <t>StructureOperation::FormatDiffusion (attribute)</t>
  </si>
  <si>
    <t>StructureOperation::FormatFabrication (attribute)</t>
  </si>
  <si>
    <t>StructureOperation::FTV_FournisseurRefNrMacro (attribute)</t>
  </si>
  <si>
    <t>StructureOperation::FTV_FournisseurRefNrMicro (attribute)</t>
  </si>
  <si>
    <t>StructureOperation::FTV_FournisseurRefNrVersion (attribute)</t>
  </si>
  <si>
    <t>StructureOperation::FTV_FournisseurSecteurActiviteRefNrMacro (attribute)</t>
  </si>
  <si>
    <t>FTV_FournisseurSecteurActiviteRefNrMacro</t>
  </si>
  <si>
    <t>StructureOperation::FTV_FournisseurSecteurActiviteRefNrMicro (attribute)</t>
  </si>
  <si>
    <t>FTV_FournisseurSecteurActiviteRefNrMicro</t>
  </si>
  <si>
    <t>StructureOperation::FTV_FournisseurSecteurActiviteRefNrVersion (attribute)</t>
  </si>
  <si>
    <t>FTV_FournisseurSecteurActiviteRefNrVersion</t>
  </si>
  <si>
    <t>StructureOperation::JalonActePivot (attribute)</t>
  </si>
  <si>
    <t>JalonActePivot</t>
  </si>
  <si>
    <t>StructureOperation::JalonActePivotHeure (attribute)</t>
  </si>
  <si>
    <t>JalonActePivotHeure</t>
  </si>
  <si>
    <t>StructureOperation::JalonActePivotJour (attribute)</t>
  </si>
  <si>
    <t>JalonActePivotJour</t>
  </si>
  <si>
    <t>StructureOperation::JalonActeRefNrMicro (attribute)</t>
  </si>
  <si>
    <t>JalonActeRefNrMicro</t>
  </si>
  <si>
    <t>StructureOperation::JoursTravellies (attribute)</t>
  </si>
  <si>
    <t>StructureOperation::LieuRendezVous (attribute)</t>
  </si>
  <si>
    <t>LieuRendezVous</t>
  </si>
  <si>
    <t>StructureOperation::LieuTournage (attribute)</t>
  </si>
  <si>
    <t>LieuTournage</t>
  </si>
  <si>
    <t>StructureOperation::ListOperationSupport (attribute)</t>
  </si>
  <si>
    <t>ListOperationSupport</t>
  </si>
  <si>
    <t>StructureOperation::MaxNiveau_gui (attribute)</t>
  </si>
  <si>
    <t>MaxNiveau_gui</t>
  </si>
  <si>
    <t>StructureOperation::ModaliteFacture (attribute)</t>
  </si>
  <si>
    <t>StructureOperation::ModaliteFactureLibelle (attribute)</t>
  </si>
  <si>
    <t>StructureOperation::MontantCoutForfaitCash (attribute)</t>
  </si>
  <si>
    <t>MontantCoutForfaitCash</t>
  </si>
  <si>
    <t>StructureOperation::MontantCoutForfaitIndustrie (attribute)</t>
  </si>
  <si>
    <t>MontantCoutForfaitIndustrie</t>
  </si>
  <si>
    <t>StructureOperation::MontantFraisExtCash (attribute)</t>
  </si>
  <si>
    <t>StructureOperation::MontantFraisExtIndustrie (attribute)</t>
  </si>
  <si>
    <t>StructureOperation::MontantFraisExtTotal (attribute)</t>
  </si>
  <si>
    <t>MontantFraisExtTotal</t>
  </si>
  <si>
    <t>StructureOperation::MontantHeuresSupCash (attribute)</t>
  </si>
  <si>
    <t>StructureOperation::MontantHeuresSupIndustrie (attribute)</t>
  </si>
  <si>
    <t>StructureOperation::MontantHeuresSupTotal (attribute)</t>
  </si>
  <si>
    <t>MontantHeuresSupTotal</t>
  </si>
  <si>
    <t>StructureOperation::MontantRessourcesCash (attribute)</t>
  </si>
  <si>
    <t>MontantRessourcesCash</t>
  </si>
  <si>
    <t>StructureOperation::MontantRessourcesIndustrie (attribute)</t>
  </si>
  <si>
    <t>MontantRessourcesIndustrie</t>
  </si>
  <si>
    <t>StructureOperation::MontantRessourcesTotal (attribute)</t>
  </si>
  <si>
    <t>MontantRessourcesTotal</t>
  </si>
  <si>
    <t>StructureOperation::MontantTotal (attribute)</t>
  </si>
  <si>
    <t>StructureOperation::MontantTotalCash (attribute)</t>
  </si>
  <si>
    <t>StructureOperation::MontantTotalIndustrie (attribute)</t>
  </si>
  <si>
    <t>StructureOperation::MoyenTypes (attribute)</t>
  </si>
  <si>
    <t>MoyenTypes</t>
  </si>
  <si>
    <t>StructureOperation::Nom (attribute)</t>
  </si>
  <si>
    <t>StructureOperation::NombreDEpisodes (attribute)</t>
  </si>
  <si>
    <t>NombreDEpisodes</t>
  </si>
  <si>
    <t>StructureOperation::NombreDeSessionsDEnregistrement (attribute)</t>
  </si>
  <si>
    <t>NombreDeSessionsDEnregistrement</t>
  </si>
  <si>
    <t>StructureOperation::NomResponsableClient (attribute)</t>
  </si>
  <si>
    <t>NomResponsableClient</t>
  </si>
  <si>
    <t>StructureOperation::NomResponsableFournisseur (attribute)</t>
  </si>
  <si>
    <t>NomResponsableFournisseur</t>
  </si>
  <si>
    <t>StructureOperation::OperationAnnulee (attribute)</t>
  </si>
  <si>
    <t>OperationAnnulee</t>
  </si>
  <si>
    <t>StructureOperation::PretADiffuser (attribute)</t>
  </si>
  <si>
    <t>StructureOperation::PretATourner (attribute)</t>
  </si>
  <si>
    <t>StructureOperation::PretATourner2 (attribute)</t>
  </si>
  <si>
    <t>StructureOperation::PretATourner3 (attribute)</t>
  </si>
  <si>
    <t>StructureOperation::PreValide (attribute)</t>
  </si>
  <si>
    <t>PreValide</t>
  </si>
  <si>
    <t>StructureOperation::PrevuPlanDeCharge (attribute)</t>
  </si>
  <si>
    <t>PrevuPlanDeCharge</t>
  </si>
  <si>
    <t>StructureOperation::Temporaire (attribute)</t>
  </si>
  <si>
    <t>StructureOperation::Transport (attribute)</t>
  </si>
  <si>
    <t>StructureOperation::TypeMoyenStructurantRefNrMacro (attribute)</t>
  </si>
  <si>
    <t>TypeMoyenStructurantRefNrMacro</t>
  </si>
  <si>
    <t>StructureOperation::TypeMoyenStructurantRefNrMicro (attribute)</t>
  </si>
  <si>
    <t>TypeMoyenStructurantRefNrMicro</t>
  </si>
  <si>
    <t>StructureOperation::TypeMoyenStructurantRefNrVersion (attribute)</t>
  </si>
  <si>
    <t>TypeMoyenStructurantRefNrVersion</t>
  </si>
  <si>
    <t>StructureOperation::TypeProduction (attribute)</t>
  </si>
  <si>
    <t>StructureOperation::UnitePlanificationRefNrMacro (attribute)</t>
  </si>
  <si>
    <t>StructureOperation::UnitePlanificationRefNrMicro (attribute)</t>
  </si>
  <si>
    <t>StructureOperation::UnitePlanificationRefNrVersion (attribute)</t>
  </si>
  <si>
    <t>StructureOperation::UOCentreRefNrMacro (attribute)</t>
  </si>
  <si>
    <t>StructureOperation::UOCentreRefNrMicro (attribute)</t>
  </si>
  <si>
    <t>StructureOperation::UOCentreRefNrVersion (attribute)</t>
  </si>
  <si>
    <t>StructureOperation::UtilisePlanDeCharge (attribute)</t>
  </si>
  <si>
    <t>UtilisePlanDeCharge</t>
  </si>
  <si>
    <t>StructureOperation::ValeurForfaitSourceFinancementCash (attribute)</t>
  </si>
  <si>
    <t>ValeurForfaitSourceFinancementCash</t>
  </si>
  <si>
    <t>StructureOperation::ValeurForfaitSourceFinancementIndustrie (attribute)</t>
  </si>
  <si>
    <t>ValeurForfaitSourceFinancementIndustrie</t>
  </si>
  <si>
    <t>StructureOperation::ZoneCommentaires (attribute)</t>
  </si>
  <si>
    <t>StructureOperationElement::AlerteAmendement (attribute)</t>
  </si>
  <si>
    <t>StructureOperationElement::EstAjouteDansAvenant (attribute)</t>
  </si>
  <si>
    <t>EstAjouteDansAvenant</t>
  </si>
  <si>
    <t>StructureOperationElement::EstInclusDansAvenant (attribute)</t>
  </si>
  <si>
    <t>EstInclusDansAvenant</t>
  </si>
  <si>
    <t>StructureOperationJour::Debut (attribute)</t>
  </si>
  <si>
    <t>StructureOperationJour::DisplayJourAsString (attribute)</t>
  </si>
  <si>
    <t>DisplayJourAsString</t>
  </si>
  <si>
    <t>StructureOperationJour::Fin (attribute)</t>
  </si>
  <si>
    <t>StructureOperationJour::Jour (attribute)</t>
  </si>
  <si>
    <t>Jour</t>
  </si>
  <si>
    <t>StructureOperationJour::JourAsString (attribute)</t>
  </si>
  <si>
    <t>JourAsString</t>
  </si>
  <si>
    <t>StructureOperationJour::JourDeLaSemaine (attribute)</t>
  </si>
  <si>
    <t>JourDeLaSemaine</t>
  </si>
  <si>
    <t>StructureOperationJour::JourDeLaSemaineAsString (attribute)</t>
  </si>
  <si>
    <t>JourDeLaSemaineAsString</t>
  </si>
  <si>
    <t>StructureOperationJour::JourNumeroAbsolu (attribute)</t>
  </si>
  <si>
    <t>JourNumeroAbsolu</t>
  </si>
  <si>
    <t>StructureOperationJour::JourNumeroRelatif (attribute)</t>
  </si>
  <si>
    <t>JourNumeroRelatif</t>
  </si>
  <si>
    <t>StructureOperationJour::SemaineAsString (attribute)</t>
  </si>
  <si>
    <t>SemaineAsString</t>
  </si>
  <si>
    <t>StructureOperationJour::SemaineNumeroAbsolu (attribute)</t>
  </si>
  <si>
    <t>SemaineNumeroAbsolu</t>
  </si>
  <si>
    <t>StructureOperationJour::SemaineNumeroRelatif (attribute)</t>
  </si>
  <si>
    <t>SemaineNumeroRelatif</t>
  </si>
  <si>
    <t>StructureOperationLigneSupport::CalculAutomatique (attribute)</t>
  </si>
  <si>
    <t>CalculAutomatique</t>
  </si>
  <si>
    <t>StructureOperationLigneSupport::ClassementAffectation (attribute)</t>
  </si>
  <si>
    <t>StructureOperationLigneSupport::CodeAffectation (attribute)</t>
  </si>
  <si>
    <t>StructureOperationLigneSupport::CodeSourceFinancement (attribute)</t>
  </si>
  <si>
    <t>StructureOperationLigneSupport::Commentaires (attribute)</t>
  </si>
  <si>
    <t>StructureOperationLigneSupport::LibelleAffectation (attribute)</t>
  </si>
  <si>
    <t>StructureOperationLigneSupport::ModeCalcul (attribute)</t>
  </si>
  <si>
    <t>StructureOperationLigneSupport::MontantTotal (attribute)</t>
  </si>
  <si>
    <t>StructureOperationLigneSupport::MontantTotalUtilisateur (attribute)</t>
  </si>
  <si>
    <t>MontantTotalUtilisateur</t>
  </si>
  <si>
    <t>StructureOperationLigneSupport::PrixUnitaire (attribute)</t>
  </si>
  <si>
    <t>StructureOperationLigneSupport::PrixUnitaireBareme (attribute)</t>
  </si>
  <si>
    <t>PrixUnitaireBareme</t>
  </si>
  <si>
    <t>StructureOperationLigneSupport::PrixUnitaireUtilisateur (attribute)</t>
  </si>
  <si>
    <t>PrixUnitaireUtilisateur</t>
  </si>
  <si>
    <t>StructureOperationLigneSupport::ProfilRessourceRefNrMacro (attribute)</t>
  </si>
  <si>
    <t>StructureOperationLigneSupport::ProfilRessourceRefNrMicro (attribute)</t>
  </si>
  <si>
    <t>StructureOperationLigneSupport::ProfilRessourceRefNrVersion (attribute)</t>
  </si>
  <si>
    <t>StructureOperationLigneSupport::Quantite (attribute)</t>
  </si>
  <si>
    <t>StructureOperationLigneSupport::RenseignementDetails (attribute)</t>
  </si>
  <si>
    <t>StructureOperationLigneSupport::SupportNom (attribute)</t>
  </si>
  <si>
    <t>SupportNom</t>
  </si>
  <si>
    <t>StructureOperationLigneSupport::TotalManuel (attribute)</t>
  </si>
  <si>
    <t>TotalManuel</t>
  </si>
  <si>
    <t>StructurePhaseGenerique::Couleur (attribute)</t>
  </si>
  <si>
    <t>StructurePhaseGenerique::Debut (attribute)</t>
  </si>
  <si>
    <t>StructurePhaseGenerique::DebutGantt_gui (attribute)</t>
  </si>
  <si>
    <t>StructurePhaseGenerique::DebutJour (attribute)</t>
  </si>
  <si>
    <t>StructurePhaseGenerique::DebutJourDisplay (attribute)</t>
  </si>
  <si>
    <t>DebutJourDisplay</t>
  </si>
  <si>
    <t>StructurePhaseGenerique::Fin (attribute)</t>
  </si>
  <si>
    <t>StructurePhaseGenerique::FinGantt_gui (attribute)</t>
  </si>
  <si>
    <t>StructurePhaseGenerique::FinJour (attribute)</t>
  </si>
  <si>
    <t>StructurePhaseGenerique::FinJourDisplay (attribute)</t>
  </si>
  <si>
    <t>FinJourDisplay</t>
  </si>
  <si>
    <t>StructurePhaseGenerique::NiveauGanttStructureOperation_gui (attribute)</t>
  </si>
  <si>
    <t>NiveauGanttStructureOperation_gui</t>
  </si>
  <si>
    <t>StructurePhaseGenerique::Nom (attribute)</t>
  </si>
  <si>
    <t>StructurePhaseGenerique::NomComplet (attribute)</t>
  </si>
  <si>
    <t>StructurePhaseGenerique::Racine (attribute)</t>
  </si>
  <si>
    <t>Racine</t>
  </si>
  <si>
    <t>StructurePhaseGenerique::SubNiveauStructureOperation_gui (attribute)</t>
  </si>
  <si>
    <t>SubNiveauStructureOperation_gui</t>
  </si>
  <si>
    <t>StructurePhaseGenerique::UnitePlanificationRefNrMacro (attribute)</t>
  </si>
  <si>
    <t>StructurePhaseGenerique::UnitePlanificationRefNrMicro (attribute)</t>
  </si>
  <si>
    <t>StructurePhaseGenerique::UnitePlanificationRefNrVersion (attribute)</t>
  </si>
  <si>
    <t>StructurePhaseGenerique::ZoneCommentaires (attribute)</t>
  </si>
  <si>
    <t>StructurePhaseGeneriqueGUIGanttNiveau::Niveau (attribute)</t>
  </si>
  <si>
    <t>StructureProjet::CodeAntenne (attribute)</t>
  </si>
  <si>
    <t>CodeAntenne</t>
  </si>
  <si>
    <t>StructureProjet::CodeDevisModalite (attribute)</t>
  </si>
  <si>
    <t>CodeDevisModalite</t>
  </si>
  <si>
    <t>StructureProjet::CodePremierDiffuseur (attribute)</t>
  </si>
  <si>
    <t>StructureProjet::CodeProduit (attribute)</t>
  </si>
  <si>
    <t>StructureProjet::CodeReferent (attribute)</t>
  </si>
  <si>
    <t>StructureProjet::Couleur (attribute)</t>
  </si>
  <si>
    <t>StructureProjet::DateDebut (attribute)</t>
  </si>
  <si>
    <t>StructureProjet::DateDebutAbsolue (attribute)</t>
  </si>
  <si>
    <t>DateDebutAbsolue</t>
  </si>
  <si>
    <t>StructureProjet::DateFin (attribute)</t>
  </si>
  <si>
    <t>StructureProjet::DateFinAbsolue (attribute)</t>
  </si>
  <si>
    <t>DateFinAbsolue</t>
  </si>
  <si>
    <t>StructureProjet::DatePremiereDiffusion (attribute)</t>
  </si>
  <si>
    <t>StructureProjet::Description (attribute)</t>
  </si>
  <si>
    <t>StructureProjet::DescriptionOperation (attribute)</t>
  </si>
  <si>
    <t>DescriptionOperation</t>
  </si>
  <si>
    <t>StructureProjet::DevisAutonome (attribute)</t>
  </si>
  <si>
    <t>StructureProjet::FTV_ClientRefNrMacro (attribute)</t>
  </si>
  <si>
    <t>FTV_ClientRefNrMacro</t>
  </si>
  <si>
    <t>StructureProjet::FTV_ClientRefNrMicro (attribute)</t>
  </si>
  <si>
    <t>FTV_ClientRefNrMicro</t>
  </si>
  <si>
    <t>StructureProjet::FTV_ClientRefNrVersion (attribute)</t>
  </si>
  <si>
    <t>FTV_ClientRefNrVersion</t>
  </si>
  <si>
    <t>StructureProjet::FTV_ClientServiceRefNrMacro (attribute)</t>
  </si>
  <si>
    <t>FTV_ClientServiceRefNrMacro</t>
  </si>
  <si>
    <t>StructureProjet::FTV_ClientServiceRefNrMicro (attribute)</t>
  </si>
  <si>
    <t>FTV_ClientServiceRefNrMicro</t>
  </si>
  <si>
    <t>StructureProjet::FTV_ClientServiceRefNrVersion (attribute)</t>
  </si>
  <si>
    <t>FTV_ClientServiceRefNrVersion</t>
  </si>
  <si>
    <t>StructureProjet::Nom (attribute)</t>
  </si>
  <si>
    <t>StructureProjet::Periodicite (attribute)</t>
  </si>
  <si>
    <t>StructureProjet::PlageProjet (attribute)</t>
  </si>
  <si>
    <t>StructureProjet::PreChiffrage (attribute)</t>
  </si>
  <si>
    <t>PreChiffrage</t>
  </si>
  <si>
    <t>StructureProjet::Producteur (attribute)</t>
  </si>
  <si>
    <t>StructureProjet::Soustitre (attribute)</t>
  </si>
  <si>
    <t>StructureProjet::Temporaire (attribute)</t>
  </si>
  <si>
    <t>StructureProjet::UO_CentreRefNrMacro (attribute)</t>
  </si>
  <si>
    <t>UO_CentreRefNrMacro</t>
  </si>
  <si>
    <t>StructureProjet::UO_CentreRefNrMicro (attribute)</t>
  </si>
  <si>
    <t>UO_CentreRefNrMicro</t>
  </si>
  <si>
    <t>StructureProjet::UO_CentreRefNrVersion (attribute)</t>
  </si>
  <si>
    <t>UO_CentreRefNrVersion</t>
  </si>
  <si>
    <t>StructureProjet::ZoneCommentaires (attribute)</t>
  </si>
  <si>
    <t>StructureSysteme::CourantExportNrRegroupementCategorie (attribute)</t>
  </si>
  <si>
    <t>CourantExportNrRegroupementCategorie</t>
  </si>
  <si>
    <t>StructureSysteme::CourantRefNrCollection (attribute)</t>
  </si>
  <si>
    <t>CourantRefNrCollection</t>
  </si>
  <si>
    <t>StructureSysteme::DebutHorizon (attribute)</t>
  </si>
  <si>
    <t>DebutHorizon</t>
  </si>
  <si>
    <t>StructureSysteme::DernierRafraichissement (attribute)</t>
  </si>
  <si>
    <t>StructureSysteme::EnumCategorieProfilRessource (attribute)</t>
  </si>
  <si>
    <t>EnumCategorieProfilRessource</t>
  </si>
  <si>
    <t>StructureSysteme::EnumCodeProduction (attribute)</t>
  </si>
  <si>
    <t>EnumCodeProduction</t>
  </si>
  <si>
    <t>StructureSysteme::EnumEtablissements (attribute)</t>
  </si>
  <si>
    <t>EnumEtablissements</t>
  </si>
  <si>
    <t>StructureSysteme::EnumFamille (attribute)</t>
  </si>
  <si>
    <t>EnumFamille</t>
  </si>
  <si>
    <t>StructureSysteme::EnumFormatDiffusion (attribute)</t>
  </si>
  <si>
    <t>EnumFormatDiffusion</t>
  </si>
  <si>
    <t>StructureSysteme::EnumFormatFabrication (attribute)</t>
  </si>
  <si>
    <t>EnumFormatFabrication</t>
  </si>
  <si>
    <t>StructureSysteme::EnumMarche (attribute)</t>
  </si>
  <si>
    <t>EnumMarche</t>
  </si>
  <si>
    <t>StructureSysteme::EnumNomsPhases (attribute)</t>
  </si>
  <si>
    <t>EnumNomsPhases</t>
  </si>
  <si>
    <t>StructureSysteme::EnumOperationConditions (attribute)</t>
  </si>
  <si>
    <t>EnumOperationConditions</t>
  </si>
  <si>
    <t>StructureSysteme::EnumPremierDiffuseur (attribute)</t>
  </si>
  <si>
    <t>EnumPremierDiffuseur</t>
  </si>
  <si>
    <t>StructureSysteme::EnumSupportNom (attribute)</t>
  </si>
  <si>
    <t>EnumSupportNom</t>
  </si>
  <si>
    <t>StructureSysteme::EnumTransport (attribute)</t>
  </si>
  <si>
    <t>EnumTransport</t>
  </si>
  <si>
    <t>StructureSysteme::EnumTypeModele (attribute)</t>
  </si>
  <si>
    <t>EnumTypeModele</t>
  </si>
  <si>
    <t>StructureSysteme::EnumTypeProduction (attribute)</t>
  </si>
  <si>
    <t>EnumTypeProduction</t>
  </si>
  <si>
    <t>StructureSysteme::FinHorizon (attribute)</t>
  </si>
  <si>
    <t>FinHorizon</t>
  </si>
  <si>
    <t>StructureSysteme::JourStandardDebut (attribute)</t>
  </si>
  <si>
    <t>JourStandardDebut</t>
  </si>
  <si>
    <t>StructureSysteme::JourStandardDureeTravaillee (attribute)</t>
  </si>
  <si>
    <t>JourStandardDureeTravaillee</t>
  </si>
  <si>
    <t>StructureSysteme::JourStandardFin (attribute)</t>
  </si>
  <si>
    <t>JourStandardFin</t>
  </si>
  <si>
    <t>StructureSysteme::MaxNiveauOperations_gui (attribute)</t>
  </si>
  <si>
    <t>MaxNiveauOperations_gui</t>
  </si>
  <si>
    <t>StructureSysteme::SemaineStandardNombreJoursTravailles (attribute)</t>
  </si>
  <si>
    <t>SemaineStandardNombreJoursTravailles</t>
  </si>
  <si>
    <t>SystemeVersion::DateCreation (attribute)</t>
  </si>
  <si>
    <t>TableauBordElement::ChiffrageACreer (attribute)</t>
  </si>
  <si>
    <t>ChiffrageACreer</t>
  </si>
  <si>
    <t>TableauBordElement::ChiffrageATraiter (attribute)</t>
  </si>
  <si>
    <t>ChiffrageATraiter</t>
  </si>
  <si>
    <t>TableauBordElement::ChiffragePourInfo (attribute)</t>
  </si>
  <si>
    <t>ChiffragePourInfo</t>
  </si>
  <si>
    <t>TableauBordElement::Offset (attribute)</t>
  </si>
  <si>
    <t>TableauBordElement::OperationATraiter (attribute)</t>
  </si>
  <si>
    <t>OperationATraiter</t>
  </si>
  <si>
    <t>TableauBordElement::OperationPourInfo (attribute)</t>
  </si>
  <si>
    <t>OperationPourInfo</t>
  </si>
  <si>
    <t>TypeActe::Code (attribute)</t>
  </si>
  <si>
    <t>TypeActe::CodeCNCCategorieInter (attribute)</t>
  </si>
  <si>
    <t>TypeActe::GUIReference (attribute)</t>
  </si>
  <si>
    <t>TypeActe::SequenceNr_gui (attribute)</t>
  </si>
  <si>
    <t>SequenceNr_gui</t>
  </si>
  <si>
    <t>TypeMoyenStructurant::GUIReference (attribute)</t>
  </si>
  <si>
    <t>TypeMoyenStructurant::Nom (attribute)</t>
  </si>
  <si>
    <t>TypeRessource::Code (attribute)</t>
  </si>
  <si>
    <t>TypeRessource::GUIReference (attribute)</t>
  </si>
  <si>
    <t>TypeRessource::Nom (attribute)</t>
  </si>
  <si>
    <t>TypeRessource::RemisePossible (attribute)</t>
  </si>
  <si>
    <t>UMM::AllowUserRefresh (attribute)</t>
  </si>
  <si>
    <t>AllowUserRefresh</t>
  </si>
  <si>
    <t>UMM::CheckMaxLoginCount (attribute)</t>
  </si>
  <si>
    <t>CheckMaxLoginCount</t>
  </si>
  <si>
    <t>UMM::CloseAtLogin (attribute)</t>
  </si>
  <si>
    <t>CloseAtLogin</t>
  </si>
  <si>
    <t>UMM::CloseAtRefresh (attribute)</t>
  </si>
  <si>
    <t>CloseAtRefresh</t>
  </si>
  <si>
    <t>UMM::DisplayStringTemplate (attribute)</t>
  </si>
  <si>
    <t>DisplayStringTemplate</t>
  </si>
  <si>
    <t>UMM::DisplayStringTemplateAdjusted (attribute)</t>
  </si>
  <si>
    <t>DisplayStringTemplateAdjusted</t>
  </si>
  <si>
    <t>UMM::LastMessageID (attribute)</t>
  </si>
  <si>
    <t>LastMessageID</t>
  </si>
  <si>
    <t>UMM::MaxLoginCount (attribute)</t>
  </si>
  <si>
    <t>MaxLoginCount</t>
  </si>
  <si>
    <t>UMM::TimedClose (attribute)</t>
  </si>
  <si>
    <t>TimedClose</t>
  </si>
  <si>
    <t>UMM::TimeTillClosure (attribute)</t>
  </si>
  <si>
    <t>TimeTillClosure</t>
  </si>
  <si>
    <t>UMM_AuthenticationDomain::ExistsInUA (attribute)</t>
  </si>
  <si>
    <t>ExistsInUA</t>
  </si>
  <si>
    <t>UMM_AuthenticationDomain::Name (attribute)</t>
  </si>
  <si>
    <t>UMM_Message::MessageID (attribute)</t>
  </si>
  <si>
    <t>MessageID</t>
  </si>
  <si>
    <t>UMM_MessageAbstract::EndActive (attribute)</t>
  </si>
  <si>
    <t>EndActive</t>
  </si>
  <si>
    <t>UMM_MessageAbstract::EndActiveManual (attribute)</t>
  </si>
  <si>
    <t>EndActiveManual</t>
  </si>
  <si>
    <t>UMM_MessageAbstract::IsBlockingUserAction (attribute)</t>
  </si>
  <si>
    <t>IsBlockingUserAction</t>
  </si>
  <si>
    <t>UMM_MessageAbstract::IsFreeTextResponse (attribute)</t>
  </si>
  <si>
    <t>IsFreeTextResponse</t>
  </si>
  <si>
    <t>UMM_MessageAbstract::IsSelectResponse (attribute)</t>
  </si>
  <si>
    <t>IsSelectResponse</t>
  </si>
  <si>
    <t>UMM_MessageAbstract::IsShowAtNextLogon (attribute)</t>
  </si>
  <si>
    <t>IsShowAtNextLogon</t>
  </si>
  <si>
    <t>UMM_MessageAbstract::IsShowImmediate (attribute)</t>
  </si>
  <si>
    <t>IsShowImmediate</t>
  </si>
  <si>
    <t>UMM_MessageAbstract::ManualEndActive (attribute)</t>
  </si>
  <si>
    <t>ManualEndActive</t>
  </si>
  <si>
    <t>UMM_MessageAbstract::ManualStartActive (attribute)</t>
  </si>
  <si>
    <t>ManualStartActive</t>
  </si>
  <si>
    <t>UMM_MessageAbstract::Message (attribute)</t>
  </si>
  <si>
    <t>Message</t>
  </si>
  <si>
    <t>UMM_MessageAbstract::SelectValues (attribute)</t>
  </si>
  <si>
    <t>SelectValues</t>
  </si>
  <si>
    <t>UMM_MessageAbstract::StartActive (attribute)</t>
  </si>
  <si>
    <t>StartActive</t>
  </si>
  <si>
    <t>UMM_MessageAbstract::StartActiveManual (attribute)</t>
  </si>
  <si>
    <t>StartActiveManual</t>
  </si>
  <si>
    <t>UMM_QUser::ActiveDispatcherFilterSet (attribute)</t>
  </si>
  <si>
    <t>ActiveDispatcherFilterSet</t>
  </si>
  <si>
    <t>UMM_QUser::DisplayName (attribute)</t>
  </si>
  <si>
    <t>DisplayName</t>
  </si>
  <si>
    <t>UMM_QUser::DisplayString (attribute)</t>
  </si>
  <si>
    <t>DisplayString</t>
  </si>
  <si>
    <t>UMM_QUser::EMail (attribute)</t>
  </si>
  <si>
    <t>UMM_QUser::ExistsInUA (attribute)</t>
  </si>
  <si>
    <t>UMM_QUser::Firstname (attribute)</t>
  </si>
  <si>
    <t>Firstname</t>
  </si>
  <si>
    <t>UMM_QUser::GUIReference (attribute)</t>
  </si>
  <si>
    <t>UMM_QUser::IsOverruleMaxLoginCountGlobal (attribute)</t>
  </si>
  <si>
    <t>IsOverruleMaxLoginCountGlobal</t>
  </si>
  <si>
    <t>UMM_QUser::LastLogin (attribute)</t>
  </si>
  <si>
    <t>LastLogin</t>
  </si>
  <si>
    <t>UMM_QUser::Lastname (attribute)</t>
  </si>
  <si>
    <t>Lastname</t>
  </si>
  <si>
    <t>UMM_QUser::ListeAffectation (attribute)</t>
  </si>
  <si>
    <t>ListeAffectation</t>
  </si>
  <si>
    <t>UMM_QUser::Login (attribute)</t>
  </si>
  <si>
    <t>UMM_QUser::LoginCount (attribute)</t>
  </si>
  <si>
    <t>LoginCount</t>
  </si>
  <si>
    <t>UMM_QUser::MaxLoginCount (attribute)</t>
  </si>
  <si>
    <t>UMM_QUser::MaxLoginCountManual (attribute)</t>
  </si>
  <si>
    <t>MaxLoginCountManual</t>
  </si>
  <si>
    <t>UMM_QUser::ModeleOperationOverlappingSelectionSize (attribute)</t>
  </si>
  <si>
    <t>ModeleOperationOverlappingSelectionSize</t>
  </si>
  <si>
    <t>UMM_QUser::Name (attribute)</t>
  </si>
  <si>
    <t>UMM_QUser_Message_Link::IsReadByUser (attribute)</t>
  </si>
  <si>
    <t>IsReadByUser</t>
  </si>
  <si>
    <t>UMM_QUser_Message_Link::ReadTime (attribute)</t>
  </si>
  <si>
    <t>ReadTime</t>
  </si>
  <si>
    <t>UMM_QUser_Message_Link::UserChoice (attribute)</t>
  </si>
  <si>
    <t>UserChoice</t>
  </si>
  <si>
    <t>UMM_QUser_Message_Link::UserResponse (attribute)</t>
  </si>
  <si>
    <t>UserResponse</t>
  </si>
  <si>
    <t>UMM_QUser_QUserGroup_Link::ExistsInUA (attribute)</t>
  </si>
  <si>
    <t>UMM_QUserGroup::DisplayName (attribute)</t>
  </si>
  <si>
    <t>UMM_QUserGroup::ExistsInUA (attribute)</t>
  </si>
  <si>
    <t>UMM_QUserGroup::Name (attribute)</t>
  </si>
  <si>
    <t>UMM_QUserGroup::TableauBordPerimetreInvalide (attribute)</t>
  </si>
  <si>
    <t>UMM_Role::DisplayName (attribute)</t>
  </si>
  <si>
    <t>UMM_Role::ExistsInUA (attribute)</t>
  </si>
  <si>
    <t>UMM_Role::Name (attribute)</t>
  </si>
  <si>
    <t>UMM_Role::Priority (attribute)</t>
  </si>
  <si>
    <t>Priority</t>
  </si>
  <si>
    <t>UMM_Role_Link::Excluded (attribute)</t>
  </si>
  <si>
    <t>Excluded</t>
  </si>
  <si>
    <t>UMM_Role_Link::ExistsInUA (attribute)</t>
  </si>
  <si>
    <t>UniteDOeuvre::Code (attribute)</t>
  </si>
  <si>
    <t>UniteDOeuvre::DureeTravailleeUneUnite (attribute)</t>
  </si>
  <si>
    <t>DureeTravailleeUneUnite</t>
  </si>
  <si>
    <t>UniteDOeuvre::GUIReference (attribute)</t>
  </si>
  <si>
    <t>UniteDOeuvre::Nom (attribute)</t>
  </si>
  <si>
    <t>UniteOrganisation::Code (attribute)</t>
  </si>
  <si>
    <t>UniteOrganisation::Descriptif (attribute)</t>
  </si>
  <si>
    <t>UniteOrganisation::GUIReference (attribute)</t>
  </si>
  <si>
    <t>UniteOrganisation::Nom (attribute)</t>
  </si>
  <si>
    <t>UniteOrganisation::ParentUniteOrganisationRefNrMicro (attribute)</t>
  </si>
  <si>
    <t>ParentUniteOrganisationRefNrMicro</t>
  </si>
  <si>
    <t>UniteOrganisation::Type (attribute)</t>
  </si>
  <si>
    <t>UniteOrganisationElement::Code (attribute)</t>
  </si>
  <si>
    <t>UniteOrganisationElement::GUIReference (attribute)</t>
  </si>
  <si>
    <t>UniteOrganisationElement::Nom (attribute)</t>
  </si>
  <si>
    <t>UniteOrganisationElement::Type (attribute)</t>
  </si>
  <si>
    <t>UniteOrganisationSIRH::Descriptif (attribute)</t>
  </si>
  <si>
    <t>UnitePlanification::GUIReference (attribute)</t>
  </si>
  <si>
    <t>UnitePlanification::Nom (attribute)</t>
  </si>
  <si>
    <t>UnitePlanification::RefNrFournisseurMacro (attribute)</t>
  </si>
  <si>
    <t>RefNrFournisseurMacro</t>
  </si>
  <si>
    <t>UnitePlanification::RefNrFournisseurMicro (attribute)</t>
  </si>
  <si>
    <t>RefNrFournisseurMicro</t>
  </si>
  <si>
    <t>UnitePlanification::RefNrFournisseurVersion (attribute)</t>
  </si>
  <si>
    <t>RefNrFournisseurVersion</t>
  </si>
  <si>
    <t>UO_Centre::Actif (attribute)</t>
  </si>
  <si>
    <t>WFM_DevisVersionWFS::DevisAutonome (attribute)</t>
  </si>
  <si>
    <t>WFM_DomainObjectStateHistory::TransitionTime (attribute)</t>
  </si>
  <si>
    <t>TransitionTime</t>
  </si>
  <si>
    <t>WFM_DomainObjectStateHistory::userDelegating (attribute)</t>
  </si>
  <si>
    <t>userDelegating</t>
  </si>
  <si>
    <t>WFM_DomainObjectStateHistory::userTransition (attribute)</t>
  </si>
  <si>
    <t>userTransition</t>
  </si>
  <si>
    <t>WFM_DomainObjectStateHistory::WFM_WorkflowTransitionRefNrMacro (attribute)</t>
  </si>
  <si>
    <t>WFM_WorkflowTransitionRefNrMacro</t>
  </si>
  <si>
    <t>WFM_DomainObjectStateHistory::WFM_WorkflowTransitionRefNrMicro (attribute)</t>
  </si>
  <si>
    <t>WFM_WorkflowTransitionRefNrMicro</t>
  </si>
  <si>
    <t>WFM_DomainObjectStateHistory::WFM_WorkflowTransitionRefNrVersion (attribute)</t>
  </si>
  <si>
    <t>WFM_WorkflowTransitionRefNrVersion</t>
  </si>
  <si>
    <t>WFM_DomainObjectWithWorkflowState::LatestStateTransition (attribute)</t>
  </si>
  <si>
    <t>LatestStateTransition</t>
  </si>
  <si>
    <t>WFM_DomainObjectWithWorkflowState::Name (attribute)</t>
  </si>
  <si>
    <t>WFM_DomainObjectWithWorkflowState::StatutTransitionsAutomatiques (attribute)</t>
  </si>
  <si>
    <t>StatutTransitionsAutomatiques</t>
  </si>
  <si>
    <t>WFM_DomainObjectWithWorkflowState::WFM_WorkflowStateRefNrMacro (attribute)</t>
  </si>
  <si>
    <t>WFM_WorkflowStateRefNrMacro</t>
  </si>
  <si>
    <t>WFM_DomainObjectWithWorkflowState::WFM_WorkflowStateRefNrMicro (attribute)</t>
  </si>
  <si>
    <t>WFM_WorkflowStateRefNrMicro</t>
  </si>
  <si>
    <t>WFM_DomainObjectWithWorkflowState::WFM_WorkflowStateRefNrVersion (attribute)</t>
  </si>
  <si>
    <t>WFM_WorkflowStateRefNrVersion</t>
  </si>
  <si>
    <t>WFM_DomainObjectWithWorkflowState::WFMRefNrMacro (attribute)</t>
  </si>
  <si>
    <t>WFMRefNrMacro</t>
  </si>
  <si>
    <t>WFM_DomainObjectWithWorkflowState::WFMRefNrMicro (attribute)</t>
  </si>
  <si>
    <t>WFMRefNrMicro</t>
  </si>
  <si>
    <t>WFM_DomainObjectWithWorkflowState::WFMRefNrVersion (attribute)</t>
  </si>
  <si>
    <t>WFMRefNrVersion</t>
  </si>
  <si>
    <t>WFM_OperationVersionWFS::DevisAutonome (attribute)</t>
  </si>
  <si>
    <t>WFM_OperationVersionWFS::Modifiable (attribute)</t>
  </si>
  <si>
    <t>Modifiable</t>
  </si>
  <si>
    <t>WFM_SampleDomainObject::AllocatedCameras (attribute)</t>
  </si>
  <si>
    <t>AllocatedCameras</t>
  </si>
  <si>
    <t>WFM_SampleWFPIsComplete::RequiredCameras (attribute)</t>
  </si>
  <si>
    <t>RequiredCameras</t>
  </si>
  <si>
    <t>WFM_WorkflowPredicate::Name (attribute)</t>
  </si>
  <si>
    <t>WFM_WorkflowSpecification::InitialWorkflowStateRefNrMicro (attribute)</t>
  </si>
  <si>
    <t>InitialWorkflowStateRefNrMicro</t>
  </si>
  <si>
    <t>WFM_WorkflowSpecification::Name (attribute)</t>
  </si>
  <si>
    <t>WFM_WorkflowState::Chiffrable (attribute)</t>
  </si>
  <si>
    <t>Chiffrable</t>
  </si>
  <si>
    <t>WFM_WorkflowState::Commentaires (attribute)</t>
  </si>
  <si>
    <t>WFM_WorkflowState::Facturable (attribute)</t>
  </si>
  <si>
    <t>WFM_WorkflowState::GUIReference (attribute)</t>
  </si>
  <si>
    <t>WFM_WorkflowState::IsForClient (attribute)</t>
  </si>
  <si>
    <t>IsForClient</t>
  </si>
  <si>
    <t>WFM_WorkflowState::IsForFournisseur (attribute)</t>
  </si>
  <si>
    <t>IsForFournisseur</t>
  </si>
  <si>
    <t>WFM_WorkflowState::Name (attribute)</t>
  </si>
  <si>
    <t>WFM_WorkflowState::PeutModifierClient (attribute)</t>
  </si>
  <si>
    <t>PeutModifierClient</t>
  </si>
  <si>
    <t>WFM_WorkflowState::PeutModifierFourn (attribute)</t>
  </si>
  <si>
    <t>PeutModifierFourn</t>
  </si>
  <si>
    <t>WFM_WorkflowState::PrisEnCharge (attribute)</t>
  </si>
  <si>
    <t>PrisEnCharge</t>
  </si>
  <si>
    <t>WFM_WorkflowState::Transmis (attribute)</t>
  </si>
  <si>
    <t>Transmis</t>
  </si>
  <si>
    <t>WFM_WorkflowState::Validable (attribute)</t>
  </si>
  <si>
    <t>Validable</t>
  </si>
  <si>
    <t>WFM_WorkflowTransition::Allowed (attribute)</t>
  </si>
  <si>
    <t>Allowed</t>
  </si>
  <si>
    <t>WFM_WorkflowTransition::Commentaires (attribute)</t>
  </si>
  <si>
    <t>WFM_WorkflowTransition::ConserverVersion (attribute)</t>
  </si>
  <si>
    <t>ConserverVersion</t>
  </si>
  <si>
    <t>WFM_WorkflowTransition::IsAutomatic (attribute)</t>
  </si>
  <si>
    <t>IsAutomatic</t>
  </si>
  <si>
    <t>WFM_WorkflowTransition::Name (attribute)</t>
  </si>
  <si>
    <t>WFM_WorkflowTransition::NumeroSequence (attribute)</t>
  </si>
  <si>
    <t>NumeroSequence</t>
  </si>
  <si>
    <t>WFM_WorkflowTransition::RefNrWorkflowStateMacro (attribute)</t>
  </si>
  <si>
    <t>RefNrWorkflowStateMacro</t>
  </si>
  <si>
    <t>WFM_WorkflowTransition::RefNrWorkflowStateMicro (attribute)</t>
  </si>
  <si>
    <t>RefNrWorkflowStateMicro</t>
  </si>
  <si>
    <t>WFM_WorkflowTransition::RefNrWorkflowStateVersion (attribute)</t>
  </si>
  <si>
    <t>RefNrWorkflowStateVersion</t>
  </si>
  <si>
    <t>WFM_WorkflowTransitionPredicate::Name (attribute)</t>
  </si>
  <si>
    <t>WFM_WorkflowTransitionPredicate::RefNrPredicateMacro (attribute)</t>
  </si>
  <si>
    <t>RefNrPredicateMacro</t>
  </si>
  <si>
    <t>WFM_WorkflowTransitionPredicate::RefNrPredicateMicro (attribute)</t>
  </si>
  <si>
    <t>RefNrPredicateMicro</t>
  </si>
  <si>
    <t>WFM_WorkflowTransitionPredicate::RefNrPredicateVersion (attribute)</t>
  </si>
  <si>
    <t>RefNrPredicateVersion</t>
  </si>
  <si>
    <t>base_id_attribute</t>
  </si>
  <si>
    <t>ImportName</t>
  </si>
  <si>
    <t>ModelName</t>
  </si>
  <si>
    <t>QNumber</t>
  </si>
  <si>
    <t>Qreal</t>
  </si>
  <si>
    <t>Qdate</t>
  </si>
  <si>
    <t>Qkey</t>
  </si>
  <si>
    <t>Qstring</t>
  </si>
  <si>
    <t>QDateTime</t>
  </si>
  <si>
    <t>QDuration</t>
  </si>
  <si>
    <t>Qboolean</t>
  </si>
  <si>
    <t>Model_id</t>
  </si>
  <si>
    <t>type_id</t>
  </si>
  <si>
    <t>StructureDevisLigne_StructureDevisLigneAsAvenant_StructureDevisLigne_StructureDevisLigneAvenant</t>
  </si>
  <si>
    <t>StructureDevisLigneAsAvenant</t>
  </si>
  <si>
    <t>0to1</t>
  </si>
  <si>
    <t>StructureDevisLigneAvenant</t>
  </si>
  <si>
    <t>1toN</t>
  </si>
  <si>
    <t>ObjetMicro_ObjetMicroAncetreMacro_ObjetMicro_ObjetMicroAsAncetreMacro</t>
  </si>
  <si>
    <t>ObjetMicroAncetreMacro</t>
  </si>
  <si>
    <t>ObjetMicroAsAncetreMacro</t>
  </si>
  <si>
    <t>RegroupementLigneDevis_RegroupementCategorieCommonCharges_RegroupementCategorieCommonCharges_RegroupementLigneDevisAsOwner</t>
  </si>
  <si>
    <t>RegroupementLigneDevisAsOwner</t>
  </si>
  <si>
    <t>StructureFacturePartielle_StructureFacturePartielleSourceFinancementCash_StructureFacturePartielleSourceFinancement_StructureFacturePartielleAsSourceFinancementCash</t>
  </si>
  <si>
    <t>StructureFacturePartielleSourceFinancementCash</t>
  </si>
  <si>
    <t>StructureFacturePartielleAsSourceFinancementCash</t>
  </si>
  <si>
    <t>StructureDevisElementOperation_StructureDevisElementOperationSupports_StructureDevisElementOperationSupports_StructureDevisElementOperation</t>
  </si>
  <si>
    <t>ContexteUtilisateur_TableauBordElementOperationsPourInfo_TableauBordElement_ContexteUtilisateurAsOperationPourInfo</t>
  </si>
  <si>
    <t>TableauBordElementOperationsPourInfo</t>
  </si>
  <si>
    <t>ContexteUtilisateurAsOperationPourInfo</t>
  </si>
  <si>
    <t>PerimetreActeur_FTV_Acteur_FTV_Acteur_PerimetreActeur</t>
  </si>
  <si>
    <t>DevisVersion_DevisOperationSelectorDevisVersion_DevisOperationSelectorDevisVersion_DevisVersion</t>
  </si>
  <si>
    <t>RegroupementParChapitreCNC_RegroupementCategorieCNCSuper_RegroupementCategorieCNCSuper_RegroupementParChapitreCNCOwner</t>
  </si>
  <si>
    <t>RegroupementParChapitreCNCOwner</t>
  </si>
  <si>
    <t>DevisDevis_ObjetMacroDevis_ObjetMacro_zz_DevisDevisAsObjetMacroDevis</t>
  </si>
  <si>
    <t>ObjetMacroDevis</t>
  </si>
  <si>
    <t>zz_DevisDevisAsObjetMacroDevis</t>
  </si>
  <si>
    <t>StructureFacturePartielle_StructureFacturePartielleSourceFinancement_StructureFacturePartielleSourceFinancement_StructureFacturePartielle</t>
  </si>
  <si>
    <t>StructureDevisElementPhase_StructurePhase_StructurePhase_StructureDevisElementPhase</t>
  </si>
  <si>
    <t>StructureDevisElementBesoinRessource_StructureDevisLigneCoutBesoinRessourceFraisHeuresSupplementaires2Cash_StructureDevisLigneCoutBesoinRessourceFraisHeuresSup_StructureDevisElementBesoinRessourceAsHeuresSupplementaires2Cash</t>
  </si>
  <si>
    <t>StructureDevisLigneCoutBesoinRessourceFraisHeuresSupplementaires2Cash</t>
  </si>
  <si>
    <t>StructureDevisElementBesoinRessourceAsHeuresSupplementaires2Cash</t>
  </si>
  <si>
    <t>Devis_DevisVersionCourante_DevisVersion_DevisAsVersionCourante</t>
  </si>
  <si>
    <t>DevisVersionCourante</t>
  </si>
  <si>
    <t>DevisAsVersionCourante</t>
  </si>
  <si>
    <t>Facture_FTV_Fournisseur_FTV_Fournisseur_Facture</t>
  </si>
  <si>
    <t>UO_Service_UtilisateurService_UtilisateurService_UO_Service</t>
  </si>
  <si>
    <t>StructureOperationJour_StructureOperationJourSuivant_StructureOperationJour_StructureOperationJourPrecedent</t>
  </si>
  <si>
    <t>StructureOperationJourSuivant</t>
  </si>
  <si>
    <t>StructureOperationJourPrecedent</t>
  </si>
  <si>
    <t>StructureDevisLigneRemiseBesoinRessource_RegroupementCategorieSub_RegroupementCategorie_StructureDevisLigneRemiseBesoinRessourceAsCategorieSub</t>
  </si>
  <si>
    <t>RegroupementCategorieSub</t>
  </si>
  <si>
    <t>StructureDevisLigneRemiseBesoinRessourceAsCategorieSub</t>
  </si>
  <si>
    <t>DatasetClient_UniteOrganisationElement_UniteOrganisationElement_DatasetClient</t>
  </si>
  <si>
    <t>SchedulerSIRH_DatasetClientOwner_DatasetClient_SchedulerSIRH</t>
  </si>
  <si>
    <t>DatasetClientOwner</t>
  </si>
  <si>
    <t>FactureVersion_StructureFacture_StructureFacture_FactureVersion</t>
  </si>
  <si>
    <t>TypeRessource_TypeRessourceUniteDOeuvre_TypeRessourceUniteDOeuvre_TypeRessource</t>
  </si>
  <si>
    <t>FTV_Acteur_FTV_ActeurMarche_FTV_ActeurMarche_FTV_Acteur</t>
  </si>
  <si>
    <t>StructurePhaseGeneriqueGUIGanttNiveau_StructurePhaseGenerique_StructurePhaseGenerique_StructurePhaseGeneriqueGUIGanttNiveau</t>
  </si>
  <si>
    <t>StructurePhaseGenerique_StructureOperationJourDebut_StructureOperationJour_StructurePhaseGeneriqueAsJourDebut</t>
  </si>
  <si>
    <t>StructureOperationJourDebut</t>
  </si>
  <si>
    <t>StructurePhaseGeneriqueAsJourDebut</t>
  </si>
  <si>
    <t>StructureOperation_UnitePlanification_UnitePlanification_StructureOperation</t>
  </si>
  <si>
    <t>ObjetExporte_ObjetExportDetail_ObjetExportDetail_ObjetExporte</t>
  </si>
  <si>
    <t>RegroupementLigneDevis_RegroupementCategorieCommonRemiseGenerale_RegroupementCategorieCommonRemiseGenerale_RegroupementLigneDevisAsOwner</t>
  </si>
  <si>
    <t>FichierJoint_StructureProjet_StructureProjet_FichierJoint</t>
  </si>
  <si>
    <t>StructureDevisLigneCoutChargesOperationForfait_StructureDevisElementOperationAsChargesForfaitIndustrie_StructureDevisElementOperation_StructureDevisLigneCoutChargesOperationForfaitIndustrie</t>
  </si>
  <si>
    <t>StructureDevisElementOperationAsChargesForfaitIndustrie</t>
  </si>
  <si>
    <t>StructureDevisLigneCoutChargesOperationForfaitIndustrie</t>
  </si>
  <si>
    <t>StructureSysteme_PerimetreUniteOrganisation_PerimetreUniteOrganisation_StructureSysteme</t>
  </si>
  <si>
    <t>FacturePeriode_FacturePeriodeSuivante_FacturePeriode_FacturePeriodePrecedente</t>
  </si>
  <si>
    <t>FacturePeriodeSuivante</t>
  </si>
  <si>
    <t>FacturePeriodePrecedente</t>
  </si>
  <si>
    <t>ContexteUtilisateur_TableauBordElementOperationsATraiter_TableauBordElement_ContexteUtilisateurAsOperationATraiter</t>
  </si>
  <si>
    <t>TableauBordElementOperationsATraiter</t>
  </si>
  <si>
    <t>ContexteUtilisateurAsOperationATraiter</t>
  </si>
  <si>
    <t>ObjetMicro_ObjetMicroAncetreMicro_ObjetMicro_ObjetMicroAsAncetreMicro</t>
  </si>
  <si>
    <t>ObjetMicroAncetreMicro</t>
  </si>
  <si>
    <t>ObjetMicroAsAncetreMicro</t>
  </si>
  <si>
    <t>DevisRegroupementSelectionne_RegroupementLigneDevis_RegroupementLigneDevis_DevisRegroupementSelectionne</t>
  </si>
  <si>
    <t>Bareme_BaremeVersion_BaremeVersion_Bareme</t>
  </si>
  <si>
    <t>RegroupementLigneDevis_RegroupementCategorieAggregateGrandTotal_RegroupementCategorieAggregateGrandTotal_RegroupementLigneDevisAsOwner</t>
  </si>
  <si>
    <t>Facture_SIGCodeProduitFournisseur_SIGCodeProduit_FactureAsCodeProduitFournisseur</t>
  </si>
  <si>
    <t>SIGCodeProduitFournisseur</t>
  </si>
  <si>
    <t>FactureAsCodeProduitFournisseur</t>
  </si>
  <si>
    <t>UMM_AuthenticationDomain_UMM_UMM_UMM_AuthenticationDomain</t>
  </si>
  <si>
    <t>StructureDevisLigneCoutDevisFraisGeneraux_StructureDevisElementFraisGeneraux_StructureDevisElementFraisGeneraux_StructureDevisLigneCoutDevisFraisGeneraux</t>
  </si>
  <si>
    <t>RegroupementCategorieTypeDeRessource_TypeRessource_TypeRessource_RegroupementCategorieTypeDeRessource</t>
  </si>
  <si>
    <t>StructureSysteme_EnumerationFluxFacturation_EnumerationFluxFacturation_StructureSysteme</t>
  </si>
  <si>
    <t>StructureDevisLigne_DevisOptionUtilisateur_DevisOption_StructureDevisLignetAsOptionUtilisateur</t>
  </si>
  <si>
    <t>DevisOptionUtilisateur</t>
  </si>
  <si>
    <t>StructureDevisLignetAsOptionUtilisateur</t>
  </si>
  <si>
    <t>DevisOperation_DevisOperationLienProjetOperationVersion_DevisOperationLienProjetOperationVersion_DevisOperationOwner</t>
  </si>
  <si>
    <t>DevisOperationOwner</t>
  </si>
  <si>
    <t>UMM_Role_Link_UMM_Role_UMM_Role_UMM_Role_Link</t>
  </si>
  <si>
    <t>StructureFacturePartielleDevis_StructureFactureRacine_StructureFactureRacine_StructureFacturePartielleDevisAsRacine</t>
  </si>
  <si>
    <t>StructureFacturePartielleDevisAsRacine</t>
  </si>
  <si>
    <t>StructureDevisElementActe_StructureActe_StructureActe_StructureDevisElementActe</t>
  </si>
  <si>
    <t>FTV_ActeurProfilRessource_ProfilRessource_ProfilRessource_FTV_ActeurProfilRessource</t>
  </si>
  <si>
    <t>StructureBesoinRessource_UniteDOeuvre_UniteDOeuvre_StructureBesoinRessource</t>
  </si>
  <si>
    <t>StructureDevis_SIGCodeProduitFournisseur_SIGCodeProduit_StructureDevisAsCodeProduitFournisseur</t>
  </si>
  <si>
    <t>StructureDevisAsCodeProduitFournisseur</t>
  </si>
  <si>
    <t>RegroupementLigneDevis_RegroupementCategorieCommonFraisGeneraux_RegroupementCategorieCommonFraisGeneraux_RegroupementLigneDevisAsOwner</t>
  </si>
  <si>
    <t>WFM_OperationVersionEtat_StructureOperation_StructureOperation_WFM_OperationVersionEtat</t>
  </si>
  <si>
    <t>StructureBareme_FTV_Fournisseur_FTV_Fournisseur_StructureBareme</t>
  </si>
  <si>
    <t>StructureProjet_UO_Domaine_UO_Domaine_StructureProjet</t>
  </si>
  <si>
    <t>StructureSysteme_MacroCollection_MacroCollection_StructureSysteme</t>
  </si>
  <si>
    <t>StructureDevisLigneCoutOptionDedit_StructureDevisElementOptionAsCash_StructureDevisElementOption_StructureDevisLigneCoutOptionDeditCash</t>
  </si>
  <si>
    <t>StructureDevisElementOptionAsCash</t>
  </si>
  <si>
    <t>StructureDevisLigneCoutOptionDeditCash</t>
  </si>
  <si>
    <t>StructureDevisLigneFraisExterne_StructureDevisElementFraisExterne_StructureDevisElementFraisExterne_StructureDevisLigneFraisExterne</t>
  </si>
  <si>
    <t>WFM_WorkflowSpecification_WFM_WorkflowPredicate_WFM_WorkflowPredicate_WFM_WorkflowSpecification</t>
  </si>
  <si>
    <t>DatasetClient_Referentiel_Referentiel_DatasetClient</t>
  </si>
  <si>
    <t>EnumerationTypeCout_RegroupementCategorieCNCSub_RegroupementCategorieCNCSub_EnumerationTypeCout</t>
  </si>
  <si>
    <t>StructureFacturePartielle_StructureFacturePartielleEnfant_StructureFacturePartielle_StructureFacturePartielleParent</t>
  </si>
  <si>
    <t>StructureFacturePartielleEnfant</t>
  </si>
  <si>
    <t>StructureFacturePartielleParent</t>
  </si>
  <si>
    <t>ContexteUtilisateurCritereRegroupementCategorie_RegroupementCategorie_RegroupementCategorie_ContexteUtilisateurCritereRegroupementCategorie</t>
  </si>
  <si>
    <t>StructureElement_ObjetMicroContainer_ObjetMicro_ObjetMicroElements</t>
  </si>
  <si>
    <t>ObjetMicroContainer</t>
  </si>
  <si>
    <t>ObjetMicroElements</t>
  </si>
  <si>
    <t>StructureDevis_FTV_FournisseurSecteurActivite_FTV_Fournisseur_StructureDevis2</t>
  </si>
  <si>
    <t>FTV_FournisseurSecteurActivite</t>
  </si>
  <si>
    <t>StructureDevis2</t>
  </si>
  <si>
    <t>Facture_EnumerationFluxFacturation_EnumerationFluxFacturation_Facture</t>
  </si>
  <si>
    <t>StructureMembre_ToDeleteSIRHFonctionEdit_SIRHFonction_ToDeleteStructureMembreAsEdit</t>
  </si>
  <si>
    <t>ToDeleteSIRHFonctionEdit</t>
  </si>
  <si>
    <t>ToDeleteStructureMembreAsEdit</t>
  </si>
  <si>
    <t>DevisRegroupementAbstrait_RegroupementLigneDevis_RegroupementLigneDevis_DevisRegroupementAbstrait</t>
  </si>
  <si>
    <t>ProjetOperation_ProjetOperationVersionCourante_ProjetOperationVersion_ProjetOperationAsVersionCourante</t>
  </si>
  <si>
    <t>ProjetOperationVersionCourante</t>
  </si>
  <si>
    <t>ProjetOperationAsVersionCourante</t>
  </si>
  <si>
    <t>RegroupementLigneDevis_RegroupementCategorieAggregateTotalChapitre_RegroupementCategorieAggregateTotalChapitre_RegroupementLigneDevisAsOwner</t>
  </si>
  <si>
    <t>StructureSysteme_FactureExercice_FactureExercice_StructureSysteme</t>
  </si>
  <si>
    <t>StructureSysteme_RegroupementParTypeDeResources_RegroupementParTypeDeResources_StructureSystemeAsRegroupementRessources</t>
  </si>
  <si>
    <t>StructureSystemeAsRegroupementRessources</t>
  </si>
  <si>
    <t>MacroCollectionSysteme_StructureSystemeAsMacroCollection_StructureSysteme_MacroCollectionSysteme</t>
  </si>
  <si>
    <t>StructureSystemeAsMacroCollection</t>
  </si>
  <si>
    <t>WFM_WorkflowTransition_FromState_WFM_WorkflowState_TransitionWithIncomingState</t>
  </si>
  <si>
    <t>FromState</t>
  </si>
  <si>
    <t>TransitionWithIncomingState</t>
  </si>
  <si>
    <t>SIRHCollaborateur_StructureDevisAsAssistant_StructureDevis_Assistant</t>
  </si>
  <si>
    <t>StructureDevisAsAssistant</t>
  </si>
  <si>
    <t>Assistant</t>
  </si>
  <si>
    <t>StructureFactureElementAbstrait_StructureDevisElementAbstrait_StructureDevisElementAbstrait_StructureFactureElementAbstrait</t>
  </si>
  <si>
    <t>ContexteUtilisateur_FiltreUnitePlanification_UnitePlanification_ContexteUtilisateur</t>
  </si>
  <si>
    <t>FiltreUnitePlanification</t>
  </si>
  <si>
    <t>DatasetClient_CatalogueActeur_CatalogueActeur_DatasetClientAsCatalogueActeur</t>
  </si>
  <si>
    <t>DatasetClientAsCatalogueActeur</t>
  </si>
  <si>
    <t>FTV_Acteur_ActeurEnfants_FTV_Acteur_ActeurParent</t>
  </si>
  <si>
    <t>ActeurEnfants</t>
  </si>
  <si>
    <t>ActeurParent</t>
  </si>
  <si>
    <t>DatasetClientStatut_DatasetClientMacroCollection_DatasetClientMacroCollection_DatasetClientStatut</t>
  </si>
  <si>
    <t>ObjetApplicatif_DatasetClient_DatasetClient_ObjetApplicatif</t>
  </si>
  <si>
    <t>DatasetClient_SIGCodeAntenne_SIGCodeAntenne_DatasetClient</t>
  </si>
  <si>
    <t>WFM_WorkflowState_TransitionOutgoingState_WFM_WorkflowTransition_ToState</t>
  </si>
  <si>
    <t>TransitionOutgoingState</t>
  </si>
  <si>
    <t>ToState</t>
  </si>
  <si>
    <t>StructureFactureDevis_FactureDevisVersion_FactureDevisVersion_StructureFactureDevis</t>
  </si>
  <si>
    <t>ContexteUtilisateurCritereFTVActeur_FTV_Acteur_FTV_Acteur_ContexteUtilisateurCritereFTVActeur</t>
  </si>
  <si>
    <t>StructureDevisElementAbstrait_StructureDevisElementAncetre_StructureDevisElementAbstrait_StructureDevisElementAbstraitAsAncetre</t>
  </si>
  <si>
    <t>StructureDevisElementAncetre</t>
  </si>
  <si>
    <t>StructureDevisElementAbstraitAsAncetre</t>
  </si>
  <si>
    <t>UniteDOeuvreJournee_StructureSystemeAsUniteDOeuvre_StructureSysteme_UniteDOeuvreJournee</t>
  </si>
  <si>
    <t>StructureSystemeAsUniteDOeuvre</t>
  </si>
  <si>
    <t>StructureEnveloppe_StructureBesoinRessource_StructureBesoinRessource_StructureEnveloppe</t>
  </si>
  <si>
    <t>TypeSupport_StructureSystemeAsTypeSupport_StructureSysteme_TypeSupport</t>
  </si>
  <si>
    <t>StructureSystemeAsTypeSupport</t>
  </si>
  <si>
    <t>StructureFactureElement_StructureDevisElement_StructureDevisElement_StructureFactureElement</t>
  </si>
  <si>
    <t>StructureFacturePartielle_FacturePeriodeFlux_FacturePeriodeFlux_StructureFacturePartielle</t>
  </si>
  <si>
    <t>ObjetMacroStatut_ObjetMacroStatutDataset_ObjetMacroStatutDataset_ObjetMacroStatut</t>
  </si>
  <si>
    <t>StructureEnveloppeGenerique_StructureEnveloppeGeneriqueParent_StructureEnveloppeGenerique_StructureEnveloppeGeneriqueEnfants</t>
  </si>
  <si>
    <t>StructureEnveloppeGeneriqueParent</t>
  </si>
  <si>
    <t>StructureEnveloppeGeneriqueEnfants</t>
  </si>
  <si>
    <t>StructureSysteme_FacturePeriode_FacturePeriode_StructureSysteme</t>
  </si>
  <si>
    <t>WFM_DomainObjectWithWorkflowState_WFM_WorkflowState_WFM_WorkflowState_WFM_DomainObjectWithWorkflowState</t>
  </si>
  <si>
    <t>ProjetOperationVersion_DevisOperationSelectorProjetOperationVersion_DevisOperationSelectorProjetOperationVersion_ProjetOperationVersion</t>
  </si>
  <si>
    <t>StructureBareme_StructureBaremeBesoinRessource_StructureBaremeBesoinRessource_StructureBareme</t>
  </si>
  <si>
    <t>StructurePhaseGeneriqueGUIGanttNiveau_StructureSysteme_StructureSysteme_StructurePhaseGeneriqueGUIGanttNiveau</t>
  </si>
  <si>
    <t>StructureOperationLigneSupport_ProfilRessource_ProfilRessource_StructureOperationLigneSupport</t>
  </si>
  <si>
    <t>StructureSysteme_FTV_Acteur_FTV_Acteur_StructureSysteme</t>
  </si>
  <si>
    <t>ProjetOperationVersion_ObjetVersionOperation_ObjetVersion_zz_ProjetOperationAsObjetVersionOperation</t>
  </si>
  <si>
    <t>ObjetVersionOperation</t>
  </si>
  <si>
    <t>zz_ProjetOperationAsObjetVersionOperation</t>
  </si>
  <si>
    <t>RegroupementCategorieCNC_TypeRessource_TypeRessource_RegroupementCategorieCNC</t>
  </si>
  <si>
    <t>StructureDevisLigne_StructureDevisLigneMoins_StructureDevisLigne_StructureDevisLigneAsLigneMoins</t>
  </si>
  <si>
    <t>StructureDevisLigneMoins</t>
  </si>
  <si>
    <t>StructureDevisLigneAsLigneMoins</t>
  </si>
  <si>
    <t>ObjetVersion_ObjetVersionAncetreDataset_ObjetVersion_ObjetVersionAsAncetreDataset</t>
  </si>
  <si>
    <t>ObjetVersionAncetreDataset</t>
  </si>
  <si>
    <t>ObjetVersionAsAncetreDataset</t>
  </si>
  <si>
    <t>StructureFacturePartielleSourceFinancement_ExportFactureLigne_ExportFactureLigne_StructureFacturePartielleSourceFinancement</t>
  </si>
  <si>
    <t>ContexteUtilisateurCritereCentre_UO_Centre_UO_Centre_ContexteUtilisateurCritereCentre</t>
  </si>
  <si>
    <t>UMM_Role_QUser_Link_UMM_QUser_UMM_QUser_UMM_Role_QUser_Link</t>
  </si>
  <si>
    <t>FTV_Acteur_SIRHCollaborateur_SIRHCollaborateur_FTV_Acteur</t>
  </si>
  <si>
    <t>ProjetDevis_Devis_Devis_ProjetDevis</t>
  </si>
  <si>
    <t>StructureSysteme_WFM_WFM_StructureSysteme</t>
  </si>
  <si>
    <t>StructureSysteme_UniteDOeuvrePiece_UniteDOeuvrePiece_StructureSystemeAsUniteDOeuvrePiece</t>
  </si>
  <si>
    <t>StructureSystemeAsUniteDOeuvrePiece</t>
  </si>
  <si>
    <t>ContexteUtilisateurFiltreMultiCriteresRessources_ContexteUtilisateur_ContexteUtilisateur_ContexteUtilisateurFiltreMultiCriteresRessources</t>
  </si>
  <si>
    <t>ObjetMacroModification_ObjetMacroStatut_ObjetMacroStatut_ObjetMacroModification</t>
  </si>
  <si>
    <t>FTV_ActeurUO_Centre_UO_Centre_UO_Centre_FTV_ActeurUO_Centre</t>
  </si>
  <si>
    <t>StructureFacturePartielleDevis_FTV_Fournisseur_Effectif_FTV_Fournisseur_StructureFacturePartielleDevis</t>
  </si>
  <si>
    <t>FTV_Fournisseur_Effectif</t>
  </si>
  <si>
    <t>StructureDevisElementDevis_DevisDevis_DevisDevis_StructureDevisElementDevis</t>
  </si>
  <si>
    <t>ProjetOperationVersion_OperationVersion_OperationVersion_ProjetOperationVersion</t>
  </si>
  <si>
    <t>StructureFacturePartielle_StructureFacturePartielleSourceFinancementIndustrie_StructureFacturePartielleSourceFinancement_StructureFacturePartielleAsSourceFinancementIndustrie</t>
  </si>
  <si>
    <t>StructureFacturePartielleSourceFinancementIndustrie</t>
  </si>
  <si>
    <t>StructureFacturePartielleAsSourceFinancementIndustrie</t>
  </si>
  <si>
    <t>SIGCodeProduit_SIGMetierMarche_SIGMetierMarche_SIGCodeProduit</t>
  </si>
  <si>
    <t>WFM_WorkflowSpecification_WFM_WorkflowTransition_WFM_WorkflowTransition_WFM_WorkflowSpecification</t>
  </si>
  <si>
    <t>StructureDevisElementBesoinRessource_StructureDevisLigneCoutBesoinRessourceFraisHeuresSupplementaires2Industrie_StructureDevisLigneCoutBesoinRessourceFraisHeuresSup_StructureDevisElementBesoinRessourceAsHeuresSupplementaires2Industrie</t>
  </si>
  <si>
    <t>StructureDevisLigneCoutBesoinRessourceFraisHeuresSupplementaires2Industrie</t>
  </si>
  <si>
    <t>StructureDevisElementBesoinRessourceAsHeuresSupplementaires2Industrie</t>
  </si>
  <si>
    <t>UMM_QUserGroup_UMM_QUser_QUserGroup_Link_UMM_QUser_QUserGroup_Link_UMM_QUserGroup</t>
  </si>
  <si>
    <t>ObjetMicro_ObjetMicroAncetreReferenceDirecte_ObjetMicro_ObjetMicroAsAncetreReferenceDirecte</t>
  </si>
  <si>
    <t>ObjetMicroAncetreReferenceDirecte</t>
  </si>
  <si>
    <t>ObjetMicroAsAncetreReferenceDirecte</t>
  </si>
  <si>
    <t>StructureOperation_StructureOperationJour_StructureOperationJour_StructureOperation</t>
  </si>
  <si>
    <t>UnitePlanification_UtilisateurUnitePlanification_UtilisateurUnitePlanification_UnitePlanification</t>
  </si>
  <si>
    <t>DatasetMaster_RangeRefNrs_RangeRefNrs_DatasetMaster</t>
  </si>
  <si>
    <t>Bareme_FTV_Fournisseur_FTV_Fournisseur_Bareme</t>
  </si>
  <si>
    <t>FTV_Fournisseur_StructureOperation_StructureOperation_FTV_Fournisseur</t>
  </si>
  <si>
    <t>StructureDevisElementOperationItem_DevisOperation_DevisOperation_StructureDevisElementOperationItem</t>
  </si>
  <si>
    <t>StructureDevisElementAbstrait_StructureDevisLigneRemiseGeneraleUnique_StructureDevisLigneRemiseUnique_StructureDevisElementAbstrait</t>
  </si>
  <si>
    <t>StructureDevisLigneRemiseGeneraleUnique</t>
  </si>
  <si>
    <t>StructureDevisElementRemisesGenerales_StructureDevisElementRacine_StructureDevisElementRacine_StructureDevisElementRemisesGenerales</t>
  </si>
  <si>
    <t>StructureDevisLigneCoutBesoinRessourceFrais_StructureDevisElementBesoinRessourceAsFrais_StructureDevisElementBesoinRessource_StructureDevisLigneCoutBesoinRessourceFrais</t>
  </si>
  <si>
    <t>StructureDevisElementBesoinRessourceAsFrais</t>
  </si>
  <si>
    <t>DatasetPO_ObjetExporte_ObjetExporte_DatasetPO</t>
  </si>
  <si>
    <t>StructureOperation_StructureOperationLigneSupport_StructureOperationLigneSupport_StructureOperation</t>
  </si>
  <si>
    <t>StructureDevisLigneCoutChargesOperationForfait_StructureDevisElementOperationAsChargesForfaitCash_StructureDevisElementOperation_StructureDevisLigneCoutChargesOperationForfaitCash</t>
  </si>
  <si>
    <t>StructureDevisElementOperationAsChargesForfaitCash</t>
  </si>
  <si>
    <t>StructureDevisLigneCoutChargesOperationForfaitCash</t>
  </si>
  <si>
    <t>StructureDevisElementFraisExterne_StructureFraisExterne_StructureFraisExterne_StructureDevisElementFraisExterne</t>
  </si>
  <si>
    <t>ContexteUtilisateurCritereQUser_UMM_QUser_UMM_QUser_ContexteUtilisateurCritereQUser</t>
  </si>
  <si>
    <t>StructureFacturePartielle_StructureFacturePartielleFinExercicePrecedent_StructureFacturePartielle_StructureFacturePartielleAsFinExercicePrecedent</t>
  </si>
  <si>
    <t>StructureFacturePartielleFinExercicePrecedent</t>
  </si>
  <si>
    <t>StructureFacturePartielleAsFinExercicePrecedent</t>
  </si>
  <si>
    <t>ObjetVersion_ObjetVersionAncetreMacro_ObjetVersion_ObjetVersionAsAncetreMacro</t>
  </si>
  <si>
    <t>ObjetVersionAncetreMacro</t>
  </si>
  <si>
    <t>ObjetVersionAsAncetreMacro</t>
  </si>
  <si>
    <t>FTV_FournisseurTypeActe_SIGCodeActivite_SIGCodeActivite_FTV_FournisseurTypeActe</t>
  </si>
  <si>
    <t>StructureBesoinRessource_ProfilRessource_ProfilRessource_StructureBesoinRessource</t>
  </si>
  <si>
    <t>CategorieMoyenStructurant_StructureSysteme_StructureSysteme_CategorieMoyenStructurant</t>
  </si>
  <si>
    <t>ImportCostingBareme_ImportCostingBaremeLigneForfait_ImportCostingBaremeLigneForfait_ImportCostingBareme</t>
  </si>
  <si>
    <t>StructureDevisElementBesoinRessource_StructureDevisLigneCoutBesoinRessourceFraisHeuresSupplementaires1Industrie_StructureDevisLigneCoutBesoinRessourceFraisHeuresSup_StructureDevisElementBesoinRessourceAsHeuresSupplementaires1Industrie</t>
  </si>
  <si>
    <t>StructureDevisLigneCoutBesoinRessourceFraisHeuresSupplementaires1Industrie</t>
  </si>
  <si>
    <t>StructureDevisElementBesoinRessourceAsHeuresSupplementaires1Industrie</t>
  </si>
  <si>
    <t>EnumerationFluxFacturation_FacturePeriodeFluxPeriodeCourante_FacturePeriodeFlux_EnumerationFluxFacturationAsPeriodeCourante</t>
  </si>
  <si>
    <t>FacturePeriodeFluxPeriodeCourante</t>
  </si>
  <si>
    <t>EnumerationFluxFacturationAsPeriodeCourante</t>
  </si>
  <si>
    <t>ContexteUtilisateur_TableauBordElementChiffragesATraiter_TableauBordElement_ContexteUtilisateurAsChiffrageATraiter</t>
  </si>
  <si>
    <t>TableauBordElementChiffragesATraiter</t>
  </si>
  <si>
    <t>ContexteUtilisateurAsChiffrageATraiter</t>
  </si>
  <si>
    <t>ContexteUtilisateur_FiltreProjetVersionCourant_ProjetVersion_ContexteUtilisateur</t>
  </si>
  <si>
    <t>FiltreProjetVersionCourant</t>
  </si>
  <si>
    <t>Operation_OperationVersionCourante_OperationVersion_OperationAsVersionCourante</t>
  </si>
  <si>
    <t>OperationVersionCourante</t>
  </si>
  <si>
    <t>OperationAsVersionCourante</t>
  </si>
  <si>
    <t>StructureDevisElementAbstrait_DevisPartie_DevisPartie_StructureDevisElementAsDevisPartie</t>
  </si>
  <si>
    <t>StructureDevisElementAsDevisPartie</t>
  </si>
  <si>
    <t>StructureDevisElementAbstrait_StructureDevisLigneAvantFraisGeneraux_StructureDevisLigne_StructureDevisElementAbstraitAsDevisLigneAvantFraisGeneraux</t>
  </si>
  <si>
    <t>StructureDevisLigneAvantFraisGeneraux</t>
  </si>
  <si>
    <t>StructureDevisElementAbstraitAsDevisLigneAvantFraisGeneraux</t>
  </si>
  <si>
    <t>FactureExercice_FacturePeriodePremiere_FacturePeriode_FactureExerciceAsPeriodePremiere</t>
  </si>
  <si>
    <t>FacturePeriodePremiere</t>
  </si>
  <si>
    <t>FactureExerciceAsPeriodePremiere</t>
  </si>
  <si>
    <t>FTV_Acteur_FTV_ActeurAncetreLienAsDescendant_FTV_ActeurAncetreLien_FTV_ActeurAsAncetre</t>
  </si>
  <si>
    <t>FTV_ActeurAncetreLienAsDescendant</t>
  </si>
  <si>
    <t>FTV_ActeurAsAncetre</t>
  </si>
  <si>
    <t>RollOutPatternOwner_RollOutPattern_RollOutPattern_RollOutPatternOwner</t>
  </si>
  <si>
    <t>StructureEnveloppe_StructureEnveloppeGeneriqueSuper_StructureEnveloppeGenerique_StructureEnveloppeSous</t>
  </si>
  <si>
    <t>StructureEnveloppeGeneriqueSuper</t>
  </si>
  <si>
    <t>StructureEnveloppeSous</t>
  </si>
  <si>
    <t>UnitePlanification_StructureSysteme_StructureSysteme_UnitePlanification</t>
  </si>
  <si>
    <t>DevisRegroupement_DevisRegroupementLigne_DevisRegroupementLigne_DevisRegroupement</t>
  </si>
  <si>
    <t>PerimetreUniteOrganisation_UniteOrganisation_UniteOrganisation_PerimetreUniteOrganisation</t>
  </si>
  <si>
    <t>StructureDevisElementAbstrait_StructureDevisElementAsAvenant_StructureDevisElementAbstrait_StructureDevisElementAvenant</t>
  </si>
  <si>
    <t>StructureDevisElementAsAvenant</t>
  </si>
  <si>
    <t>StructureDevisElementAvenant</t>
  </si>
  <si>
    <t>StructureDevisElementOperation_DevisOperationAsElement_DevisOperation_StructureDevisElementOperation</t>
  </si>
  <si>
    <t>DevisOperationAsElement</t>
  </si>
  <si>
    <t>DatasetMaster_MacroCollectionStatut_MacroCollectionStatut_DatasetMaster</t>
  </si>
  <si>
    <t>StructureOperation_BaremeVersionUtilisateur_BaremeVersion_StructureOperationAsBaremeVersionUtilisateur</t>
  </si>
  <si>
    <t>BaremeVersionUtilisateur</t>
  </si>
  <si>
    <t>StructureOperationAsBaremeVersionUtilisateur</t>
  </si>
  <si>
    <t>ContexteUtilisateur_TableauBordElementChiffragesACreer_TableauBordElement_ContexteUtilisateurAsChiffrageACreer</t>
  </si>
  <si>
    <t>TableauBordElementChiffragesACreer</t>
  </si>
  <si>
    <t>ContexteUtilisateurAsChiffrageACreer</t>
  </si>
  <si>
    <t>ContexteUtilisateurFiltreGenerale_ContexteUtilisateur_ContexteUtilisateur_ContexteUtilisateurFiltreGenerale</t>
  </si>
  <si>
    <t>RegroupementParTypeDeResources_RegroupementCategorieTypeDeRessourceFraisExternes_RegroupementCategorieTypeDeRessourceFraisExternes_RegroupementParTypeDeResourcesAsOwner</t>
  </si>
  <si>
    <t>RegroupementParTypeDeResourcesAsOwner</t>
  </si>
  <si>
    <t>UMM_QUser_QUserGroup_Link_UMM_UMM_UMM_QUser_QUserGroup_Link</t>
  </si>
  <si>
    <t>StructureDevisLigne_StructureDevisLigneDelta_StructureDevisLigne_StructureDevisLigneAsLigneDelta</t>
  </si>
  <si>
    <t>StructureDevisLigneDelta</t>
  </si>
  <si>
    <t>StructureDevisLigneAsLigneDelta</t>
  </si>
  <si>
    <t>TypeActe_StructureSysteme_StructureSysteme_TypeActe</t>
  </si>
  <si>
    <t>StructureOperation_StructureOperationOrigine_StructureOperation_StructureOperationAvenant</t>
  </si>
  <si>
    <t>StructureOperationOrigine</t>
  </si>
  <si>
    <t>StructureOperationAvenant</t>
  </si>
  <si>
    <t>ObjetMacro_ObjetMacroAncetreDataset_ObjetMacro_ObjetMacroAsAncetreDataset</t>
  </si>
  <si>
    <t>ObjetMacroAncetreDataset</t>
  </si>
  <si>
    <t>ObjetMacroAsAncetreDataset</t>
  </si>
  <si>
    <t>ObjetMicro_ObjetMicroAncetreDataset_ObjetMicro_ObjetMicroAsAncetreDataset</t>
  </si>
  <si>
    <t>ObjetMicroAncetreDataset</t>
  </si>
  <si>
    <t>ObjetMicroAsAncetreDataset</t>
  </si>
  <si>
    <t>SIRHMetier_DatasetClient_DatasetClient_SIRHMetier</t>
  </si>
  <si>
    <t>EditionStatut_DatasetEdition_DatasetEdition_EditionStatut</t>
  </si>
  <si>
    <t>StructureBesoinRessourceHumaine_CollaborateurSouhaite_SIRHCollaborateur_StructureBesoinRessourceHumaine</t>
  </si>
  <si>
    <t>CollaborateurSouhaite</t>
  </si>
  <si>
    <t>StructureOperation_UMM_QUserResponsableFournisseur_UMM_QUser_StructureOperationAsResponsableFournisseur</t>
  </si>
  <si>
    <t>UMM_QUserResponsableFournisseur</t>
  </si>
  <si>
    <t>StructureOperationAsResponsableFournisseur</t>
  </si>
  <si>
    <t>Utilisateurs_UtilisateurUnitePlanification_UtilisateurUnitePlanification_Utilisateurs</t>
  </si>
  <si>
    <t>UO_Service_UO_Secteur_UO_Secteur_UO_Service</t>
  </si>
  <si>
    <t>StructureDevisLigneBesoinRessource_StructureDevisElementBesoinRessourceAsLigneCout_StructureDevisElementBesoinRessource_StructureDevisLigneBesoinRessource</t>
  </si>
  <si>
    <t>StructureDevisElementBesoinRessourceAsLigneCout</t>
  </si>
  <si>
    <t>DevisRegroupementSelectionne_DevisRegroupement_DevisRegroupement_DevisRegroupementSelectionne</t>
  </si>
  <si>
    <t>StructurePhaseGenerique_StructureEnveloppeDefaut_StructureEnveloppe_StructurePhaseGeneriqueAsStructureEnveloppeDefaut</t>
  </si>
  <si>
    <t>StructureEnveloppeDefaut</t>
  </si>
  <si>
    <t>StructurePhaseGeneriqueAsStructureEnveloppeDefaut</t>
  </si>
  <si>
    <t>MetierMarche_SIGMetierMarche_SIGMetierMarche_MetierMarche</t>
  </si>
  <si>
    <t>CatalogueActeur_CatalogueActeurVersion_CatalogueActeurVersion_CatalogueActeur</t>
  </si>
  <si>
    <t>StructurePhaseGenerique_UnitePlanification_UnitePlanification_StructurePhaseGenerique</t>
  </si>
  <si>
    <t>StructureDevis_FTV_Fournisseur_FTV_Fournisseur_StructureDevis1</t>
  </si>
  <si>
    <t>StructureDevis1</t>
  </si>
  <si>
    <t>StructureFacturePartielleSourceFinancement_StructureFacturePartielleSourceFinancementPrecedent_StructureFacturePartielleSourceFinancement_StructureFacturePartielleSourceFinancementSuivant</t>
  </si>
  <si>
    <t>StructureFacturePartielleSourceFinancementPrecedent</t>
  </si>
  <si>
    <t>StructureFacturePartielleSourceFinancementSuivant</t>
  </si>
  <si>
    <t>FacturePeriode_FactureExerciceAsPeriodeDerniere_FactureExercice_FacturePeriodeDerniere</t>
  </si>
  <si>
    <t>FactureExerciceAsPeriodeDerniere</t>
  </si>
  <si>
    <t>FacturePeriodeDerniere</t>
  </si>
  <si>
    <t>StructureSysteme_TypeRessourceHumaine_TypeRessourceHumaine_StructureSystemeAsTypeRessourceHumaine</t>
  </si>
  <si>
    <t>StructureSystemeAsTypeRessourceHumaine</t>
  </si>
  <si>
    <t>StructureSysteme_RegroupementParChapitreCNC_RegroupementParChapitreCNC_StructureSystemeAsRegroupementCNC</t>
  </si>
  <si>
    <t>StructureSystemeAsRegroupementCNC</t>
  </si>
  <si>
    <t>StructureDevisElementActeSupports_StructureActe_StructureActe_StructureDevisElementActeSupports</t>
  </si>
  <si>
    <t>StructureSysteme_MetierMarche_MetierMarche_StructureSysteme</t>
  </si>
  <si>
    <t>TableauBordElement_EnumerationTableauBordPrioriteSysteme_EnumerationTableauBordPriorite_TableauBordElementAsPrioriteSysteme</t>
  </si>
  <si>
    <t>EnumerationTableauBordPrioriteSysteme</t>
  </si>
  <si>
    <t>TableauBordElementAsPrioriteSysteme</t>
  </si>
  <si>
    <t>CatalogueActeurVersion_StructureCatalogueActeur_StructureCatalogueActeur_CatalogueActeurVersion</t>
  </si>
  <si>
    <t>UMM_QUser_UMM_DelegatingUser_UMM_DelegatingUser_DelegatedUser</t>
  </si>
  <si>
    <t>DelegatedUser</t>
  </si>
  <si>
    <t>UnitePlanification_FTV_Fournisseur_FTV_Fournisseur_UnitePlanification</t>
  </si>
  <si>
    <t>StructureActe_TypeActe_TypeActe_StructureActe</t>
  </si>
  <si>
    <t>StructureDevisElementBesoinRessource_StructureDevisLigneCoutChargesIndustrieBesoinRessource_StructureDevisLigneCoutChargesBesoinRessource_StructureDevisElementBesoinRessourceAsChargeIndustrie</t>
  </si>
  <si>
    <t>StructureDevisLigneCoutChargesIndustrieBesoinRessource</t>
  </si>
  <si>
    <t>StructureDevisElementBesoinRessourceAsChargeIndustrie</t>
  </si>
  <si>
    <t>ObjetMacro_ObjetVersionCourante_ObjetVersion_ObjetMacroAsVersionCourante</t>
  </si>
  <si>
    <t>ObjetVersionCourante</t>
  </si>
  <si>
    <t>ObjetMacroAsVersionCourante</t>
  </si>
  <si>
    <t>StructureDevisLigneAvenantAbstrait_StructureOperationItemOriginal_ObjetMicro_StructureDevisLigneAvenantAbstraitAsOperationItem</t>
  </si>
  <si>
    <t>StructureOperationItemOriginal</t>
  </si>
  <si>
    <t>StructureDevisLigneAvenantAbstraitAsOperationItem</t>
  </si>
  <si>
    <t>ContexteUtilisateurCritereCollaborateur_SIRHCollaborateur_SIRHCollaborateur_ContexteUtilisateurCritereCollaborateur</t>
  </si>
  <si>
    <t>UMM_QUser_Message_Link_UMM_QUser_UMM_QUser_UMM_QUser_Message_Link</t>
  </si>
  <si>
    <t>StructureBaremeBesoinRessource_UniteDOeuvre_UniteDOeuvre_StructureBaremeBesoinRessource</t>
  </si>
  <si>
    <t>DevisRegroupement_DevisRegroupementCategorie_DevisRegroupementCategorie_DevisRegroupement</t>
  </si>
  <si>
    <t>DatasetClient_Bareme_Bareme_DatasetClientAsBareme</t>
  </si>
  <si>
    <t>DatasetClientAsBareme</t>
  </si>
  <si>
    <t>ContexteUtilisateurFiltre_ContexteUtilisateurCritere_ContexteUtilisateurCritere_ContexteUtilisateurFiltre</t>
  </si>
  <si>
    <t>StructureDevisLigneCoutOperationForfait_StructureDevisElementOperationAsForfaitCash_StructureDevisElementOperation_StructureDevisLigneCoutOperationForfaitCash</t>
  </si>
  <si>
    <t>StructureDevisElementOperationAsForfaitCash</t>
  </si>
  <si>
    <t>StructureDevisLigneCoutOperationForfaitCash</t>
  </si>
  <si>
    <t>DevisRegroupementAbstrait_DevisRegroupementCategorieAbstraitRacine_DevisRegroupementCategorieAbstrait_DevisRegroupementAbstraitAsRacine</t>
  </si>
  <si>
    <t>DevisRegroupementCategorieAbstraitRacine</t>
  </si>
  <si>
    <t>DevisRegroupementAbstraitAsRacine</t>
  </si>
  <si>
    <t>SIGCodeProduit_UO_ThemeBudgetaire_UO_ThemeBudgetaire_SIGCodeProduit</t>
  </si>
  <si>
    <t>StructureProjet_UO_Secteur_UO_Secteur_StructureProjet</t>
  </si>
  <si>
    <t>FTV_Acteur_FTV_ActeurCodeProduitFourchette_FTV_ActeurCodeProduitFourchette_FTV_Acteur</t>
  </si>
  <si>
    <t>StructureDevis_UMM_QUserResponsable_UMM_QUser_StructureDevisAsResponsable</t>
  </si>
  <si>
    <t>UMM_QUserResponsable</t>
  </si>
  <si>
    <t>StructureDevisAsResponsable</t>
  </si>
  <si>
    <t>Facture_FactureVersion_FactureVersion_Facture</t>
  </si>
  <si>
    <t>DevisRegroupementLigne_DevisRegroupementCategorie_DevisRegroupementCategorie_DevisRegroupementLigne</t>
  </si>
  <si>
    <t>StructureOperation_StructureEnveloppeGenerique_StructureEnveloppeGenerique_StructureOperation</t>
  </si>
  <si>
    <t>StructureSysteme_TypeRessource_TypeRessource_StructureSysteme</t>
  </si>
  <si>
    <t>StructureProjet_ProjetOperationVersion_ProjetOperationVersion_StructureProjet</t>
  </si>
  <si>
    <t>StructureSysteme_UniteDOeuvre_UniteDOeuvre_StructureSysteme</t>
  </si>
  <si>
    <t>DevisOperation_StructureDevisLigne_StructureDevisLigne_DevisOperation</t>
  </si>
  <si>
    <t>Projet_ProjetVersionCourante_ProjetVersion_ProjetAsVersionCourante</t>
  </si>
  <si>
    <t>ProjetVersionCourante</t>
  </si>
  <si>
    <t>ProjetAsVersionCourante</t>
  </si>
  <si>
    <t>RangeRefNrs_DatasetClientStatut_DatasetClientStatut_RangeRefNrs</t>
  </si>
  <si>
    <t>WFM_WorkflowSpecification_InitialWorkflowState_WFM_WorkflowState_OfWorkflowSpecification</t>
  </si>
  <si>
    <t>InitialWorkflowState</t>
  </si>
  <si>
    <t>OfWorkflowSpecification</t>
  </si>
  <si>
    <t>WFM_WorkflowSpecification_WFM_WorkflowState_WFM_WorkflowState_WFM_WorkflowSpecification</t>
  </si>
  <si>
    <t>DevisRegroupementAbstrait_DevisRegroupementConcret_DevisRegroupement_DevisRegroupementAbstraitAsConcret</t>
  </si>
  <si>
    <t>DevisRegroupementConcret</t>
  </si>
  <si>
    <t>DevisRegroupementAbstraitAsConcret</t>
  </si>
  <si>
    <t>TableauBordElement_EnumerationTableauBordPrioriteUtilisateur_EnumerationTableauBordPriorite_TableauBordElementAsPrioriteUtilisateur</t>
  </si>
  <si>
    <t>EnumerationTableauBordPrioriteUtilisateur</t>
  </si>
  <si>
    <t>TableauBordElementAsPrioriteUtilisateur</t>
  </si>
  <si>
    <t>StructureDevisElementOperation_StructureOperation_StructureOperation_StructureDevisElementOperation</t>
  </si>
  <si>
    <t>Devis_DevisOperationSelectorDevis_DevisOperationSelectorDevis_Devis</t>
  </si>
  <si>
    <t>ObjetApplicatif_UnitePlanification_UnitePlanification_ObjetApplicatif</t>
  </si>
  <si>
    <t>FactureDevisVersion_FactureDevis_FactureDevis_FactureDevisVersion</t>
  </si>
  <si>
    <t>PerimetreActeur_StructureSysteme_StructureSysteme_PerimetreActeur</t>
  </si>
  <si>
    <t>FactureExercice_FacturePeriode_FacturePeriode_FactureExercice</t>
  </si>
  <si>
    <t>StructureFacturePartielle_FacturePeriode_FacturePeriode_StructureFacturePartielle</t>
  </si>
  <si>
    <t>TypeActe_RegroupementCategorieCNCInter_RegroupementCategorieCNCInter_TypeActe</t>
  </si>
  <si>
    <t>UMM_QUser_Message_Link_UMM_Message_UMM_Message_UMM_QUser_Message_Link</t>
  </si>
  <si>
    <t>StructureDevisLigneCoutChargesBesoinRessource_StructureDevisElementBesoinRessourceAsChargeCash_StructureDevisElementBesoinRessource_StructureDevisLigneCoutChargesCashBesoinRessource</t>
  </si>
  <si>
    <t>StructureDevisElementBesoinRessourceAsChargeCash</t>
  </si>
  <si>
    <t>StructureDevisLigneCoutChargesCashBesoinRessource</t>
  </si>
  <si>
    <t>StructureOperation_StructureEnveloppeDefaut_StructureEnveloppe_StructureOperationAsStructureEnveloppeDefaut</t>
  </si>
  <si>
    <t>StructureOperationAsStructureEnveloppeDefaut</t>
  </si>
  <si>
    <t>DatasetPO_ImportCostingBareme_ImportCostingBareme_DatasetPO</t>
  </si>
  <si>
    <t>FTV_Acteur_FTV_ActeurProfilRessource_FTV_ActeurProfilRessource_FTV_Acteur</t>
  </si>
  <si>
    <t>StructureDevis_DevisPartie_DevisPartie_StructureDevis</t>
  </si>
  <si>
    <t>StructurePhaseGenerique_StructureOperationJourFin_StructureOperationJour_StructurePhaseGeneriqueAsJourFin</t>
  </si>
  <si>
    <t>StructureOperationJourFin</t>
  </si>
  <si>
    <t>StructurePhaseGeneriqueAsJourFin</t>
  </si>
  <si>
    <t>OperationVersion_StructureOperation_StructureOperation_OperationVersion</t>
  </si>
  <si>
    <t>Bareme_BaremeVersionCourante_BaremeVersion_BaremeAsVersionCourante</t>
  </si>
  <si>
    <t>BaremeVersionCourante</t>
  </si>
  <si>
    <t>BaremeAsVersionCourante</t>
  </si>
  <si>
    <t>Systeme_SystemeVersion_SystemeVersion_Systeme</t>
  </si>
  <si>
    <t>Operation_OperationVersion_OperationVersion_Operation</t>
  </si>
  <si>
    <t>StructureDevisLigneCoutDevis_StructureDevisElementDevisAsCash_StructureDevisElementDevis_StructureDevisLigneCoutDevisCash</t>
  </si>
  <si>
    <t>StructureDevisElementDevisAsCash</t>
  </si>
  <si>
    <t>StructureDevisLigneCoutDevisCash</t>
  </si>
  <si>
    <t>Devis_FactureDevisCourante_FactureDevis_DevisAsFactureCourante</t>
  </si>
  <si>
    <t>FactureDevisCourante</t>
  </si>
  <si>
    <t>DevisAsFactureCourante</t>
  </si>
  <si>
    <t>StructureDevisLigneCoutOperationLigneSupport_StructureOperationLigneSupport_StructureOperationLigneSupport_StructureDevisLigneCoutOperationLigneSupport</t>
  </si>
  <si>
    <t>ProjetVersion_StructureProjet_StructureProjet_ProjetVersion</t>
  </si>
  <si>
    <t>ContexteUtilisateur_FiltreDevisVersionCourant_DevisVersion_ContexteUtilisateur</t>
  </si>
  <si>
    <t>FiltreDevisVersionCourant</t>
  </si>
  <si>
    <t>StructureDevisLigneCoutBesoinRessourceAbstrait_StructureDevisElementBesoinRessource_StructureDevisElementBesoinRessource_StructureDevisLigneCoutBesoinRessourceAbstrait</t>
  </si>
  <si>
    <t>SIGCodeActivite_DatasetClient_DatasetClient_SIGCodeActivite</t>
  </si>
  <si>
    <t>ContexteUtilisateurFiltreMultiCriteresModelesDOperations_ContexteUtilisateur_ContexteUtilisateur_ContexteUtilisateurFiltreMultiCriteresModelesDOperations</t>
  </si>
  <si>
    <t>FTV_ActeurCodeProduitFourchette_SIGCodeProduitFourchetteHaute_SIGCodeProduit_FTV_ActeurCodeProduitFourchetteAsFourchetteHaute</t>
  </si>
  <si>
    <t>SIGCodeProduitFourchetteHaute</t>
  </si>
  <si>
    <t>FTV_ActeurCodeProduitFourchetteAsFourchetteHaute</t>
  </si>
  <si>
    <t>WFM_WorkflowTransition_WFM_WorkflowTransitionUserGroup_WFM_WorkflowTransitionUserGroup_WFM_WorkflowTransition</t>
  </si>
  <si>
    <t>DevisOperationLienDevis_DevisOperationSelectorDevis_DevisOperationSelectorDevis_DevisOperationLienDevis</t>
  </si>
  <si>
    <t>Facture_FactureVersionCourante_FactureVersion_FactureAsVersionCourante</t>
  </si>
  <si>
    <t>FactureVersionCourante</t>
  </si>
  <si>
    <t>FactureAsVersionCourante</t>
  </si>
  <si>
    <t>StructureDevis_DevisOperation_DevisOperation_StructureDevis</t>
  </si>
  <si>
    <t>EnumerationTypeCout_RegroupementCategorieCNCInter_RegroupementCategorieCNCInter_EnumerationTypeCout</t>
  </si>
  <si>
    <t>StructureFactureDevis_StructureFacturePartielleDevis_StructureFacturePartielleDevis_StructureFactureDevis</t>
  </si>
  <si>
    <t>StructureOperation_BaremeVersion_BaremeVersion_StructureOperation</t>
  </si>
  <si>
    <t>FTV_ActeurCodeProduit_SIGCodeProduit_SIGCodeProduit_FTV_ActeurCodeProduit</t>
  </si>
  <si>
    <t>DevisOperation_DevisOperationLien_DevisOperationLien_DevisOperation</t>
  </si>
  <si>
    <t>ProjetOperation_DevisOperationSelectorProjetOperation_DevisOperationSelectorProjetOperation_ProjetOperation</t>
  </si>
  <si>
    <t>StructureOperation_StructureEnveloppeOperation_StructureEnveloppeOperation_StructureOperationAsEnveloppeOperation</t>
  </si>
  <si>
    <t>StructureOperationAsEnveloppeOperation</t>
  </si>
  <si>
    <t>StructureProjet_SIGCodeAntenne_SIGCodeAntenne_StructureProjet</t>
  </si>
  <si>
    <t>ContexteUtilisateurCritereMarche_SIGMetierMarche_SIGMetierMarche_ContexteUtilisateurCritereMarche</t>
  </si>
  <si>
    <t>ContexteUtilisateurCritereTypeActe_TypeActe_TypeActe_ContexteUtilisateurCritereTypeActe</t>
  </si>
  <si>
    <t>RegroupementLigneDevis_RegroupementCategorieAggregateSousTotal_RegroupementCategorieAggregateSousTotal_RegroupementLigneDevisAsOwner</t>
  </si>
  <si>
    <t>RegroupementLigneDevis_RegroupementCategorie_RegroupementCategorie_RegroupementLigneDevis</t>
  </si>
  <si>
    <t>Devis_DevisVersion_DevisVersion_Devis</t>
  </si>
  <si>
    <t>StructureDevisElementAbstrait_StructureDevisElementEnfants_StructureDevisElement_StructureDevisElementParent</t>
  </si>
  <si>
    <t>StructureDevisElementEnfants</t>
  </si>
  <si>
    <t>StructureDevisElementParent</t>
  </si>
  <si>
    <t>StructureDevisLigneCoutDevisFraisGeneraux_StructureDevisElementFraisGenerauxAsIndustrie_StructureDevisElementFraisGeneraux_StructureDevisLigneCoutDevisFraisGenerauxIndustrie</t>
  </si>
  <si>
    <t>StructureDevisElementFraisGenerauxAsIndustrie</t>
  </si>
  <si>
    <t>StructureDevisLigneCoutDevisFraisGenerauxIndustrie</t>
  </si>
  <si>
    <t>StructureFraisExterne_EnumerationTypeCoutEdit_EnumerationTypeCout_StructureFraisExterneAsEdit</t>
  </si>
  <si>
    <t>EnumerationTypeCoutEdit</t>
  </si>
  <si>
    <t>StructureFraisExterneAsEdit</t>
  </si>
  <si>
    <t>StructureProjet_ProjetOperation_ProjetOperation_StructureProjet</t>
  </si>
  <si>
    <t>WFM_WFM_WorkflowSpecification_WFM_WorkflowSpecification_WFM</t>
  </si>
  <si>
    <t>StructureOperation_StructureEnveloppeGeneriqueRacine_StructureEnveloppeGenerique_StructureOperationAsRacine</t>
  </si>
  <si>
    <t>StructureEnveloppeGeneriqueRacine</t>
  </si>
  <si>
    <t>StructureOperationAsRacine</t>
  </si>
  <si>
    <t>StructureDevisLigneCoutOperationForfait_StructureDevisElementOperation_StructureDevisElementOperation_StructureDevisLigneCoutOperationForfait</t>
  </si>
  <si>
    <t>BaremeVersion_StructureBareme_StructureBareme_BaremeVersion</t>
  </si>
  <si>
    <t>TableauBordElement_OperationVersion_OperationVersion_TableauBordElement</t>
  </si>
  <si>
    <t>WFM_DomainObjectStateHistory_UMM_QUser_UMM_QUser_WFM_DomainObjectStateHistory</t>
  </si>
  <si>
    <t>StructureBaremeBesoinRessource_ProfilRessource_ProfilRessource_StructureBaremeBesoinRessource</t>
  </si>
  <si>
    <t>FTV_Acteur_FTV_ActeurUO_Centre_FTV_ActeurUO_Centre_FTV_Acteur</t>
  </si>
  <si>
    <t>EnumerationMarche_StructureSysteme_StructureSysteme_EnumerationMarche</t>
  </si>
  <si>
    <t>DatasetClient_Systeme_Systeme_DatasetClientAsSysteme</t>
  </si>
  <si>
    <t>DatasetClientAsSysteme</t>
  </si>
  <si>
    <t>UO_Centre_UO_Service_UO_Service_UO_Centre</t>
  </si>
  <si>
    <t>Centre_DatasetClient_DatasetClient_Centre</t>
  </si>
  <si>
    <t>StructureProjet_StructureMembre_StructureMembre_StructureProjet</t>
  </si>
  <si>
    <t>DevisOperationLienDevisVersion_DevisOperationSelectorDevisVersion_DevisOperationSelectorDevisVersion_DevisOperationLienDevisVersion</t>
  </si>
  <si>
    <t>UMM_QUserGroup_UMM_AuthenticationDomain_UMM_AuthenticationDomain_UMM_QUserGroup</t>
  </si>
  <si>
    <t>ContexteUtilisateur_ContexteUtilisateurFiltreGeneraleCourant_ContexteUtilisateurFiltreGenerale_ContexteUtilisateurAsCourant</t>
  </si>
  <si>
    <t>ContexteUtilisateurFiltreGeneraleCourant</t>
  </si>
  <si>
    <t>ContexteUtilisateurAsCourant</t>
  </si>
  <si>
    <t>UO_Centre_SIGCentre_SIGCentre_UO_Centre</t>
  </si>
  <si>
    <t>DevisOperation_DevisOperationLienDevis_DevisOperationLienDevis_DevisOperationOwner</t>
  </si>
  <si>
    <t>JourSysteme_Precedent_JourSysteme_Suivant</t>
  </si>
  <si>
    <t>Precedent</t>
  </si>
  <si>
    <t>Suivant</t>
  </si>
  <si>
    <t>ContexteUtilisateurCritereWFM_WorkflowState_WFM_WorkflowState_WFM_WorkflowState_ContexteUtilisateurCritereWFM_WorkflowState</t>
  </si>
  <si>
    <t>RegroupementLigneDevis_RegroupementCategorieCommonOptions_RegroupementCategorieCommonOptions_RegroupementLigneDevisAsOwner</t>
  </si>
  <si>
    <t>StructureDevisElementRacine_DevisVersionAsRacine_DevisVersion_StructureDevisElementRacine</t>
  </si>
  <si>
    <t>DevisVersionAsRacine</t>
  </si>
  <si>
    <t>WFM_WorkflowTransition_WFM_WorkflowTransitionPredicate_WFM_WorkflowTransitionPredicate_WFM_WorkflowTransition</t>
  </si>
  <si>
    <t>StructureDevis_DevisRegroupementSelectionne_DevisRegroupementSelectionne_StructureDevis</t>
  </si>
  <si>
    <t>RequeteVTOMDatasetClient_DatasetClientStatut_DatasetClientStatut_RequeteVTOMDatasetClient</t>
  </si>
  <si>
    <t>WFM_DomainObjectStateHistory_WFM_DomainObjectWithWorkflowState_WFM_DomainObjectWithWorkflowState_WFM_DomainObjectStateHistory</t>
  </si>
  <si>
    <t>StructureFacturePartielleDevis_StructureFactureElementAbstrait_StructureFactureElementAbstrait_StructureFacturePartielleDevis</t>
  </si>
  <si>
    <t>ObjetMacroStatut_ObjetMacroModificationCourante_ObjetMacroModification_ObjetMacroStatutAsModificationCourante</t>
  </si>
  <si>
    <t>ObjetMacroModificationCourante</t>
  </si>
  <si>
    <t>ObjetMacroStatutAsModificationCourante</t>
  </si>
  <si>
    <t>DevisRegroupementAbstrait_DevisRegroupementCategorieAbstrait_DevisRegroupementCategorieAbstrait_DevisRegroupementAbstrait</t>
  </si>
  <si>
    <t>DevisVersion_DevisVersionAvenant_DevisVersion_DevisVersionAsAvenant</t>
  </si>
  <si>
    <t>DevisVersionAvenant</t>
  </si>
  <si>
    <t>DevisVersionAsAvenant</t>
  </si>
  <si>
    <t>StructureDevisLigneCoutCharges_StructureDevisLigneCoutOperationElementAvantCharges_StructureDevisLigneCoutOperationElement_StructureDevisLigneCoutCharges</t>
  </si>
  <si>
    <t>StructureDevisLigneCoutOperationElementAvantCharges</t>
  </si>
  <si>
    <t>Devis_DevisVersionAFacturer_DevisVersion_DevisAsAFacturer</t>
  </si>
  <si>
    <t>DevisVersionAFacturer</t>
  </si>
  <si>
    <t>DevisAsAFacturer</t>
  </si>
  <si>
    <t>SIRHCollaborateur_StructureDevisAsResponsablePP_StructureDevis_ResponsablePostProduction</t>
  </si>
  <si>
    <t>StructureDevisAsResponsablePP</t>
  </si>
  <si>
    <t>ResponsablePostProduction</t>
  </si>
  <si>
    <t>FTV_FournisseurClient_FTV_Fournisseur_FTV_Fournisseur_FTV_FournisseurClient</t>
  </si>
  <si>
    <t>SIRHCollaborateur_StructureMembre_StructureMembre_SIRHCollaborateur</t>
  </si>
  <si>
    <t>UniteOrganisation_UniteOrganisationSIRH_UniteOrganisationSIRH_UniteOrganisation</t>
  </si>
  <si>
    <t>UMM_QUser_Message_Link_UMM_QUserAsActive_UMM_QUser_ActiveUMM_QUser_Message_Link</t>
  </si>
  <si>
    <t>UMM_QUserAsActive</t>
  </si>
  <si>
    <t>ActiveUMM_QUser_Message_Link</t>
  </si>
  <si>
    <t>UMM_DatasetClient_DatasetClient_UMM</t>
  </si>
  <si>
    <t>Facture_UO_CentreFournisseur_UO_Centre_FactureAsCentreFournisseur</t>
  </si>
  <si>
    <t>UO_CentreFournisseur</t>
  </si>
  <si>
    <t>FactureAsCentreFournisseur</t>
  </si>
  <si>
    <t>RegroupementParChapitreCNC_RegroupementCategorieCNCInter_RegroupementCategorieCNCInter_RegroupementParChapitreCNCOwner</t>
  </si>
  <si>
    <t>UMM_MessageAbstract_UMM_UMM_UMM_MessageAbstract</t>
  </si>
  <si>
    <t>ContexteUtilisateurCritereCodeProduit_SIGCodeProduit_SIGCodeProduit_ContexteUtilisateurCritereCodeProduit</t>
  </si>
  <si>
    <t>ProjetOperation_Operation_Operation_ProjetOperation</t>
  </si>
  <si>
    <t>WFM_WorkflowTransitionUserGroup_UMM_Role_UMM_Role_WFM_WorkflowTransitionUserGroup</t>
  </si>
  <si>
    <t>StructureOperation_TypeMoyenStructurant_TypeMoyenStructurant_StructureOperation</t>
  </si>
  <si>
    <t>ObjetMacro_ObjetVersion_ObjetVersion_ObjetMacro</t>
  </si>
  <si>
    <t>TypeRessourceUniteDOeuvre_UniteDOeuvre_UniteDOeuvre_TypeRessourceUniteDOeuvre</t>
  </si>
  <si>
    <t>Systeme_SystemeVersionCourante_SystemeVersion_SystemeAsVersionCourante</t>
  </si>
  <si>
    <t>SystemeVersionCourante</t>
  </si>
  <si>
    <t>SystemeAsVersionCourante</t>
  </si>
  <si>
    <t>StructureDevis_DevisDevis_DevisDevis_StructureDevis</t>
  </si>
  <si>
    <t>StructureFactureRacine_StructureDevisElementRacine_StructureDevisElementRacine_StructureFactureRacine</t>
  </si>
  <si>
    <t>SIRHCollaborateur_UMM_QUser_UMM_QUser_SIRHCollaborateur</t>
  </si>
  <si>
    <t>StructureSysteme_JourSysteme_JourSysteme_StructureSysteme</t>
  </si>
  <si>
    <t>ProfilRessource_RegroupementCategorieCNCInter_RegroupementCategorieCNCInter_ProfilRessource</t>
  </si>
  <si>
    <t>StructureProjet_Referent_SIRHCollaborateur_StructureProjetAsReferent</t>
  </si>
  <si>
    <t>Referent</t>
  </si>
  <si>
    <t>StructureProjetAsReferent</t>
  </si>
  <si>
    <t>StructureDevis_BaremeVersion_BaremeVersion_StructureDevis</t>
  </si>
  <si>
    <t>Devis_ProjetUnique_Projet_DevisAsProjetUnique</t>
  </si>
  <si>
    <t>ProjetUnique</t>
  </si>
  <si>
    <t>DevisAsProjetUnique</t>
  </si>
  <si>
    <t>ObjetMicro_ObjetMicroAncetreReference_ObjetMicro_ObjetMicroAsAncetreReference</t>
  </si>
  <si>
    <t>ObjetMicroAncetreReference</t>
  </si>
  <si>
    <t>ObjetMicroAsAncetreReference</t>
  </si>
  <si>
    <t>RegroupementLigneDevis_RegroupementCategorieCommonRessourceImprevus_RegroupementCategorieCommonRessourceImprevus_RegroupementLigneDevisAsOwner</t>
  </si>
  <si>
    <t>FacturePeriodeFlux_EnumerationFluxFacturation_EnumerationFluxFacturation_FacturePeriodeFlux</t>
  </si>
  <si>
    <t>ProfilRessource_RegroupementCategorieCNCSuper_RegroupementCategorieCNCSuper_ProfilRessource</t>
  </si>
  <si>
    <t>ContexteUtilisateurCritereMoyensStructurants_TypeMoyenStructurant_TypeMoyenStructurant_ContexteUtilisateurCritereMoyensStructurants</t>
  </si>
  <si>
    <t>ContexteUtilisateur_TableauBordElement_TableauBordElement_ContexteUtilisateur</t>
  </si>
  <si>
    <t>FactureExercice_FactureExercicePrecedent_FactureExercice_FactureExerciceSuivant</t>
  </si>
  <si>
    <t>FactureExerciceSuivant</t>
  </si>
  <si>
    <t>StructureBareme_StructureBaremeOperationForfait_StructureBaremeOperationForfait_StructureBareme</t>
  </si>
  <si>
    <t>MetierMarche_EnumerationFluxFacturation_EnumerationFluxFacturation_MetierMarche</t>
  </si>
  <si>
    <t>SIGClients_DatasetClient_DatasetClient_SIGClients</t>
  </si>
  <si>
    <t>StructureFacture_StructureFacturePartielle_StructureFacturePartielle_StructureFacture</t>
  </si>
  <si>
    <t>StructureEnveloppe_StructureFraisExterne_StructureFraisExterne_StructureEnveloppe</t>
  </si>
  <si>
    <t>ObjetExporte_ObjetExporteDirecteur_ObjetExporteAbstrait_ObjetExporteDependants</t>
  </si>
  <si>
    <t>ObjetExporteDirecteur</t>
  </si>
  <si>
    <t>ObjetExporteDependants</t>
  </si>
  <si>
    <t>StructureSysteme_JourSystemePremier_JourSysteme_StructureSystemeAsPremier</t>
  </si>
  <si>
    <t>JourSystemePremier</t>
  </si>
  <si>
    <t>StructureSystemeAsPremier</t>
  </si>
  <si>
    <t>RegroupementParTypeDeResources_RegroupementCategorieTypeDeRessourceAbstrait_RegroupementCategorieTypeDeRessourceAbstrait_RegroupementParTypeDeResources</t>
  </si>
  <si>
    <t>StructureDevisElementRacine_StructureDevisElementCoutsImprevus_StructureDevisElementCoutsImprevus_StructureDevisElementRacine</t>
  </si>
  <si>
    <t>ContexteUtilisateurCritereUnitePlanification_UnitePlanification_UnitePlanification_ContexteUtilisateurCritereUnitePlanification</t>
  </si>
  <si>
    <t>WFM_DevisVersionEtat_StructureDevis_StructureDevis_WFM_DevisVersionEtat</t>
  </si>
  <si>
    <t>UMM_Message_UMMAsUMM_Message_UMM_UMM_Message</t>
  </si>
  <si>
    <t>UMMAsUMM_Message</t>
  </si>
  <si>
    <t>StructureDevisLigne_RegroupementCategorieCNCChapitre_RegroupementCategorie_StructureDevisLigneAsCNCChapitre</t>
  </si>
  <si>
    <t>RegroupementCategorieCNCChapitre</t>
  </si>
  <si>
    <t>StructureDevisLigneAsCNCChapitre</t>
  </si>
  <si>
    <t>SIRHCollaborateur_DatasetClient_DatasetClient_SIRHCollaborateur</t>
  </si>
  <si>
    <t>WFM_WorkflowPredicate_WFM_WorkflowTransitionPredicate_WFM_WorkflowTransitionPredicate_WFM_WorkflowPredicate</t>
  </si>
  <si>
    <t>StructureDevisLigneRemiseBesoinRessource_RegroupementCategorieInter_RegroupementCategorie_StructureDevisLigneRemiseBesoinRessourceAsCategorieInter</t>
  </si>
  <si>
    <t>RegroupementCategorieInter</t>
  </si>
  <si>
    <t>StructureDevisLigneRemiseBesoinRessourceAsCategorieInter</t>
  </si>
  <si>
    <t>SIRHFonction_DatasetClient_DatasetClient_SIRHFonction</t>
  </si>
  <si>
    <t>ObjetMacroStatutCollection_MacroCollectionStatut_MacroCollectionStatut_ObjetMacroStatutCollection</t>
  </si>
  <si>
    <t>StructureDevisElementBesoinRessource_StructureDevisLigneCoutChargesBesoinRessource_StructureDevisLigneCoutChargesBesoinRessource_StructureDevisElementBesoinRessource</t>
  </si>
  <si>
    <t>StructureSysteme_EnumerationTableauBordPriorite_EnumerationTableauBordPriorite_StructureSysteme</t>
  </si>
  <si>
    <t>ObjetVersion_ObjetVersionAncetreVersion_ObjetVersion_ObjetVersionAsAncetreVersion</t>
  </si>
  <si>
    <t>ObjetVersionAncetreVersion</t>
  </si>
  <si>
    <t>ObjetVersionAsAncetreVersion</t>
  </si>
  <si>
    <t>DevisOperation_DevisOperationLienDevisVersion_DevisOperationLienDevisVersion_DevisOperationOwner</t>
  </si>
  <si>
    <t>StructureDevisLigneRemiseBesoinRessource_RegroupementCategorieSuper_RegroupementCategorie_StructureDevisLigneRemiseBesoinRessourceAsCategorieSuper</t>
  </si>
  <si>
    <t>RegroupementCategorieSuper</t>
  </si>
  <si>
    <t>StructureDevisLigneRemiseBesoinRessourceAsCategorieSuper</t>
  </si>
  <si>
    <t>StructureOperationLigneSupport_StructureEnveloppeGenerique_StructureEnveloppeGenerique_StructureOperationLigneSupport</t>
  </si>
  <si>
    <t>StructureProjet_FTV_ClientService_FTV_Client_StructureProjetAsClientService</t>
  </si>
  <si>
    <t>FTV_ClientService</t>
  </si>
  <si>
    <t>StructureProjetAsClientService</t>
  </si>
  <si>
    <t>TableauBordElement_EnumerationTableauBordPriorite_EnumerationTableauBordPriorite_TableauBordElement</t>
  </si>
  <si>
    <t>DatasetClient_Utilisateurs_Utilisateurs_DatasetClient</t>
  </si>
  <si>
    <t>DevisOperation_ObjetVersionOperation_ObjetVersion_zz_DevisOperationAsObjetVersionOperation</t>
  </si>
  <si>
    <t>zz_DevisOperationAsObjetVersionOperation</t>
  </si>
  <si>
    <t>StructureOperation_FichierJoint_FichierJoint_StructureOperation</t>
  </si>
  <si>
    <t>SystemeVersion_StructureSysteme_StructureSysteme_SystemeVersion</t>
  </si>
  <si>
    <t>Projet_ProjetVersion_ProjetVersion_Projet</t>
  </si>
  <si>
    <t>UMM_Role_QUserGroup_Link_UMM_QUserGroup_UMM_QUserGroup_UMM_Role_QUserGroup_Link</t>
  </si>
  <si>
    <t>DatasetMaster_DatasetClientStatut_DatasetClientStatut_DatasetMaster</t>
  </si>
  <si>
    <t>StructureDevisElementAbstrait_DevisOptionUtilisateur_DevisOption_StructureDevisElementAsOptionUtilisateur</t>
  </si>
  <si>
    <t>StructureDevisElementAsOptionUtilisateur</t>
  </si>
  <si>
    <t>DevisOperationLien_DevisOperationSelector_DevisOperationSelector_DevisOperationLien</t>
  </si>
  <si>
    <t>StructureDevisElementRacine_StructureDevisElementFraisGeneraux_StructureDevisElementFraisGeneraux_StructureDevisElementRacine</t>
  </si>
  <si>
    <t>StructureProjet_SIGCodeProduit_SIGCodeProduit_StructureProjet</t>
  </si>
  <si>
    <t>ObjetMacroStatut_ObjetMacroStatutCollection_ObjetMacroStatutCollection_ObjetMacroStatut</t>
  </si>
  <si>
    <t>StructureDevisElementEnveloppe_StructureEnveloppe_StructureEnveloppe_StructureDevisElementEnveloppe</t>
  </si>
  <si>
    <t>StructureFacturePartielleSourceFinancement_StructureFactureLigne_StructureFactureLigne_StructureFacturePartielleSourceFinancement</t>
  </si>
  <si>
    <t>StructureOperation_FTV_FournisseurEffectif_FTV_Fournisseur_StructureOperationAsFournisseurEffectif</t>
  </si>
  <si>
    <t>FTV_FournisseurEffectif</t>
  </si>
  <si>
    <t>StructureOperationAsFournisseurEffectif</t>
  </si>
  <si>
    <t>FTV_ActeurCodeProduitFourchette_SIGCodeProduitFourchetteBasse_SIGCodeProduit_FTV_ActeurCodeProduitFourchetteAsFourchetteBasse</t>
  </si>
  <si>
    <t>SIGCodeProduitFourchetteBasse</t>
  </si>
  <si>
    <t>FTV_ActeurCodeProduitFourchetteAsFourchetteBasse</t>
  </si>
  <si>
    <t>UMM_DelegatingUser_QUser_UMM_QUser_DelegatingUser</t>
  </si>
  <si>
    <t>QUser</t>
  </si>
  <si>
    <t>DelegatingUser</t>
  </si>
  <si>
    <t>DatasetMaster_ObjetMacroStatut_ObjetMacroStatut_DatasetMaster</t>
  </si>
  <si>
    <t>DevisRegroupementCategorieAbstrait_DevisRegroupementCategorieAbstraitParent_DevisRegroupementCategorieAbstrait_DevisRegroupementCategorieAbstraitEnfants</t>
  </si>
  <si>
    <t>DevisRegroupementCategorieAbstraitParent</t>
  </si>
  <si>
    <t>DevisRegroupementCategorieAbstraitEnfants</t>
  </si>
  <si>
    <t>DatasetPO_ImportCosting_ImportCosting_DatasetPO</t>
  </si>
  <si>
    <t>StructureDevisElementOperationItem_ObjetMicroOperationItem_ObjetMicro_StructureDevisElementOperationItemAsObjetMicroOperationItem</t>
  </si>
  <si>
    <t>ObjetMicroOperationItem</t>
  </si>
  <si>
    <t>StructureDevisElementOperationItemAsObjetMicroOperationItem</t>
  </si>
  <si>
    <t>ProfilRessource_ProfilRessourceParent_ProfilRessource_ProfilRessourceEnfants</t>
  </si>
  <si>
    <t>ProfilRessourceParent</t>
  </si>
  <si>
    <t>ProfilRessourceEnfants</t>
  </si>
  <si>
    <t>StructureMembre_SIRHCollaborateurEdit_SIRHCollaborateur_StructureMembreAsEdit</t>
  </si>
  <si>
    <t>SIRHCollaborateurEdit</t>
  </si>
  <si>
    <t>StructureMembreAsEdit</t>
  </si>
  <si>
    <t>StructureDevisLigneCoutBesoinRessourceFraisHeuresSup_StructureDevisElementBesoinRessourceAsHeuresSupplementaires_StructureDevisElementBesoinRessource_StructureDevisLigneCoutBesoinRessourceFraisHeuresSupplementaires</t>
  </si>
  <si>
    <t>StructureDevisElementBesoinRessourceAsHeuresSupplementaires</t>
  </si>
  <si>
    <t>StructureDevisLigneCoutBesoinRessourceFraisHeuresSupplementaires</t>
  </si>
  <si>
    <t>StructureFacturePartielle_StructureFacturePartiellePrecedente_StructureFacturePartielle_StructureFacturePartielleSuivante</t>
  </si>
  <si>
    <t>StructureFacturePartiellePrecedente</t>
  </si>
  <si>
    <t>StructureFacturePartielleSuivante</t>
  </si>
  <si>
    <t>StructureOperation_SIGCodeProduit_SIGCodeProduit_StructureOperation</t>
  </si>
  <si>
    <t>UO_Service_Resource_Resource_UO_Service</t>
  </si>
  <si>
    <t>StructureSysteme_RegroupementLigneDevis_RegroupementLigneDevis_StructureSysteme</t>
  </si>
  <si>
    <t>ObjetMicro_ObjetMicroAncetreVersion_ObjetMicro_ObjetMicroAsAncetreVersion</t>
  </si>
  <si>
    <t>ObjetMicroAncetreVersion</t>
  </si>
  <si>
    <t>ObjetMicroAsAncetreVersion</t>
  </si>
  <si>
    <t>ProfilRessource_StructureSysteme_StructureSysteme_ProfilRessource</t>
  </si>
  <si>
    <t>DevisVersion_StructureDevis_StructureDevis_DevisVersion</t>
  </si>
  <si>
    <t>StructureDevisElementAbstrait_DevisVersion_DevisVersion_StructureDevisElementAbstrait</t>
  </si>
  <si>
    <t>DevisDevis_Devis_Devis_DevisDevis</t>
  </si>
  <si>
    <t>PerimetreUnitePlanification_UnitePlanification_UnitePlanification_PerimetreUnitePlanification</t>
  </si>
  <si>
    <t>StructureDevisLigne_DevisPartie_DevisPartie_StructureDevisLigne</t>
  </si>
  <si>
    <t>DevisRegroupementAbstrait_StructureDevisElementAbstrait_StructureDevisElementAbstrait_DevisRegroupementAbstrait</t>
  </si>
  <si>
    <t>StructureOperation_SIRHCollaborateurResponsable_SIRHCollaborateur_StructureOperation</t>
  </si>
  <si>
    <t>SIRHCollaborateurResponsable</t>
  </si>
  <si>
    <t>TableauBordElement_DevisOperation_DevisOperation_TableauBordElement</t>
  </si>
  <si>
    <t>UniteOrganisation_UniteOrganisationEnfants_UniteOrganisation_UniteOrganisationParent</t>
  </si>
  <si>
    <t>UniteOrganisationEnfants</t>
  </si>
  <si>
    <t>UniteOrganisationParent</t>
  </si>
  <si>
    <t>StructureActe_StructureBesoinRessource_StructureBesoinRessource_StructureActe</t>
  </si>
  <si>
    <t>StructureFactureElementAbstrait_StructureFactureElementEnfants_StructureFactureElement_StructureFactureElementParent</t>
  </si>
  <si>
    <t>StructureFactureElementEnfants</t>
  </si>
  <si>
    <t>StructureFactureElementParent</t>
  </si>
  <si>
    <t>StructureMembre_ToDeleteSIRHFonction_SIRHFonction_ToDeleteStructureMembre</t>
  </si>
  <si>
    <t>ToDeleteSIRHFonction</t>
  </si>
  <si>
    <t>ToDeleteStructureMembre</t>
  </si>
  <si>
    <t>PerimetreUnitePlanification_UMM_QUserGroup_UMM_QUserGroup_PerimetreUnitePlanification</t>
  </si>
  <si>
    <t>Operation_OperationVersionValidee_OperationVersion_OperationAsOperationVersionValidee</t>
  </si>
  <si>
    <t>OperationVersionValidee</t>
  </si>
  <si>
    <t>OperationAsOperationVersionValidee</t>
  </si>
  <si>
    <t>StructureActe_SIGCodeActivite_SIGCodeActivite_StructureActe</t>
  </si>
  <si>
    <t>FTV_FournisseurClient_FTV_Client_FTV_Client_FTV_ClientFournisseur</t>
  </si>
  <si>
    <t>FTV_ClientFournisseur</t>
  </si>
  <si>
    <t>StructureOperation_UMM_QUserResponsableClient_UMM_QUser_StructureOperationAsResponsableClient</t>
  </si>
  <si>
    <t>UMM_QUserResponsableClient</t>
  </si>
  <si>
    <t>StructureOperationAsResponsableClient</t>
  </si>
  <si>
    <t>FTV_Acteur_FTV_ActeurAncetreLienAsAncetre_FTV_ActeurAncetreLien_FTV_ActeurAsDescendant</t>
  </si>
  <si>
    <t>FTV_ActeurAncetreLienAsAncetre</t>
  </si>
  <si>
    <t>FTV_ActeurAsDescendant</t>
  </si>
  <si>
    <t>ObjetVersion_StructureRacine_StructureRacine_ObjetVersionAsRacine</t>
  </si>
  <si>
    <t>ObjetVersionAsRacine</t>
  </si>
  <si>
    <t>StructurePhaseGenerique_StructureOperationAsPhaseRacine_StructureOperation_StructurePhaseGeneriqueRacine</t>
  </si>
  <si>
    <t>StructureOperationAsPhaseRacine</t>
  </si>
  <si>
    <t>StructurePhaseGeneriqueRacine</t>
  </si>
  <si>
    <t>UMM_Role_UMM_UMM_UMM_Role</t>
  </si>
  <si>
    <t>DevisRegroupementCategorieAbstrait_RegroupementCategorie_RegroupementCategorie_DevisRegroupementCategorieAbstrait</t>
  </si>
  <si>
    <t>DatasetClientJobExportObjet_ObjetMicro_ObjetMicro_DatasetClientJobExportObjet</t>
  </si>
  <si>
    <t>FactureDevis_ObjetMacroDevis_ObjetMacro_zz_FactureDevisAsObjetMacroDevis</t>
  </si>
  <si>
    <t>zz_FactureDevisAsObjetMacroDevis</t>
  </si>
  <si>
    <t>UMM_QUser_ContexteUtilisateur_ContexteUtilisateur_UMM_QUser</t>
  </si>
  <si>
    <t>StructureSysteme_EnumerationTypeCout_EnumerationTypeCout_StructureSysteme</t>
  </si>
  <si>
    <t>ProfilRessource_RegroupementCategorieCNCSub_RegroupementCategorieCNCSub_ProfilRessource</t>
  </si>
  <si>
    <t>SchedulerSIG_DatasetClientOwner_DatasetClient_SchedulerSIG</t>
  </si>
  <si>
    <t>StructureCatalogueActeur_FTV_Acteur_FTV_Acteur_StructureCatalogueActeur</t>
  </si>
  <si>
    <t>UMM_QUser_UMM_AuthenticationDomain_UMM_AuthenticationDomain_UMM_QUser</t>
  </si>
  <si>
    <t>StructureFacturePartielleDevis_DevisVersion_DevisVersion_StructureFacturePartielleDevis</t>
  </si>
  <si>
    <t>StructureSysteme_EnumerationFonction_EnumerationFonction_StructureSysteme</t>
  </si>
  <si>
    <t>DevisOperationLienProjetOperationVersion_DevisOperationSelectorProjetOperationVersion_DevisOperationSelectorProjetOperationVersion_DevisOperationLienProjetOperationVersion</t>
  </si>
  <si>
    <t>StructureOperation_FTV_FournisseurSecteurActivite_FTV_Fournisseur_StructureOperationAsFournisseurSecteurActivite</t>
  </si>
  <si>
    <t>StructureOperationAsFournisseurSecteurActivite</t>
  </si>
  <si>
    <t>ContexteUtilisateurCritereMoyensStructurants_CategorieMoyenStructurant_CategorieMoyenStructurant_ContexteUtilisateurCritereMoyensStructurants</t>
  </si>
  <si>
    <t>ContexteUtilisateurCritereBareme_Bareme_Bareme_ContexteUtilisateurCritereBareme</t>
  </si>
  <si>
    <t>Devis_DevisVersionValidee_DevisVersion_DevisAsDevisVersionValidee</t>
  </si>
  <si>
    <t>DevisVersionValidee</t>
  </si>
  <si>
    <t>DevisAsDevisVersionValidee</t>
  </si>
  <si>
    <t>StructureFacturePartielleDevis_ObjetVersionDevis_ObjetVersion_zz_StructureFacturePartielleDevisAsObjetVersionDevis</t>
  </si>
  <si>
    <t>ObjetVersionDevis</t>
  </si>
  <si>
    <t>zz_StructureFacturePartielleDevisAsObjetVersionDevis</t>
  </si>
  <si>
    <t>DevisOperation_DevisOperationLienProjetOperation_DevisOperationLienProjetOperation_DevisOperationOwner</t>
  </si>
  <si>
    <t>ContexteUtilisateur_TableauBordElementChiffragesPourInfo_TableauBordElement_ContexteUtilisateurAsChiffragePourInfo</t>
  </si>
  <si>
    <t>TableauBordElementChiffragesPourInfo</t>
  </si>
  <si>
    <t>ContexteUtilisateurAsChiffragePourInfo</t>
  </si>
  <si>
    <t>StructureSysteme_TypeTechnique_TypeTechnique_StructureSystemeAsTypeTechnique</t>
  </si>
  <si>
    <t>StructureSystemeAsTypeTechnique</t>
  </si>
  <si>
    <t>UMM_MessageTemplate_UMMAsUMM_MessageTemplate_UMM_UMM_MessageTemplate</t>
  </si>
  <si>
    <t>UMMAsUMM_MessageTemplate</t>
  </si>
  <si>
    <t>DatasetClient_Schedulers_SchedulerAbstract_DatasetClient</t>
  </si>
  <si>
    <t>Schedulers</t>
  </si>
  <si>
    <t>FacturePeriode_FacturePeriodeFlux_FacturePeriodeFlux_FacturePeriode</t>
  </si>
  <si>
    <t>StructureFactureElementAbstrait_StructureFactureElementFinExercicePrecedent_StructureFactureElementAbstrait_StructureFactureElementAsFinExercicePrecedent</t>
  </si>
  <si>
    <t>StructureFactureElementFinExercicePrecedent</t>
  </si>
  <si>
    <t>StructureFactureElementAsFinExercicePrecedent</t>
  </si>
  <si>
    <t>StructureDevisLigneRemiseBesoinRessource_RegroupementLigneDevis_RegroupementLigneDevis_StructureDevisLigneRemiseBesoinRessource</t>
  </si>
  <si>
    <t>PerimetreActeur_UMM_QUserGroup_UMM_QUserGroup_PerimetreActeur</t>
  </si>
  <si>
    <t>StructureOperation_UO_Centre_UO_Centre_StructureOperation</t>
  </si>
  <si>
    <t>Utilisateurs_UtilisateurService_UtilisateurService_Utilisateurs</t>
  </si>
  <si>
    <t>StructureDevisElementAbstrait_StructureDevisLigneRemiseBesoinRessourceUnique_StructureDevisLigneRemiseBesoinRessource_StructureDevisElementAbstraitAsRemiseBesoinRessourceUnique</t>
  </si>
  <si>
    <t>StructureDevisLigneRemiseBesoinRessourceUnique</t>
  </si>
  <si>
    <t>StructureDevisElementAbstraitAsRemiseBesoinRessourceUnique</t>
  </si>
  <si>
    <t>StructureDevisLigneRemiseUnique_StructureDevisElementRelatif_StructureDevisElementAbstrait_StructureDevisLigneRemiseUniqueAppliquee</t>
  </si>
  <si>
    <t>StructureDevisElementRelatif</t>
  </si>
  <si>
    <t>StructureDevisLigneRemiseUniqueAppliquee</t>
  </si>
  <si>
    <t>UMM_QUser_Message_Link_UMM_QUserAsActiveImmediate_UMM_QUser_ActiveImmediateUMM_QUser_Message_Link</t>
  </si>
  <si>
    <t>UMM_QUserAsActiveImmediate</t>
  </si>
  <si>
    <t>ActiveImmediateUMM_QUser_Message_Link</t>
  </si>
  <si>
    <t>StructureProjet_ProjetDevis_ProjetDevis_StructureProjet</t>
  </si>
  <si>
    <t>ImportCostingBareme_ImportCostingBaremeLigneBesoinRessource_ImportCostingBaremeLigneBesoinRessource_ImportCostingBareme</t>
  </si>
  <si>
    <t>ContexteUtilisateur_FiltreOperationVersionCourant_OperationVersion_ContexteUtilisateur</t>
  </si>
  <si>
    <t>FiltreOperationVersionCourant</t>
  </si>
  <si>
    <t>StructureOperation_StructureActeJalon_StructureActe_StructureOperationAsActeJalon</t>
  </si>
  <si>
    <t>StructureActeJalon</t>
  </si>
  <si>
    <t>StructureOperationAsActeJalon</t>
  </si>
  <si>
    <t>StructureDevis_FTV_FournisseurEffectif_FTV_Fournisseur_StructureDevis</t>
  </si>
  <si>
    <t>TypeMoyenStructurant_CategorieMoyenStructurant_CategorieMoyenStructurant_TypeMoyenStructurant</t>
  </si>
  <si>
    <t>StructureDevis_UO_CentreFournisseur_UO_Centre_StructureDevisAsCentreFournisseur</t>
  </si>
  <si>
    <t>StructureDevisAsCentreFournisseur</t>
  </si>
  <si>
    <t>UniteDOeuvreHeure_StructureSystemeAsUniteDoeuvreHeure_StructureSysteme_UniteDOeuvreHeure</t>
  </si>
  <si>
    <t>StructureSystemeAsUniteDoeuvreHeure</t>
  </si>
  <si>
    <t>DatasetMaster_ObjetMacroModification_ObjetMacroModification_DatasetMaster</t>
  </si>
  <si>
    <t>PerimetreUniteOrganisation_UMM_QUserGroup_UMM_QUserGroup_PerimetreUniteOrganisation</t>
  </si>
  <si>
    <t>ContexteUtilisateurCritereTypeRessource_TypeRessource_TypeRessource_ContexteUtilisateurCritereTypeRessource</t>
  </si>
  <si>
    <t>RegroupementParChapitreCNC_RegroupementCategorieCNCSub_RegroupementCategorieCNCSub_RegroupementParChapitreCNCOwner</t>
  </si>
  <si>
    <t>MacroCollectionUnitePlanification_UnitePlanification_UnitePlanification_MacroCollectionUnitePlanification</t>
  </si>
  <si>
    <t>StructureSysteme_UniteOrganisation_UniteOrganisation_StructureSysteme</t>
  </si>
  <si>
    <t>StructureDevisLigneCoutChargesOperationForfait_StructureDevisElementOperation_StructureDevisElementOperation_StructureDevisLigneCoutChargesOperationForfait</t>
  </si>
  <si>
    <t>FTV_Acteur_FTV_Fournisseur_FTV_Fournisseur_FTV_Acteur</t>
  </si>
  <si>
    <t>WFM_DomainObjectWithWorkflowState_WFM_WFM_WFM_DomainObjectWithWorkflowState</t>
  </si>
  <si>
    <t>StructureDevisLigneCoutDevis_StructureDevisElementDevisAsIndustrie_StructureDevisElementDevis_StructureDevisLigneCoutDevisIndustrie</t>
  </si>
  <si>
    <t>StructureDevisElementDevisAsIndustrie</t>
  </si>
  <si>
    <t>StructureDevisLigneCoutDevisIndustrie</t>
  </si>
  <si>
    <t>StructureDevisElementOperationSupports_StructureEnveloppeOperation_StructureEnveloppeOperation_StructureDevisElementOperationSupports</t>
  </si>
  <si>
    <t>StructureDevis_UMM_QUserResponsablePP_UMM_QUser_StructureDevisAsResponsablePP</t>
  </si>
  <si>
    <t>UMM_QUserResponsablePP</t>
  </si>
  <si>
    <t>StructureFraisExterne_EnumerationTypeCout_EnumerationTypeCout_StructureFraisExterne</t>
  </si>
  <si>
    <t>StructureProjet_UO_Centre_UO_Centre_StructureProjet</t>
  </si>
  <si>
    <t>StructureDevisLigneCoutOperationLigneSupport_StructureDevisElementOperationItem_StructureDevisElementOperationItem_StructureDevisLigneCoutOperationLigneSupport</t>
  </si>
  <si>
    <t>SIGCodeProduit_DatasetClient_DatasetClient_SIGCodeProduit</t>
  </si>
  <si>
    <t>StructureSysteme_JourSystemeDernier_JourSysteme_StructureSystemeAsDernier</t>
  </si>
  <si>
    <t>JourSystemeDernier</t>
  </si>
  <si>
    <t>StructureSystemeAsDernier</t>
  </si>
  <si>
    <t>ContexteUtilisateurFiltreMultiCriteresFacturation_ContexteUtilisateur_ContexteUtilisateur_ContexteUtilisateurFiltreMultiCriteresFacturation</t>
  </si>
  <si>
    <t>DevisRegroupementAggregate_RegroupementCategorieAggregate_RegroupementCategorieAggregate_DevisRegroupementAggregate</t>
  </si>
  <si>
    <t>StructureDevisElementOption_StructureDevisLigneCoutOptionDedit_StructureDevisLigneCoutOptionDedit_StructureDevisElementOption</t>
  </si>
  <si>
    <t>StructureDevisLigneCoutAbstrait_StructureDevisLigneCoutParente_StructureDevisLigneCoutAbstrait_StructureDevisLigneCoutAsLigneParente</t>
  </si>
  <si>
    <t>StructureDevisLigneCoutParente</t>
  </si>
  <si>
    <t>StructureDevisLigneCoutAsLigneParente</t>
  </si>
  <si>
    <t>StructurePhaseGenerique_StructurePhaseSuper_StructurePhase_StructurePhaseGeneriqueSous</t>
  </si>
  <si>
    <t>StructurePhaseSuper</t>
  </si>
  <si>
    <t>StructurePhaseGeneriqueSous</t>
  </si>
  <si>
    <t>StructureDevisElementBesoinRessource_StructureBesoinRessource_StructureBesoinRessource_StructureDevisElementBesoinRessource</t>
  </si>
  <si>
    <t>StructureDevisLigneCoutOperationForfait_StructureDevisElementOperationAsForfaitIndustrie_StructureDevisElementOperation_StructureDevisLigneCoutOperationForfaitIndustrie</t>
  </si>
  <si>
    <t>StructureDevisElementOperationAsForfaitIndustrie</t>
  </si>
  <si>
    <t>StructureDevisLigneCoutOperationForfaitIndustrie</t>
  </si>
  <si>
    <t>SIGMetierMarche_DatasetClient_DatasetClient_SIGMetierMarche</t>
  </si>
  <si>
    <t>DatasetClientMacroCollection_MacroCollectionStatut_MacroCollectionStatut_DatasetClientMacroCollection</t>
  </si>
  <si>
    <t>CatalogueActeur_CatalogueActeurVersionCourante_CatalogueActeurVersion_CatalogueActeurAsVersionCourante</t>
  </si>
  <si>
    <t>CatalogueActeurVersionCourante</t>
  </si>
  <si>
    <t>CatalogueActeurAsVersionCourante</t>
  </si>
  <si>
    <t>RequeteVTOM_RequeteVTOMDatasetClient_RequeteVTOMDatasetClient_RequeteVTOM</t>
  </si>
  <si>
    <t>StructureDevisElementAbstrait_StructureDevisLigneAvantRemiseGenerale_StructureDevisLigneCoutAbstrait_StructureDevisElementAbstraitAsAvantRemiseGenerale</t>
  </si>
  <si>
    <t>StructureDevisLigneAvantRemiseGenerale</t>
  </si>
  <si>
    <t>StructureDevisElementAbstraitAsAvantRemiseGenerale</t>
  </si>
  <si>
    <t>DevisOperation_BaremeVersionUtilise_BaremeVersion_DevisOperationAsBaremeVersionUtilise</t>
  </si>
  <si>
    <t>BaremeVersionUtilise</t>
  </si>
  <si>
    <t>DevisOperationAsBaremeVersionUtilise</t>
  </si>
  <si>
    <t>UMM_QUser_RollOutPatternUser_RollOutPatternUser_UMM_QUser</t>
  </si>
  <si>
    <t>UO_Secteur_UO_Domaine_UO_Domaine_UO_Secteur</t>
  </si>
  <si>
    <t>UMM_QUser_UMM_UMM_UMM_QUser</t>
  </si>
  <si>
    <t>DevisOperation_OperationVersion_OperationVersion_DevisOperation</t>
  </si>
  <si>
    <t>StructureFactureLigne_ExportFactureLigne_ExportFactureLigne_StructureFactureLigne</t>
  </si>
  <si>
    <t>StructureFacture_StructureFacturePartielleCourante_StructureFacturePartielle_StructureFactureAsFacturePartielleCourante</t>
  </si>
  <si>
    <t>StructureFacturePartielleCourante</t>
  </si>
  <si>
    <t>StructureFactureAsFacturePartielleCourante</t>
  </si>
  <si>
    <t>StructureDevisLigne_StructureDevisElement_StructureDevisElementAbstrait_StructureDevisLigne</t>
  </si>
  <si>
    <t>RegroupementParTypeDeResources_RegroupementCategorieTypeDeRessource_RegroupementCategorieTypeDeRessource_RegroupementParTypeDeResourcesAsOwner</t>
  </si>
  <si>
    <t>ObjetMacro_ObjetMacroAncetreMacro_ObjetMacro_ObjetMacroAsAncetreMacro</t>
  </si>
  <si>
    <t>ObjetMacroAncetreMacro</t>
  </si>
  <si>
    <t>ObjetMacroAsAncetreMacro</t>
  </si>
  <si>
    <t>StructureSysteme_PerimetreUnitePlanification_PerimetreUnitePlanification_StructureSysteme</t>
  </si>
  <si>
    <t>WFM_DomainObjectStateHistory_WFM_WorkflowTransition_WFM_WorkflowTransition_WFM_DomainObjectStateHistory</t>
  </si>
  <si>
    <t>ProfilRessource_TypeRessource_TypeRessource_ProfilRessource</t>
  </si>
  <si>
    <t>FTV_FournisseurTypeActe_TypeActe_TypeActe_FTV_FournisseurTypeActe</t>
  </si>
  <si>
    <t>StructureDevis_UMM_QUserAssistant_UMM_QUser_StructureDevisAsAssistant</t>
  </si>
  <si>
    <t>UMM_QUserAssistant</t>
  </si>
  <si>
    <t>StructureProjet_UO_Service_UO_Service_StructureProjet</t>
  </si>
  <si>
    <t>DevisOption_StructureDevisElementOption_StructureDevisElementOption_DevisOption</t>
  </si>
  <si>
    <t>StructureDevisLigne_StructureDevisLignePlus_StructureDevisLigne_StructureDevisLigneAsLignePlus</t>
  </si>
  <si>
    <t>StructureDevisLignePlus</t>
  </si>
  <si>
    <t>StructureDevisLigneAsLignePlus</t>
  </si>
  <si>
    <t>StructureDevisElementActe_StructureDevisElementActeSupports_StructureDevisElementActeSupports_StructureDevisElementActe</t>
  </si>
  <si>
    <t>RegroupementParChapitreCNC_RegroupementCategorieCNC_RegroupementCategorieCNC_RegroupementParChapitreCNC</t>
  </si>
  <si>
    <t>FTV_Fournisseur_FTV_FournisseurTypeActe_FTV_FournisseurTypeActe_FTV_Fournisseur</t>
  </si>
  <si>
    <t>ObjetExporteAbstrait_ObjetExporteElements_ObjetExportDetail_ObjetExporteContainer</t>
  </si>
  <si>
    <t>ObjetExporteElements</t>
  </si>
  <si>
    <t>ObjetExporteContainer</t>
  </si>
  <si>
    <t>DatasetClient_DatasetClientJobExportObjet_DatasetClientJobExportObjet_DatasetClient</t>
  </si>
  <si>
    <t>ContexteUtilisateurFiltreMultiCriteresProjets_ContexteUtilisateur_ContexteUtilisateur_ContexteUtilisateurFiltreMultiCriteresProjets</t>
  </si>
  <si>
    <t>StructureDevisLigneCoutDevisFraisGeneraux_StructureDevisElementFraisGenerauxAsCash_StructureDevisElementFraisGeneraux_StructureDevisLigneCoutDevisFraisGenerauxCash</t>
  </si>
  <si>
    <t>StructureDevisElementFraisGenerauxAsCash</t>
  </si>
  <si>
    <t>StructureDevisLigneCoutDevisFraisGenerauxCash</t>
  </si>
  <si>
    <t>StructureDevisElementDevis_StructureDevisLigneCoutDevis_StructureDevisLigneCoutDevis_StructureDevisElementDevis</t>
  </si>
  <si>
    <t>DevisOperationLienProjetOperation_DevisOperationSelectorProjetOperation_DevisOperationSelectorProjetOperation_DevisOperationLienProjetOperation</t>
  </si>
  <si>
    <t>DatasetClient_ObjetMacro_ObjetMacro_DatasetClient</t>
  </si>
  <si>
    <t>StructureDevisElementEnveloppeSupports_StructureEnveloppeGenerique_StructureEnveloppeGenerique_StructureDevisElementEnveloppeSupports</t>
  </si>
  <si>
    <t>ContexteUtilisateurCritereFonction_SIRHFonction_SIRHFonction_ContexteUtilisateurCritereFonction</t>
  </si>
  <si>
    <t>DevisFichierJoint_StructureDevis_StructureDevis_DevisFichierJoint</t>
  </si>
  <si>
    <t>SIRHCollaborateur_StructureDevisAsResponsable_StructureDevis_Responsable</t>
  </si>
  <si>
    <t>Responsable</t>
  </si>
  <si>
    <t>StructureDevisElementBesoinRessource_StructureDevisLigneCoutBesoinRessourceFraisHeuresSupplementaires1Cash_StructureDevisLigneCoutBesoinRessourceFraisHeuresSup_StructureDevisElementBesoinRessourceAsHeuresSupplementaires1Cash</t>
  </si>
  <si>
    <t>StructureDevisLigneCoutBesoinRessourceFraisHeuresSupplementaires1Cash</t>
  </si>
  <si>
    <t>StructureDevisElementBesoinRessourceAsHeuresSupplementaires1Cash</t>
  </si>
  <si>
    <t>RegroupementCategorie_ExportRegroupementCategorie_ExportRegroupementCategorie_RegroupementCategorie</t>
  </si>
  <si>
    <t>FTV_Acteur_FTV_ActeurCodeProduit_FTV_ActeurCodeProduit_FTV_Acteur</t>
  </si>
  <si>
    <t>UMM_QUser_UMM_QUser_QUserGroup_Link_UMM_QUser_QUserGroup_Link_UMM_QUser</t>
  </si>
  <si>
    <t>StructureSysteme_FacturePeriodeCourante_FacturePeriode_StructureSystemeAsFacturePeriodeCourante</t>
  </si>
  <si>
    <t>FacturePeriodeCourante</t>
  </si>
  <si>
    <t>StructureSystemeAsFacturePeriodeCourante</t>
  </si>
  <si>
    <t>StructureDevisElementOption_StructureDevisLigneCoutOptionDeditIndustrie_StructureDevisLigneCoutOptionDedit_StructureDevisElementOptionAsIndustrie</t>
  </si>
  <si>
    <t>StructureDevisLigneCoutOptionDeditIndustrie</t>
  </si>
  <si>
    <t>StructureDevisElementOptionAsIndustrie</t>
  </si>
  <si>
    <t>DatasetMaster_RequeteVTOM_RequeteVTOM_DatasetMaster</t>
  </si>
  <si>
    <t>ObjetVersion_ObjetMicro_ObjetMicro_ObjetVersion</t>
  </si>
  <si>
    <t>ObjetMacroStatutDataset_DatasetClientStatut_DatasetClientStatut_ObjetMacroStatutDataset</t>
  </si>
  <si>
    <t>ContexteUtilisateur_ContexteUtilisateurFiltre_ContexteUtilisateurFiltre_ContexteUtilisateurAsOwner</t>
  </si>
  <si>
    <t>ContexteUtilisateurAsOwner</t>
  </si>
  <si>
    <t>StructureProjet_FTV_Client_FTV_Client_StructureProjet</t>
  </si>
  <si>
    <t>FactureDevis_Devis_Devis_FactureDevis</t>
  </si>
  <si>
    <t>StructureFacturePartielle_SIGCodeProduitFournisseur_SIGCodeProduit_StructureFacturePartielle</t>
  </si>
  <si>
    <t>EnumerationTypeCout_RegroupementCategorieCNCSuper_RegroupementCategorieCNCSuper_EnumerationTypeCout</t>
  </si>
  <si>
    <t>DevisRegroupementLigne_StructureDevisLigne_StructureDevisLigne_DevisRegroupementLigne</t>
  </si>
  <si>
    <t>Association</t>
  </si>
  <si>
    <t>LeftName</t>
  </si>
  <si>
    <t>LeftType</t>
  </si>
  <si>
    <t>LeftCardinality</t>
  </si>
  <si>
    <t>RightRole</t>
  </si>
  <si>
    <t>RightType</t>
  </si>
  <si>
    <t>RightCardinality</t>
  </si>
  <si>
    <t>left_role</t>
  </si>
  <si>
    <t>left_class_id</t>
  </si>
  <si>
    <t>right_role</t>
  </si>
  <si>
    <t>right_class_id</t>
  </si>
  <si>
    <t>base_id_assocation</t>
  </si>
  <si>
    <t>left_upper_value</t>
  </si>
  <si>
    <t>right_upper_value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</si>
</sst>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30" formatCode="@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all_attributes">
        <xsd:complexType>
          <xsd:sequence minOccurs="0">
            <xsd:element minOccurs="0" maxOccurs="unbounded" nillable="true" name="attribute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class_id" form="unqualified"/>
                  <xsd:element minOccurs="0" nillable="true" type="xsd:integer" name="type_id" form="unqualified"/>
                  <xsd:element minOccurs="0" nillable="true" type="xsd:boolean" name="derived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ll_associations">
        <xsd:complexType>
          <xsd:sequence minOccurs="0">
            <xsd:element minOccurs="0" maxOccurs="unbounded" nillable="true" name="associa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left_role" form="unqualified"/>
                  <xsd:element minOccurs="0" nillable="true" type="xsd:integer" name="left_class_id" form="unqualified"/>
                  <xsd:element minOccurs="0" nillable="true" type="xsd:string" name="left_upper_value" form="unqualified"/>
                  <xsd:element minOccurs="0" nillable="true" type="xsd:string" name="right_role" form="unqualified"/>
                  <xsd:element minOccurs="0" nillable="true" type="xsd:integer" name="right_class_id" form="unqualified"/>
                  <xsd:element minOccurs="0" nillable="true" type="xsd:string" name="right_upper_value" form="unqualified"/>
                </xsd:sequence>
              </xsd:complexType>
            </xsd:element>
          </xsd:sequence>
        </xsd:complexType>
      </xsd:element>
    </xsd:schema>
  </Schema>
  <Map ID="10" Name="all_associations_Map" RootElement="all_associations" SchemaID="Schema6" ShowImportExportValidationErrors="false" AutoFit="true" Append="false" PreserveSortAFLayout="true" PreserveFormat="true">
    <DataBinding FileBinding="true" ConnectionID="2" DataBindingLoadMode="1"/>
  </Map>
  <Map ID="7" Name="all_attributes_Map" RootElement="all_attributes" SchemaID="Schema4" ShowImportExportValidationErrors="false" AutoFit="true" Append="false" PreserveSortAFLayout="true" PreserveFormat="true">
    <DataBinding FileBinding="true" ConnectionID="4" DataBindingLoadMode="1"/>
  </Map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5">
  <autoFilter ref="A1:C461"/>
  <tableColumns count="3">
    <tableColumn id="1" uniqueName="name" name="name">
      <calculatedColumnFormula>classes_I!$A2</calculatedColumnFormula>
      <xmlColumnPr mapId="3" xpath="/all_classes/class/name" xmlDataType="string"/>
    </tableColumn>
    <tableColumn id="2" uniqueName="id" name="id">
      <calculatedColumnFormula>classes_I!C2</calculatedColumnFormula>
      <xmlColumnPr mapId="3" xpath="/all_classes/class/id" xmlDataType="integer"/>
    </tableColumn>
    <tableColumn id="3" uniqueName="base" name="base">
      <calculatedColumnFormula>classes_I!D2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155" tableType="xml" totalsRowShown="0" tableBorderDxfId="3" connectionId="4">
  <autoFilter ref="A1:E2155"/>
  <tableColumns count="5">
    <tableColumn id="1" uniqueName="name" name="name" dataDxfId="2">
      <calculatedColumnFormula>attributes_I!$B2</calculatedColumnFormula>
      <xmlColumnPr mapId="7" xpath="/all_attributes/attribute/name" xmlDataType="string"/>
    </tableColumn>
    <tableColumn id="2" uniqueName="id" name="id" dataDxfId="1">
      <calculatedColumnFormula>params!$B$1</calculatedColumnFormula>
      <xmlColumnPr mapId="7" xpath="/all_attributes/attribute/id" xmlDataType="integer"/>
    </tableColumn>
    <tableColumn id="3" uniqueName="class_id" name="class_id">
      <calculatedColumnFormula>VLOOKUP(attributes_I!C2,classes_I!$A$2:$D$461,3)</calculatedColumnFormula>
      <xmlColumnPr mapId="7" xpath="/all_attributes/attribute/class_id" xmlDataType="integer"/>
    </tableColumn>
    <tableColumn id="4" uniqueName="type_id" name="type_id">
      <calculatedColumnFormula>VLOOKUP(attributes_I!D2, DatatTypes!$A$2:$C$9, 3)</calculatedColumnFormula>
      <xmlColumnPr mapId="7" xpath="/all_attributes/attribute/type_id" xmlDataType="integer"/>
    </tableColumn>
    <tableColumn id="5" uniqueName="derived" name="derived">
      <calculatedColumnFormula>LOWER(attributes_I!E2)</calculatedColumnFormula>
      <xmlColumnPr mapId="7" xpath="/all_attributes/attribute/deriv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526" tableType="xml" totalsRowShown="0" connectionId="2">
  <autoFilter ref="A1:H526"/>
  <tableColumns count="8">
    <tableColumn id="1" uniqueName="name" name="name">
      <calculatedColumnFormula>associations_I!$A2</calculatedColumnFormula>
      <xmlColumnPr mapId="10" xpath="/all_associations/association/name" xmlDataType="string"/>
    </tableColumn>
    <tableColumn id="2" uniqueName="id" name="id" dataDxfId="0">
      <calculatedColumnFormula>params!$B$2+ROW()*10</calculatedColumnFormula>
      <xmlColumnPr mapId="10" xpath="/all_associations/association/id" xmlDataType="integer"/>
    </tableColumn>
    <tableColumn id="3" uniqueName="left_role" name="left_role">
      <calculatedColumnFormula>associations_I!$B2</calculatedColumnFormula>
      <xmlColumnPr mapId="10" xpath="/all_associations/association/left_role" xmlDataType="string"/>
    </tableColumn>
    <tableColumn id="4" uniqueName="left_class_id" name="left_class_id">
      <calculatedColumnFormula>VLOOKUP(associations_I!C2,classes_I!$A$2:$D$461,3)</calculatedColumnFormula>
      <xmlColumnPr mapId="10" xpath="/all_associations/association/left_class_id" xmlDataType="integer"/>
    </tableColumn>
    <tableColumn id="5" uniqueName="left_upper_value" name="left_upper_value">
      <calculatedColumnFormula>IF(associations_I!D2="0to1", "1", IF(associations_I!D2="1toN", "*", 0))</calculatedColumnFormula>
      <xmlColumnPr mapId="10" xpath="/all_associations/association/left_upper_value" xmlDataType="string"/>
    </tableColumn>
    <tableColumn id="6" uniqueName="right_role" name="right_role">
      <calculatedColumnFormula>associations_I!$E2</calculatedColumnFormula>
      <xmlColumnPr mapId="10" xpath="/all_associations/association/right_role" xmlDataType="string"/>
    </tableColumn>
    <tableColumn id="7" uniqueName="right_class_id" name="right_class_id">
      <calculatedColumnFormula>VLOOKUP(associations_I!F2,classes_I!$A$2:$D$461,3)</calculatedColumnFormula>
      <xmlColumnPr mapId="10" xpath="/all_associations/association/right_class_id" xmlDataType="integer"/>
    </tableColumn>
    <tableColumn id="8" uniqueName="right_upper_value" name="right_upper_value">
      <calculatedColumnFormula>IF(associations_I!G2="0to1", "1", IF(associations_I!G2="1toN", "*", 0))</calculatedColumnFormula>
      <xmlColumnPr mapId="10" xpath="/all_associations/association/right_upper_valu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21.44140625" style="1" customWidth="1"/>
  </cols>
  <sheetData>
    <row r="1" spans="1:2" x14ac:dyDescent="0.3">
      <c r="A1" s="1" t="s">
        <v>4087</v>
      </c>
      <c r="B1">
        <v>10000</v>
      </c>
    </row>
    <row r="2" spans="1:2" x14ac:dyDescent="0.3">
      <c r="A2" s="1" t="s">
        <v>4966</v>
      </c>
      <c r="B2">
        <v>40000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4" x14ac:dyDescent="0.3"/>
  <cols>
    <col min="1" max="1" width="13.77734375" customWidth="1"/>
    <col min="2" max="2" width="11.21875" customWidth="1"/>
    <col min="3" max="3" width="10" customWidth="1"/>
  </cols>
  <sheetData>
    <row r="1" spans="1:3" s="1" customFormat="1" x14ac:dyDescent="0.3">
      <c r="A1" s="1" t="s">
        <v>4088</v>
      </c>
      <c r="B1" s="1" t="s">
        <v>4089</v>
      </c>
      <c r="C1" s="1" t="s">
        <v>4098</v>
      </c>
    </row>
    <row r="2" spans="1:3" x14ac:dyDescent="0.3">
      <c r="A2" t="s">
        <v>484</v>
      </c>
      <c r="B2" t="s">
        <v>4097</v>
      </c>
      <c r="C2">
        <v>20006</v>
      </c>
    </row>
    <row r="3" spans="1:3" x14ac:dyDescent="0.3">
      <c r="A3" t="s">
        <v>626</v>
      </c>
      <c r="B3" t="s">
        <v>4092</v>
      </c>
      <c r="C3">
        <v>20003</v>
      </c>
    </row>
    <row r="4" spans="1:3" x14ac:dyDescent="0.3">
      <c r="A4" t="s">
        <v>541</v>
      </c>
      <c r="B4" t="s">
        <v>4095</v>
      </c>
      <c r="C4">
        <v>20004</v>
      </c>
    </row>
    <row r="5" spans="1:3" x14ac:dyDescent="0.3">
      <c r="A5" t="s">
        <v>591</v>
      </c>
      <c r="B5" t="s">
        <v>4096</v>
      </c>
      <c r="C5">
        <v>20005</v>
      </c>
    </row>
    <row r="6" spans="1:3" x14ac:dyDescent="0.3">
      <c r="A6" t="s">
        <v>623</v>
      </c>
      <c r="B6" t="s">
        <v>4093</v>
      </c>
      <c r="C6">
        <v>20008</v>
      </c>
    </row>
    <row r="7" spans="1:3" x14ac:dyDescent="0.3">
      <c r="A7" t="s">
        <v>479</v>
      </c>
      <c r="B7" t="s">
        <v>4090</v>
      </c>
      <c r="C7">
        <v>20001</v>
      </c>
    </row>
    <row r="8" spans="1:3" x14ac:dyDescent="0.3">
      <c r="A8" t="s">
        <v>645</v>
      </c>
      <c r="B8" t="s">
        <v>4091</v>
      </c>
      <c r="C8">
        <v>20002</v>
      </c>
    </row>
    <row r="9" spans="1:3" x14ac:dyDescent="0.3">
      <c r="A9" t="s">
        <v>474</v>
      </c>
      <c r="B9" t="s">
        <v>4094</v>
      </c>
      <c r="C9">
        <v>20007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1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224</v>
      </c>
    </row>
    <row r="3" spans="1:4" x14ac:dyDescent="0.3">
      <c r="A3" t="s">
        <v>7</v>
      </c>
      <c r="B3" t="s">
        <v>8</v>
      </c>
      <c r="C3">
        <f>C2+1</f>
        <v>2</v>
      </c>
      <c r="D3">
        <f>VLOOKUP(B3,$A$2:$C$461,3)</f>
        <v>230</v>
      </c>
    </row>
    <row r="4" spans="1:4" x14ac:dyDescent="0.3">
      <c r="A4" t="s">
        <v>445</v>
      </c>
      <c r="B4" t="s">
        <v>14</v>
      </c>
      <c r="C4">
        <f>C3+1</f>
        <v>3</v>
      </c>
      <c r="D4">
        <f>VLOOKUP(B4,$A$2:$C$461,3)</f>
        <v>219</v>
      </c>
    </row>
    <row r="5" spans="1:4" x14ac:dyDescent="0.3">
      <c r="A5" t="s">
        <v>446</v>
      </c>
      <c r="C5">
        <f>C4+1</f>
        <v>4</v>
      </c>
      <c r="D5" t="e">
        <f>VLOOKUP(B5,$A$2:$C$461,3)</f>
        <v>#N/A</v>
      </c>
    </row>
    <row r="6" spans="1:4" x14ac:dyDescent="0.3">
      <c r="A6" t="s">
        <v>447</v>
      </c>
      <c r="B6" t="s">
        <v>14</v>
      </c>
      <c r="C6">
        <f>C5+1</f>
        <v>5</v>
      </c>
      <c r="D6">
        <f>VLOOKUP(B6,$A$2:$C$461,3)</f>
        <v>219</v>
      </c>
    </row>
    <row r="7" spans="1:4" x14ac:dyDescent="0.3">
      <c r="A7" t="s">
        <v>448</v>
      </c>
      <c r="B7" t="s">
        <v>14</v>
      </c>
      <c r="C7">
        <f>C6+1</f>
        <v>6</v>
      </c>
      <c r="D7">
        <f>VLOOKUP(B7,$A$2:$C$461,3)</f>
        <v>219</v>
      </c>
    </row>
    <row r="8" spans="1:4" x14ac:dyDescent="0.3">
      <c r="A8" t="s">
        <v>9</v>
      </c>
      <c r="B8" t="s">
        <v>6</v>
      </c>
      <c r="C8">
        <f>C7+1</f>
        <v>7</v>
      </c>
      <c r="D8">
        <f>VLOOKUP(B8,$A$2:$C$461,3)</f>
        <v>224</v>
      </c>
    </row>
    <row r="9" spans="1:4" x14ac:dyDescent="0.3">
      <c r="A9" t="s">
        <v>10</v>
      </c>
      <c r="B9" t="s">
        <v>8</v>
      </c>
      <c r="C9">
        <f>C8+1</f>
        <v>8</v>
      </c>
      <c r="D9">
        <f>VLOOKUP(B9,$A$2:$C$461,3)</f>
        <v>230</v>
      </c>
    </row>
    <row r="10" spans="1:4" x14ac:dyDescent="0.3">
      <c r="A10" t="s">
        <v>11</v>
      </c>
      <c r="B10" t="s">
        <v>12</v>
      </c>
      <c r="C10">
        <f>C9+1</f>
        <v>9</v>
      </c>
      <c r="D10">
        <f>VLOOKUP(B10,$A$2:$C$461,3)</f>
        <v>343</v>
      </c>
    </row>
    <row r="11" spans="1:4" x14ac:dyDescent="0.3">
      <c r="A11" t="s">
        <v>13</v>
      </c>
      <c r="B11" t="s">
        <v>14</v>
      </c>
      <c r="C11">
        <f>C10+1</f>
        <v>10</v>
      </c>
      <c r="D11">
        <f>VLOOKUP(B11,$A$2:$C$461,3)</f>
        <v>219</v>
      </c>
    </row>
    <row r="12" spans="1:4" x14ac:dyDescent="0.3">
      <c r="A12" t="s">
        <v>15</v>
      </c>
      <c r="B12" t="s">
        <v>13</v>
      </c>
      <c r="C12">
        <f>C11+1</f>
        <v>11</v>
      </c>
      <c r="D12">
        <f>VLOOKUP(B12,$A$2:$C$461,3)</f>
        <v>10</v>
      </c>
    </row>
    <row r="13" spans="1:4" x14ac:dyDescent="0.3">
      <c r="A13" t="s">
        <v>16</v>
      </c>
      <c r="B13" t="s">
        <v>14</v>
      </c>
      <c r="C13">
        <f>C12+1</f>
        <v>12</v>
      </c>
      <c r="D13">
        <f>VLOOKUP(B13,$A$2:$C$461,3)</f>
        <v>219</v>
      </c>
    </row>
    <row r="14" spans="1:4" x14ac:dyDescent="0.3">
      <c r="A14" t="s">
        <v>17</v>
      </c>
      <c r="B14" t="s">
        <v>14</v>
      </c>
      <c r="C14">
        <f>C13+1</f>
        <v>13</v>
      </c>
      <c r="D14">
        <f>VLOOKUP(B14,$A$2:$C$461,3)</f>
        <v>219</v>
      </c>
    </row>
    <row r="15" spans="1:4" x14ac:dyDescent="0.3">
      <c r="A15" t="s">
        <v>18</v>
      </c>
      <c r="B15" t="s">
        <v>17</v>
      </c>
      <c r="C15">
        <f>C14+1</f>
        <v>14</v>
      </c>
      <c r="D15">
        <f>VLOOKUP(B15,$A$2:$C$461,3)</f>
        <v>13</v>
      </c>
    </row>
    <row r="16" spans="1:4" x14ac:dyDescent="0.3">
      <c r="A16" t="s">
        <v>19</v>
      </c>
      <c r="B16" t="s">
        <v>18</v>
      </c>
      <c r="C16">
        <f>C15+1</f>
        <v>15</v>
      </c>
      <c r="D16">
        <f>VLOOKUP(B16,$A$2:$C$461,3)</f>
        <v>14</v>
      </c>
    </row>
    <row r="17" spans="1:4" x14ac:dyDescent="0.3">
      <c r="A17" t="s">
        <v>20</v>
      </c>
      <c r="B17" t="s">
        <v>17</v>
      </c>
      <c r="C17">
        <f>C16+1</f>
        <v>16</v>
      </c>
      <c r="D17">
        <f>VLOOKUP(B17,$A$2:$C$461,3)</f>
        <v>13</v>
      </c>
    </row>
    <row r="18" spans="1:4" x14ac:dyDescent="0.3">
      <c r="A18" t="s">
        <v>21</v>
      </c>
      <c r="B18" t="s">
        <v>20</v>
      </c>
      <c r="C18">
        <f>C17+1</f>
        <v>17</v>
      </c>
      <c r="D18">
        <f>VLOOKUP(B18,$A$2:$C$461,3)</f>
        <v>16</v>
      </c>
    </row>
    <row r="19" spans="1:4" x14ac:dyDescent="0.3">
      <c r="A19" t="s">
        <v>22</v>
      </c>
      <c r="B19" t="s">
        <v>20</v>
      </c>
      <c r="C19">
        <f>C18+1</f>
        <v>18</v>
      </c>
      <c r="D19">
        <f>VLOOKUP(B19,$A$2:$C$461,3)</f>
        <v>16</v>
      </c>
    </row>
    <row r="20" spans="1:4" x14ac:dyDescent="0.3">
      <c r="A20" t="s">
        <v>23</v>
      </c>
      <c r="B20" t="s">
        <v>20</v>
      </c>
      <c r="C20">
        <f>C19+1</f>
        <v>19</v>
      </c>
      <c r="D20">
        <f>VLOOKUP(B20,$A$2:$C$461,3)</f>
        <v>16</v>
      </c>
    </row>
    <row r="21" spans="1:4" x14ac:dyDescent="0.3">
      <c r="A21" t="s">
        <v>24</v>
      </c>
      <c r="B21" t="s">
        <v>17</v>
      </c>
      <c r="C21">
        <f>C20+1</f>
        <v>20</v>
      </c>
      <c r="D21">
        <f>VLOOKUP(B21,$A$2:$C$461,3)</f>
        <v>13</v>
      </c>
    </row>
    <row r="22" spans="1:4" x14ac:dyDescent="0.3">
      <c r="A22" t="s">
        <v>25</v>
      </c>
      <c r="B22" t="s">
        <v>24</v>
      </c>
      <c r="C22">
        <f>C21+1</f>
        <v>21</v>
      </c>
      <c r="D22">
        <f>VLOOKUP(B22,$A$2:$C$461,3)</f>
        <v>20</v>
      </c>
    </row>
    <row r="23" spans="1:4" x14ac:dyDescent="0.3">
      <c r="A23" t="s">
        <v>26</v>
      </c>
      <c r="B23" t="s">
        <v>17</v>
      </c>
      <c r="C23">
        <f>C22+1</f>
        <v>22</v>
      </c>
      <c r="D23">
        <f>VLOOKUP(B23,$A$2:$C$461,3)</f>
        <v>13</v>
      </c>
    </row>
    <row r="24" spans="1:4" x14ac:dyDescent="0.3">
      <c r="A24" t="s">
        <v>27</v>
      </c>
      <c r="B24" t="s">
        <v>26</v>
      </c>
      <c r="C24">
        <f>C23+1</f>
        <v>23</v>
      </c>
      <c r="D24">
        <f>VLOOKUP(B24,$A$2:$C$461,3)</f>
        <v>22</v>
      </c>
    </row>
    <row r="25" spans="1:4" x14ac:dyDescent="0.3">
      <c r="A25" t="s">
        <v>28</v>
      </c>
      <c r="B25" t="s">
        <v>26</v>
      </c>
      <c r="C25">
        <f>C24+1</f>
        <v>24</v>
      </c>
      <c r="D25">
        <f>VLOOKUP(B25,$A$2:$C$461,3)</f>
        <v>22</v>
      </c>
    </row>
    <row r="26" spans="1:4" x14ac:dyDescent="0.3">
      <c r="A26" t="s">
        <v>29</v>
      </c>
      <c r="B26" t="s">
        <v>26</v>
      </c>
      <c r="C26">
        <f>C25+1</f>
        <v>25</v>
      </c>
      <c r="D26">
        <f>VLOOKUP(B26,$A$2:$C$461,3)</f>
        <v>22</v>
      </c>
    </row>
    <row r="27" spans="1:4" x14ac:dyDescent="0.3">
      <c r="A27" t="s">
        <v>30</v>
      </c>
      <c r="B27" t="s">
        <v>17</v>
      </c>
      <c r="C27">
        <f>C26+1</f>
        <v>26</v>
      </c>
      <c r="D27">
        <f>VLOOKUP(B27,$A$2:$C$461,3)</f>
        <v>13</v>
      </c>
    </row>
    <row r="28" spans="1:4" x14ac:dyDescent="0.3">
      <c r="A28" t="s">
        <v>31</v>
      </c>
      <c r="B28" t="s">
        <v>30</v>
      </c>
      <c r="C28">
        <f>C27+1</f>
        <v>27</v>
      </c>
      <c r="D28">
        <f>VLOOKUP(B28,$A$2:$C$461,3)</f>
        <v>26</v>
      </c>
    </row>
    <row r="29" spans="1:4" x14ac:dyDescent="0.3">
      <c r="A29" t="s">
        <v>32</v>
      </c>
      <c r="B29" t="s">
        <v>31</v>
      </c>
      <c r="C29">
        <f>C28+1</f>
        <v>28</v>
      </c>
      <c r="D29">
        <f>VLOOKUP(B29,$A$2:$C$461,3)</f>
        <v>27</v>
      </c>
    </row>
    <row r="30" spans="1:4" x14ac:dyDescent="0.3">
      <c r="A30" t="s">
        <v>33</v>
      </c>
      <c r="B30" t="s">
        <v>31</v>
      </c>
      <c r="C30">
        <f>C29+1</f>
        <v>29</v>
      </c>
      <c r="D30">
        <f>VLOOKUP(B30,$A$2:$C$461,3)</f>
        <v>27</v>
      </c>
    </row>
    <row r="31" spans="1:4" x14ac:dyDescent="0.3">
      <c r="A31" t="s">
        <v>34</v>
      </c>
      <c r="B31" t="s">
        <v>31</v>
      </c>
      <c r="C31">
        <f>C30+1</f>
        <v>30</v>
      </c>
      <c r="D31">
        <f>VLOOKUP(B31,$A$2:$C$461,3)</f>
        <v>27</v>
      </c>
    </row>
    <row r="32" spans="1:4" x14ac:dyDescent="0.3">
      <c r="A32" t="s">
        <v>35</v>
      </c>
      <c r="B32" t="s">
        <v>30</v>
      </c>
      <c r="C32">
        <f>C31+1</f>
        <v>31</v>
      </c>
      <c r="D32">
        <f>VLOOKUP(B32,$A$2:$C$461,3)</f>
        <v>26</v>
      </c>
    </row>
    <row r="33" spans="1:4" x14ac:dyDescent="0.3">
      <c r="A33" t="s">
        <v>36</v>
      </c>
      <c r="B33" t="s">
        <v>17</v>
      </c>
      <c r="C33">
        <f>C32+1</f>
        <v>32</v>
      </c>
      <c r="D33">
        <f>VLOOKUP(B33,$A$2:$C$461,3)</f>
        <v>13</v>
      </c>
    </row>
    <row r="34" spans="1:4" x14ac:dyDescent="0.3">
      <c r="A34" t="s">
        <v>37</v>
      </c>
      <c r="B34" t="s">
        <v>36</v>
      </c>
      <c r="C34">
        <f>C33+1</f>
        <v>33</v>
      </c>
      <c r="D34">
        <f>VLOOKUP(B34,$A$2:$C$461,3)</f>
        <v>32</v>
      </c>
    </row>
    <row r="35" spans="1:4" x14ac:dyDescent="0.3">
      <c r="A35" t="s">
        <v>38</v>
      </c>
      <c r="B35" t="s">
        <v>36</v>
      </c>
      <c r="C35">
        <f>C34+1</f>
        <v>34</v>
      </c>
      <c r="D35">
        <f>VLOOKUP(B35,$A$2:$C$461,3)</f>
        <v>32</v>
      </c>
    </row>
    <row r="36" spans="1:4" x14ac:dyDescent="0.3">
      <c r="A36" t="s">
        <v>39</v>
      </c>
      <c r="B36" t="s">
        <v>36</v>
      </c>
      <c r="C36">
        <f>C35+1</f>
        <v>35</v>
      </c>
      <c r="D36">
        <f>VLOOKUP(B36,$A$2:$C$461,3)</f>
        <v>32</v>
      </c>
    </row>
    <row r="37" spans="1:4" x14ac:dyDescent="0.3">
      <c r="A37" t="s">
        <v>40</v>
      </c>
      <c r="B37" t="s">
        <v>36</v>
      </c>
      <c r="C37">
        <f>C36+1</f>
        <v>36</v>
      </c>
      <c r="D37">
        <f>VLOOKUP(B37,$A$2:$C$461,3)</f>
        <v>32</v>
      </c>
    </row>
    <row r="38" spans="1:4" x14ac:dyDescent="0.3">
      <c r="A38" t="s">
        <v>41</v>
      </c>
      <c r="B38" t="s">
        <v>36</v>
      </c>
      <c r="C38">
        <f>C37+1</f>
        <v>37</v>
      </c>
      <c r="D38">
        <f>VLOOKUP(B38,$A$2:$C$461,3)</f>
        <v>32</v>
      </c>
    </row>
    <row r="39" spans="1:4" x14ac:dyDescent="0.3">
      <c r="A39" t="s">
        <v>42</v>
      </c>
      <c r="B39" t="s">
        <v>17</v>
      </c>
      <c r="C39">
        <f>C38+1</f>
        <v>38</v>
      </c>
      <c r="D39">
        <f>VLOOKUP(B39,$A$2:$C$461,3)</f>
        <v>13</v>
      </c>
    </row>
    <row r="40" spans="1:4" x14ac:dyDescent="0.3">
      <c r="A40" t="s">
        <v>43</v>
      </c>
      <c r="B40" t="s">
        <v>44</v>
      </c>
      <c r="C40">
        <f>C39+1</f>
        <v>39</v>
      </c>
      <c r="D40">
        <f>VLOOKUP(B40,$A$2:$C$461,3)</f>
        <v>55</v>
      </c>
    </row>
    <row r="41" spans="1:4" x14ac:dyDescent="0.3">
      <c r="A41" t="s">
        <v>45</v>
      </c>
      <c r="B41" t="s">
        <v>17</v>
      </c>
      <c r="C41">
        <f>C40+1</f>
        <v>40</v>
      </c>
      <c r="D41">
        <f>VLOOKUP(B41,$A$2:$C$461,3)</f>
        <v>13</v>
      </c>
    </row>
    <row r="42" spans="1:4" x14ac:dyDescent="0.3">
      <c r="A42" t="s">
        <v>46</v>
      </c>
      <c r="B42" t="s">
        <v>45</v>
      </c>
      <c r="C42">
        <f>C41+1</f>
        <v>41</v>
      </c>
      <c r="D42">
        <f>VLOOKUP(B42,$A$2:$C$461,3)</f>
        <v>40</v>
      </c>
    </row>
    <row r="43" spans="1:4" x14ac:dyDescent="0.3">
      <c r="A43" t="s">
        <v>47</v>
      </c>
      <c r="B43" t="s">
        <v>46</v>
      </c>
      <c r="C43">
        <f>C42+1</f>
        <v>42</v>
      </c>
      <c r="D43">
        <f>VLOOKUP(B43,$A$2:$C$461,3)</f>
        <v>41</v>
      </c>
    </row>
    <row r="44" spans="1:4" x14ac:dyDescent="0.3">
      <c r="A44" t="s">
        <v>48</v>
      </c>
      <c r="B44" t="s">
        <v>45</v>
      </c>
      <c r="C44">
        <f>C43+1</f>
        <v>43</v>
      </c>
      <c r="D44">
        <f>VLOOKUP(B44,$A$2:$C$461,3)</f>
        <v>40</v>
      </c>
    </row>
    <row r="45" spans="1:4" x14ac:dyDescent="0.3">
      <c r="A45" t="s">
        <v>49</v>
      </c>
      <c r="B45" t="s">
        <v>48</v>
      </c>
      <c r="C45">
        <f>C44+1</f>
        <v>44</v>
      </c>
      <c r="D45">
        <f>VLOOKUP(B45,$A$2:$C$461,3)</f>
        <v>43</v>
      </c>
    </row>
    <row r="46" spans="1:4" x14ac:dyDescent="0.3">
      <c r="A46" t="s">
        <v>50</v>
      </c>
      <c r="B46" t="s">
        <v>17</v>
      </c>
      <c r="C46">
        <f>C45+1</f>
        <v>45</v>
      </c>
      <c r="D46">
        <f>VLOOKUP(B46,$A$2:$C$461,3)</f>
        <v>13</v>
      </c>
    </row>
    <row r="47" spans="1:4" x14ac:dyDescent="0.3">
      <c r="A47" t="s">
        <v>51</v>
      </c>
      <c r="B47" t="s">
        <v>50</v>
      </c>
      <c r="C47">
        <f>C46+1</f>
        <v>46</v>
      </c>
      <c r="D47">
        <f>VLOOKUP(B47,$A$2:$C$461,3)</f>
        <v>45</v>
      </c>
    </row>
    <row r="48" spans="1:4" x14ac:dyDescent="0.3">
      <c r="A48" t="s">
        <v>52</v>
      </c>
      <c r="B48" t="s">
        <v>17</v>
      </c>
      <c r="C48">
        <f>C47+1</f>
        <v>47</v>
      </c>
      <c r="D48">
        <f>VLOOKUP(B48,$A$2:$C$461,3)</f>
        <v>13</v>
      </c>
    </row>
    <row r="49" spans="1:4" x14ac:dyDescent="0.3">
      <c r="A49" t="s">
        <v>53</v>
      </c>
      <c r="B49" t="s">
        <v>52</v>
      </c>
      <c r="C49">
        <f>C48+1</f>
        <v>48</v>
      </c>
      <c r="D49">
        <f>VLOOKUP(B49,$A$2:$C$461,3)</f>
        <v>47</v>
      </c>
    </row>
    <row r="50" spans="1:4" x14ac:dyDescent="0.3">
      <c r="A50" t="s">
        <v>54</v>
      </c>
      <c r="B50" t="s">
        <v>17</v>
      </c>
      <c r="C50">
        <f>C49+1</f>
        <v>49</v>
      </c>
      <c r="D50">
        <f>VLOOKUP(B50,$A$2:$C$461,3)</f>
        <v>13</v>
      </c>
    </row>
    <row r="51" spans="1:4" x14ac:dyDescent="0.3">
      <c r="A51" t="s">
        <v>55</v>
      </c>
      <c r="B51" t="s">
        <v>54</v>
      </c>
      <c r="C51">
        <f>C50+1</f>
        <v>50</v>
      </c>
      <c r="D51">
        <f>VLOOKUP(B51,$A$2:$C$461,3)</f>
        <v>49</v>
      </c>
    </row>
    <row r="52" spans="1:4" x14ac:dyDescent="0.3">
      <c r="A52" t="s">
        <v>56</v>
      </c>
      <c r="B52" t="s">
        <v>54</v>
      </c>
      <c r="C52">
        <f>C51+1</f>
        <v>51</v>
      </c>
      <c r="D52">
        <f>VLOOKUP(B52,$A$2:$C$461,3)</f>
        <v>49</v>
      </c>
    </row>
    <row r="53" spans="1:4" x14ac:dyDescent="0.3">
      <c r="A53" t="s">
        <v>57</v>
      </c>
      <c r="B53" t="s">
        <v>17</v>
      </c>
      <c r="C53">
        <f>C52+1</f>
        <v>52</v>
      </c>
      <c r="D53">
        <f>VLOOKUP(B53,$A$2:$C$461,3)</f>
        <v>13</v>
      </c>
    </row>
    <row r="54" spans="1:4" x14ac:dyDescent="0.3">
      <c r="A54" t="s">
        <v>58</v>
      </c>
      <c r="B54" t="s">
        <v>57</v>
      </c>
      <c r="C54">
        <f>C53+1</f>
        <v>53</v>
      </c>
      <c r="D54">
        <f>VLOOKUP(B54,$A$2:$C$461,3)</f>
        <v>52</v>
      </c>
    </row>
    <row r="55" spans="1:4" x14ac:dyDescent="0.3">
      <c r="A55" t="s">
        <v>59</v>
      </c>
      <c r="B55" t="s">
        <v>58</v>
      </c>
      <c r="C55">
        <f>C54+1</f>
        <v>54</v>
      </c>
      <c r="D55">
        <f>VLOOKUP(B55,$A$2:$C$461,3)</f>
        <v>53</v>
      </c>
    </row>
    <row r="56" spans="1:4" x14ac:dyDescent="0.3">
      <c r="A56" t="s">
        <v>44</v>
      </c>
      <c r="B56" t="s">
        <v>17</v>
      </c>
      <c r="C56">
        <f>C55+1</f>
        <v>55</v>
      </c>
      <c r="D56">
        <f>VLOOKUP(B56,$A$2:$C$461,3)</f>
        <v>13</v>
      </c>
    </row>
    <row r="57" spans="1:4" x14ac:dyDescent="0.3">
      <c r="A57" t="s">
        <v>60</v>
      </c>
      <c r="B57" t="s">
        <v>44</v>
      </c>
      <c r="C57">
        <f>C56+1</f>
        <v>56</v>
      </c>
      <c r="D57">
        <f>VLOOKUP(B57,$A$2:$C$461,3)</f>
        <v>55</v>
      </c>
    </row>
    <row r="58" spans="1:4" x14ac:dyDescent="0.3">
      <c r="A58" t="s">
        <v>61</v>
      </c>
      <c r="B58" t="s">
        <v>44</v>
      </c>
      <c r="C58">
        <f>C57+1</f>
        <v>57</v>
      </c>
      <c r="D58">
        <f>VLOOKUP(B58,$A$2:$C$461,3)</f>
        <v>55</v>
      </c>
    </row>
    <row r="59" spans="1:4" x14ac:dyDescent="0.3">
      <c r="A59" t="s">
        <v>62</v>
      </c>
      <c r="B59" t="s">
        <v>17</v>
      </c>
      <c r="C59">
        <f>C58+1</f>
        <v>58</v>
      </c>
      <c r="D59">
        <f>VLOOKUP(B59,$A$2:$C$461,3)</f>
        <v>13</v>
      </c>
    </row>
    <row r="60" spans="1:4" x14ac:dyDescent="0.3">
      <c r="A60" t="s">
        <v>63</v>
      </c>
      <c r="B60" t="s">
        <v>62</v>
      </c>
      <c r="C60">
        <f>C59+1</f>
        <v>59</v>
      </c>
      <c r="D60">
        <f>VLOOKUP(B60,$A$2:$C$461,3)</f>
        <v>58</v>
      </c>
    </row>
    <row r="61" spans="1:4" x14ac:dyDescent="0.3">
      <c r="A61" t="s">
        <v>64</v>
      </c>
      <c r="B61" t="s">
        <v>62</v>
      </c>
      <c r="C61">
        <f>C60+1</f>
        <v>60</v>
      </c>
      <c r="D61">
        <f>VLOOKUP(B61,$A$2:$C$461,3)</f>
        <v>58</v>
      </c>
    </row>
    <row r="62" spans="1:4" x14ac:dyDescent="0.3">
      <c r="A62" t="s">
        <v>65</v>
      </c>
      <c r="B62" t="s">
        <v>62</v>
      </c>
      <c r="C62">
        <f>C61+1</f>
        <v>61</v>
      </c>
      <c r="D62">
        <f>VLOOKUP(B62,$A$2:$C$461,3)</f>
        <v>58</v>
      </c>
    </row>
    <row r="63" spans="1:4" x14ac:dyDescent="0.3">
      <c r="A63" t="s">
        <v>66</v>
      </c>
      <c r="B63" t="s">
        <v>62</v>
      </c>
      <c r="C63">
        <f>C62+1</f>
        <v>62</v>
      </c>
      <c r="D63">
        <f>VLOOKUP(B63,$A$2:$C$461,3)</f>
        <v>58</v>
      </c>
    </row>
    <row r="64" spans="1:4" x14ac:dyDescent="0.3">
      <c r="A64" t="s">
        <v>67</v>
      </c>
      <c r="B64" t="s">
        <v>62</v>
      </c>
      <c r="C64">
        <f>C63+1</f>
        <v>63</v>
      </c>
      <c r="D64">
        <f>VLOOKUP(B64,$A$2:$C$461,3)</f>
        <v>58</v>
      </c>
    </row>
    <row r="65" spans="1:4" x14ac:dyDescent="0.3">
      <c r="A65" t="s">
        <v>68</v>
      </c>
      <c r="B65" t="s">
        <v>62</v>
      </c>
      <c r="C65">
        <f>C64+1</f>
        <v>64</v>
      </c>
      <c r="D65">
        <f>VLOOKUP(B65,$A$2:$C$461,3)</f>
        <v>58</v>
      </c>
    </row>
    <row r="66" spans="1:4" x14ac:dyDescent="0.3">
      <c r="A66" t="s">
        <v>69</v>
      </c>
      <c r="B66" t="s">
        <v>62</v>
      </c>
      <c r="C66">
        <f>C65+1</f>
        <v>65</v>
      </c>
      <c r="D66">
        <f>VLOOKUP(B66,$A$2:$C$461,3)</f>
        <v>58</v>
      </c>
    </row>
    <row r="67" spans="1:4" x14ac:dyDescent="0.3">
      <c r="A67" t="s">
        <v>70</v>
      </c>
      <c r="B67" t="s">
        <v>62</v>
      </c>
      <c r="C67">
        <f>C66+1</f>
        <v>66</v>
      </c>
      <c r="D67">
        <f>VLOOKUP(B67,$A$2:$C$461,3)</f>
        <v>58</v>
      </c>
    </row>
    <row r="68" spans="1:4" x14ac:dyDescent="0.3">
      <c r="A68" t="s">
        <v>71</v>
      </c>
      <c r="B68" t="s">
        <v>62</v>
      </c>
      <c r="C68">
        <f>C67+1</f>
        <v>67</v>
      </c>
      <c r="D68">
        <f>VLOOKUP(B68,$A$2:$C$461,3)</f>
        <v>58</v>
      </c>
    </row>
    <row r="69" spans="1:4" x14ac:dyDescent="0.3">
      <c r="A69" t="s">
        <v>72</v>
      </c>
      <c r="B69" t="s">
        <v>62</v>
      </c>
      <c r="C69">
        <f>C68+1</f>
        <v>68</v>
      </c>
      <c r="D69">
        <f>VLOOKUP(B69,$A$2:$C$461,3)</f>
        <v>58</v>
      </c>
    </row>
    <row r="70" spans="1:4" x14ac:dyDescent="0.3">
      <c r="A70" t="s">
        <v>73</v>
      </c>
      <c r="B70" t="s">
        <v>62</v>
      </c>
      <c r="C70">
        <f>C69+1</f>
        <v>69</v>
      </c>
      <c r="D70">
        <f>VLOOKUP(B70,$A$2:$C$461,3)</f>
        <v>58</v>
      </c>
    </row>
    <row r="71" spans="1:4" x14ac:dyDescent="0.3">
      <c r="A71" t="s">
        <v>74</v>
      </c>
      <c r="B71" t="s">
        <v>62</v>
      </c>
      <c r="C71">
        <f>C70+1</f>
        <v>70</v>
      </c>
      <c r="D71">
        <f>VLOOKUP(B71,$A$2:$C$461,3)</f>
        <v>58</v>
      </c>
    </row>
    <row r="72" spans="1:4" x14ac:dyDescent="0.3">
      <c r="A72" t="s">
        <v>75</v>
      </c>
      <c r="B72" t="s">
        <v>62</v>
      </c>
      <c r="C72">
        <f>C71+1</f>
        <v>71</v>
      </c>
      <c r="D72">
        <f>VLOOKUP(B72,$A$2:$C$461,3)</f>
        <v>58</v>
      </c>
    </row>
    <row r="73" spans="1:4" x14ac:dyDescent="0.3">
      <c r="A73" t="s">
        <v>76</v>
      </c>
      <c r="B73" t="s">
        <v>62</v>
      </c>
      <c r="C73">
        <f>C72+1</f>
        <v>72</v>
      </c>
      <c r="D73">
        <f>VLOOKUP(B73,$A$2:$C$461,3)</f>
        <v>58</v>
      </c>
    </row>
    <row r="74" spans="1:4" x14ac:dyDescent="0.3">
      <c r="A74" t="s">
        <v>77</v>
      </c>
      <c r="B74" t="s">
        <v>62</v>
      </c>
      <c r="C74">
        <f>C73+1</f>
        <v>73</v>
      </c>
      <c r="D74">
        <f>VLOOKUP(B74,$A$2:$C$461,3)</f>
        <v>58</v>
      </c>
    </row>
    <row r="75" spans="1:4" x14ac:dyDescent="0.3">
      <c r="A75" t="s">
        <v>78</v>
      </c>
      <c r="B75" t="s">
        <v>44</v>
      </c>
      <c r="C75">
        <f>C74+1</f>
        <v>74</v>
      </c>
      <c r="D75">
        <f>VLOOKUP(B75,$A$2:$C$461,3)</f>
        <v>55</v>
      </c>
    </row>
    <row r="76" spans="1:4" x14ac:dyDescent="0.3">
      <c r="A76" t="s">
        <v>79</v>
      </c>
      <c r="B76" t="s">
        <v>44</v>
      </c>
      <c r="C76">
        <f>C75+1</f>
        <v>75</v>
      </c>
      <c r="D76">
        <f>VLOOKUP(B76,$A$2:$C$461,3)</f>
        <v>55</v>
      </c>
    </row>
    <row r="77" spans="1:4" x14ac:dyDescent="0.3">
      <c r="A77" t="s">
        <v>80</v>
      </c>
      <c r="B77" t="s">
        <v>44</v>
      </c>
      <c r="C77">
        <f>C76+1</f>
        <v>76</v>
      </c>
      <c r="D77">
        <f>VLOOKUP(B77,$A$2:$C$461,3)</f>
        <v>55</v>
      </c>
    </row>
    <row r="78" spans="1:4" x14ac:dyDescent="0.3">
      <c r="A78" t="s">
        <v>81</v>
      </c>
      <c r="B78" t="s">
        <v>44</v>
      </c>
      <c r="C78">
        <f>C77+1</f>
        <v>77</v>
      </c>
      <c r="D78">
        <f>VLOOKUP(B78,$A$2:$C$461,3)</f>
        <v>55</v>
      </c>
    </row>
    <row r="79" spans="1:4" x14ac:dyDescent="0.3">
      <c r="A79" t="s">
        <v>82</v>
      </c>
      <c r="B79" t="s">
        <v>44</v>
      </c>
      <c r="C79">
        <f>C78+1</f>
        <v>78</v>
      </c>
      <c r="D79">
        <f>VLOOKUP(B79,$A$2:$C$461,3)</f>
        <v>55</v>
      </c>
    </row>
    <row r="80" spans="1:4" x14ac:dyDescent="0.3">
      <c r="A80" t="s">
        <v>83</v>
      </c>
      <c r="B80" t="s">
        <v>44</v>
      </c>
      <c r="C80">
        <f>C79+1</f>
        <v>79</v>
      </c>
      <c r="D80">
        <f>VLOOKUP(B80,$A$2:$C$461,3)</f>
        <v>55</v>
      </c>
    </row>
    <row r="81" spans="1:4" x14ac:dyDescent="0.3">
      <c r="A81" t="s">
        <v>84</v>
      </c>
      <c r="B81" t="s">
        <v>44</v>
      </c>
      <c r="C81">
        <f>C80+1</f>
        <v>80</v>
      </c>
      <c r="D81">
        <f>VLOOKUP(B81,$A$2:$C$461,3)</f>
        <v>55</v>
      </c>
    </row>
    <row r="82" spans="1:4" x14ac:dyDescent="0.3">
      <c r="A82" t="s">
        <v>85</v>
      </c>
      <c r="B82" t="s">
        <v>44</v>
      </c>
      <c r="C82">
        <f>C81+1</f>
        <v>81</v>
      </c>
      <c r="D82">
        <f>VLOOKUP(B82,$A$2:$C$461,3)</f>
        <v>55</v>
      </c>
    </row>
    <row r="83" spans="1:4" x14ac:dyDescent="0.3">
      <c r="A83" t="s">
        <v>86</v>
      </c>
      <c r="B83" t="s">
        <v>44</v>
      </c>
      <c r="C83">
        <f>C82+1</f>
        <v>82</v>
      </c>
      <c r="D83">
        <f>VLOOKUP(B83,$A$2:$C$461,3)</f>
        <v>55</v>
      </c>
    </row>
    <row r="84" spans="1:4" x14ac:dyDescent="0.3">
      <c r="A84" t="s">
        <v>87</v>
      </c>
      <c r="B84" t="s">
        <v>44</v>
      </c>
      <c r="C84">
        <f>C83+1</f>
        <v>83</v>
      </c>
      <c r="D84">
        <f>VLOOKUP(B84,$A$2:$C$461,3)</f>
        <v>55</v>
      </c>
    </row>
    <row r="85" spans="1:4" x14ac:dyDescent="0.3">
      <c r="A85" t="s">
        <v>88</v>
      </c>
      <c r="B85" t="s">
        <v>44</v>
      </c>
      <c r="C85">
        <f>C84+1</f>
        <v>84</v>
      </c>
      <c r="D85">
        <f>VLOOKUP(B85,$A$2:$C$461,3)</f>
        <v>55</v>
      </c>
    </row>
    <row r="86" spans="1:4" x14ac:dyDescent="0.3">
      <c r="A86" t="s">
        <v>89</v>
      </c>
      <c r="B86" t="s">
        <v>44</v>
      </c>
      <c r="C86">
        <f>C85+1</f>
        <v>85</v>
      </c>
      <c r="D86">
        <f>VLOOKUP(B86,$A$2:$C$461,3)</f>
        <v>55</v>
      </c>
    </row>
    <row r="87" spans="1:4" x14ac:dyDescent="0.3">
      <c r="A87" t="s">
        <v>90</v>
      </c>
      <c r="B87" t="s">
        <v>44</v>
      </c>
      <c r="C87">
        <f>C86+1</f>
        <v>86</v>
      </c>
      <c r="D87">
        <f>VLOOKUP(B87,$A$2:$C$461,3)</f>
        <v>55</v>
      </c>
    </row>
    <row r="88" spans="1:4" x14ac:dyDescent="0.3">
      <c r="A88" t="s">
        <v>91</v>
      </c>
      <c r="B88" t="s">
        <v>44</v>
      </c>
      <c r="C88">
        <f>C87+1</f>
        <v>87</v>
      </c>
      <c r="D88">
        <f>VLOOKUP(B88,$A$2:$C$461,3)</f>
        <v>55</v>
      </c>
    </row>
    <row r="89" spans="1:4" x14ac:dyDescent="0.3">
      <c r="A89" t="s">
        <v>92</v>
      </c>
      <c r="B89" t="s">
        <v>44</v>
      </c>
      <c r="C89">
        <f>C88+1</f>
        <v>88</v>
      </c>
      <c r="D89">
        <f>VLOOKUP(B89,$A$2:$C$461,3)</f>
        <v>55</v>
      </c>
    </row>
    <row r="90" spans="1:4" x14ac:dyDescent="0.3">
      <c r="A90" t="s">
        <v>93</v>
      </c>
      <c r="B90" t="s">
        <v>17</v>
      </c>
      <c r="C90">
        <f>C89+1</f>
        <v>89</v>
      </c>
      <c r="D90">
        <f>VLOOKUP(B90,$A$2:$C$461,3)</f>
        <v>13</v>
      </c>
    </row>
    <row r="91" spans="1:4" x14ac:dyDescent="0.3">
      <c r="A91" t="s">
        <v>94</v>
      </c>
      <c r="B91" t="s">
        <v>93</v>
      </c>
      <c r="C91">
        <f>C90+1</f>
        <v>90</v>
      </c>
      <c r="D91">
        <f>VLOOKUP(B91,$A$2:$C$461,3)</f>
        <v>89</v>
      </c>
    </row>
    <row r="92" spans="1:4" x14ac:dyDescent="0.3">
      <c r="A92" t="s">
        <v>95</v>
      </c>
      <c r="B92" t="s">
        <v>17</v>
      </c>
      <c r="C92">
        <f>C91+1</f>
        <v>91</v>
      </c>
      <c r="D92">
        <f>VLOOKUP(B92,$A$2:$C$461,3)</f>
        <v>13</v>
      </c>
    </row>
    <row r="93" spans="1:4" x14ac:dyDescent="0.3">
      <c r="A93" t="s">
        <v>96</v>
      </c>
      <c r="B93" t="s">
        <v>17</v>
      </c>
      <c r="C93">
        <f>C92+1</f>
        <v>92</v>
      </c>
      <c r="D93">
        <f>VLOOKUP(B93,$A$2:$C$461,3)</f>
        <v>13</v>
      </c>
    </row>
    <row r="94" spans="1:4" x14ac:dyDescent="0.3">
      <c r="A94" t="s">
        <v>97</v>
      </c>
      <c r="B94" t="s">
        <v>96</v>
      </c>
      <c r="C94">
        <f>C93+1</f>
        <v>93</v>
      </c>
      <c r="D94">
        <f>VLOOKUP(B94,$A$2:$C$461,3)</f>
        <v>92</v>
      </c>
    </row>
    <row r="95" spans="1:4" x14ac:dyDescent="0.3">
      <c r="A95" t="s">
        <v>98</v>
      </c>
      <c r="B95" t="s">
        <v>17</v>
      </c>
      <c r="C95">
        <f>C94+1</f>
        <v>94</v>
      </c>
      <c r="D95">
        <f>VLOOKUP(B95,$A$2:$C$461,3)</f>
        <v>13</v>
      </c>
    </row>
    <row r="96" spans="1:4" x14ac:dyDescent="0.3">
      <c r="A96" t="s">
        <v>99</v>
      </c>
      <c r="B96" t="s">
        <v>98</v>
      </c>
      <c r="C96">
        <f>C95+1</f>
        <v>95</v>
      </c>
      <c r="D96">
        <f>VLOOKUP(B96,$A$2:$C$461,3)</f>
        <v>94</v>
      </c>
    </row>
    <row r="97" spans="1:4" x14ac:dyDescent="0.3">
      <c r="A97" t="s">
        <v>100</v>
      </c>
      <c r="B97" t="s">
        <v>98</v>
      </c>
      <c r="C97">
        <f>C96+1</f>
        <v>96</v>
      </c>
      <c r="D97">
        <f>VLOOKUP(B97,$A$2:$C$461,3)</f>
        <v>94</v>
      </c>
    </row>
    <row r="98" spans="1:4" x14ac:dyDescent="0.3">
      <c r="A98" t="s">
        <v>101</v>
      </c>
      <c r="B98" t="s">
        <v>17</v>
      </c>
      <c r="C98">
        <f>C97+1</f>
        <v>97</v>
      </c>
      <c r="D98">
        <f>VLOOKUP(B98,$A$2:$C$461,3)</f>
        <v>13</v>
      </c>
    </row>
    <row r="99" spans="1:4" x14ac:dyDescent="0.3">
      <c r="A99" t="s">
        <v>102</v>
      </c>
      <c r="B99" t="s">
        <v>101</v>
      </c>
      <c r="C99">
        <f>C98+1</f>
        <v>98</v>
      </c>
      <c r="D99">
        <f>VLOOKUP(B99,$A$2:$C$461,3)</f>
        <v>97</v>
      </c>
    </row>
    <row r="100" spans="1:4" x14ac:dyDescent="0.3">
      <c r="A100" t="s">
        <v>103</v>
      </c>
      <c r="B100" t="s">
        <v>14</v>
      </c>
      <c r="C100">
        <f>C99+1</f>
        <v>99</v>
      </c>
      <c r="D100">
        <f>VLOOKUP(B100,$A$2:$C$461,3)</f>
        <v>219</v>
      </c>
    </row>
    <row r="101" spans="1:4" x14ac:dyDescent="0.3">
      <c r="A101" t="s">
        <v>104</v>
      </c>
      <c r="B101" t="s">
        <v>103</v>
      </c>
      <c r="C101">
        <f>C100+1</f>
        <v>100</v>
      </c>
      <c r="D101">
        <f>VLOOKUP(B101,$A$2:$C$461,3)</f>
        <v>99</v>
      </c>
    </row>
    <row r="102" spans="1:4" x14ac:dyDescent="0.3">
      <c r="A102" t="s">
        <v>105</v>
      </c>
      <c r="B102" t="s">
        <v>103</v>
      </c>
      <c r="C102">
        <f>C101+1</f>
        <v>101</v>
      </c>
      <c r="D102">
        <f>VLOOKUP(B102,$A$2:$C$461,3)</f>
        <v>99</v>
      </c>
    </row>
    <row r="103" spans="1:4" x14ac:dyDescent="0.3">
      <c r="A103" t="s">
        <v>106</v>
      </c>
      <c r="B103" t="s">
        <v>105</v>
      </c>
      <c r="C103">
        <f>C102+1</f>
        <v>102</v>
      </c>
      <c r="D103">
        <f>VLOOKUP(B103,$A$2:$C$461,3)</f>
        <v>101</v>
      </c>
    </row>
    <row r="104" spans="1:4" x14ac:dyDescent="0.3">
      <c r="A104" t="s">
        <v>107</v>
      </c>
      <c r="B104" t="s">
        <v>105</v>
      </c>
      <c r="C104">
        <f>C103+1</f>
        <v>103</v>
      </c>
      <c r="D104">
        <f>VLOOKUP(B104,$A$2:$C$461,3)</f>
        <v>101</v>
      </c>
    </row>
    <row r="105" spans="1:4" x14ac:dyDescent="0.3">
      <c r="A105" t="s">
        <v>108</v>
      </c>
      <c r="B105" t="s">
        <v>105</v>
      </c>
      <c r="C105">
        <f>C104+1</f>
        <v>104</v>
      </c>
      <c r="D105">
        <f>VLOOKUP(B105,$A$2:$C$461,3)</f>
        <v>101</v>
      </c>
    </row>
    <row r="106" spans="1:4" x14ac:dyDescent="0.3">
      <c r="A106" t="s">
        <v>109</v>
      </c>
      <c r="B106" t="s">
        <v>105</v>
      </c>
      <c r="C106">
        <f>C105+1</f>
        <v>105</v>
      </c>
      <c r="D106">
        <f>VLOOKUP(B106,$A$2:$C$461,3)</f>
        <v>101</v>
      </c>
    </row>
    <row r="107" spans="1:4" x14ac:dyDescent="0.3">
      <c r="A107" t="s">
        <v>110</v>
      </c>
      <c r="B107" t="s">
        <v>14</v>
      </c>
      <c r="C107">
        <f>C106+1</f>
        <v>106</v>
      </c>
      <c r="D107">
        <f>VLOOKUP(B107,$A$2:$C$461,3)</f>
        <v>219</v>
      </c>
    </row>
    <row r="108" spans="1:4" x14ac:dyDescent="0.3">
      <c r="A108" t="s">
        <v>111</v>
      </c>
      <c r="B108" t="s">
        <v>14</v>
      </c>
      <c r="C108">
        <f>C107+1</f>
        <v>107</v>
      </c>
      <c r="D108">
        <f>VLOOKUP(B108,$A$2:$C$461,3)</f>
        <v>219</v>
      </c>
    </row>
    <row r="109" spans="1:4" x14ac:dyDescent="0.3">
      <c r="A109" t="s">
        <v>112</v>
      </c>
      <c r="B109" t="s">
        <v>14</v>
      </c>
      <c r="C109">
        <f>C108+1</f>
        <v>108</v>
      </c>
      <c r="D109">
        <f>VLOOKUP(B109,$A$2:$C$461,3)</f>
        <v>219</v>
      </c>
    </row>
    <row r="110" spans="1:4" x14ac:dyDescent="0.3">
      <c r="A110" t="s">
        <v>113</v>
      </c>
      <c r="B110" t="s">
        <v>14</v>
      </c>
      <c r="C110">
        <f>C109+1</f>
        <v>109</v>
      </c>
      <c r="D110">
        <f>VLOOKUP(B110,$A$2:$C$461,3)</f>
        <v>219</v>
      </c>
    </row>
    <row r="111" spans="1:4" x14ac:dyDescent="0.3">
      <c r="A111" t="s">
        <v>114</v>
      </c>
      <c r="B111" t="s">
        <v>14</v>
      </c>
      <c r="C111">
        <f>C110+1</f>
        <v>110</v>
      </c>
      <c r="D111">
        <f>VLOOKUP(B111,$A$2:$C$461,3)</f>
        <v>219</v>
      </c>
    </row>
    <row r="112" spans="1:4" x14ac:dyDescent="0.3">
      <c r="A112" t="s">
        <v>115</v>
      </c>
      <c r="B112" t="s">
        <v>14</v>
      </c>
      <c r="C112">
        <f>C111+1</f>
        <v>111</v>
      </c>
      <c r="D112">
        <f>VLOOKUP(B112,$A$2:$C$461,3)</f>
        <v>219</v>
      </c>
    </row>
    <row r="113" spans="1:4" x14ac:dyDescent="0.3">
      <c r="A113" t="s">
        <v>116</v>
      </c>
      <c r="B113" t="s">
        <v>14</v>
      </c>
      <c r="C113">
        <f>C112+1</f>
        <v>112</v>
      </c>
      <c r="D113">
        <f>VLOOKUP(B113,$A$2:$C$461,3)</f>
        <v>219</v>
      </c>
    </row>
    <row r="114" spans="1:4" x14ac:dyDescent="0.3">
      <c r="A114" t="s">
        <v>117</v>
      </c>
      <c r="B114" t="s">
        <v>6</v>
      </c>
      <c r="C114">
        <f>C113+1</f>
        <v>113</v>
      </c>
      <c r="D114">
        <f>VLOOKUP(B114,$A$2:$C$461,3)</f>
        <v>224</v>
      </c>
    </row>
    <row r="115" spans="1:4" x14ac:dyDescent="0.3">
      <c r="A115" t="s">
        <v>118</v>
      </c>
      <c r="B115" t="s">
        <v>12</v>
      </c>
      <c r="C115">
        <f>C114+1</f>
        <v>114</v>
      </c>
      <c r="D115">
        <f>VLOOKUP(B115,$A$2:$C$461,3)</f>
        <v>343</v>
      </c>
    </row>
    <row r="116" spans="1:4" x14ac:dyDescent="0.3">
      <c r="A116" t="s">
        <v>119</v>
      </c>
      <c r="B116" t="s">
        <v>12</v>
      </c>
      <c r="C116">
        <f>C115+1</f>
        <v>115</v>
      </c>
      <c r="D116">
        <f>VLOOKUP(B116,$A$2:$C$461,3)</f>
        <v>343</v>
      </c>
    </row>
    <row r="117" spans="1:4" x14ac:dyDescent="0.3">
      <c r="A117" t="s">
        <v>120</v>
      </c>
      <c r="B117" t="s">
        <v>12</v>
      </c>
      <c r="C117">
        <f>C116+1</f>
        <v>116</v>
      </c>
      <c r="D117">
        <f>VLOOKUP(B117,$A$2:$C$461,3)</f>
        <v>343</v>
      </c>
    </row>
    <row r="118" spans="1:4" x14ac:dyDescent="0.3">
      <c r="A118" t="s">
        <v>121</v>
      </c>
      <c r="B118" t="s">
        <v>14</v>
      </c>
      <c r="C118">
        <f>C117+1</f>
        <v>117</v>
      </c>
      <c r="D118">
        <f>VLOOKUP(B118,$A$2:$C$461,3)</f>
        <v>219</v>
      </c>
    </row>
    <row r="119" spans="1:4" x14ac:dyDescent="0.3">
      <c r="A119" t="s">
        <v>122</v>
      </c>
      <c r="B119" t="s">
        <v>121</v>
      </c>
      <c r="C119">
        <f>C118+1</f>
        <v>118</v>
      </c>
      <c r="D119">
        <f>VLOOKUP(B119,$A$2:$C$461,3)</f>
        <v>117</v>
      </c>
    </row>
    <row r="120" spans="1:4" x14ac:dyDescent="0.3">
      <c r="A120" t="s">
        <v>123</v>
      </c>
      <c r="B120" t="s">
        <v>121</v>
      </c>
      <c r="C120">
        <f>C119+1</f>
        <v>119</v>
      </c>
      <c r="D120">
        <f>VLOOKUP(B120,$A$2:$C$461,3)</f>
        <v>117</v>
      </c>
    </row>
    <row r="121" spans="1:4" x14ac:dyDescent="0.3">
      <c r="A121" t="s">
        <v>124</v>
      </c>
      <c r="B121" t="s">
        <v>121</v>
      </c>
      <c r="C121">
        <f>C120+1</f>
        <v>120</v>
      </c>
      <c r="D121">
        <f>VLOOKUP(B121,$A$2:$C$461,3)</f>
        <v>117</v>
      </c>
    </row>
    <row r="122" spans="1:4" x14ac:dyDescent="0.3">
      <c r="A122" t="s">
        <v>125</v>
      </c>
      <c r="B122" t="s">
        <v>121</v>
      </c>
      <c r="C122">
        <f>C121+1</f>
        <v>121</v>
      </c>
      <c r="D122">
        <f>VLOOKUP(B122,$A$2:$C$461,3)</f>
        <v>117</v>
      </c>
    </row>
    <row r="123" spans="1:4" x14ac:dyDescent="0.3">
      <c r="A123" t="s">
        <v>126</v>
      </c>
      <c r="B123" t="s">
        <v>14</v>
      </c>
      <c r="C123">
        <f>C122+1</f>
        <v>122</v>
      </c>
      <c r="D123">
        <f>VLOOKUP(B123,$A$2:$C$461,3)</f>
        <v>219</v>
      </c>
    </row>
    <row r="124" spans="1:4" x14ac:dyDescent="0.3">
      <c r="A124" t="s">
        <v>127</v>
      </c>
      <c r="B124" t="s">
        <v>126</v>
      </c>
      <c r="C124">
        <f>C123+1</f>
        <v>123</v>
      </c>
      <c r="D124">
        <f>VLOOKUP(B124,$A$2:$C$461,3)</f>
        <v>122</v>
      </c>
    </row>
    <row r="125" spans="1:4" x14ac:dyDescent="0.3">
      <c r="A125" t="s">
        <v>128</v>
      </c>
      <c r="B125" t="s">
        <v>126</v>
      </c>
      <c r="C125">
        <f>C124+1</f>
        <v>124</v>
      </c>
      <c r="D125">
        <f>VLOOKUP(B125,$A$2:$C$461,3)</f>
        <v>122</v>
      </c>
    </row>
    <row r="126" spans="1:4" x14ac:dyDescent="0.3">
      <c r="A126" t="s">
        <v>129</v>
      </c>
      <c r="B126" t="s">
        <v>126</v>
      </c>
      <c r="C126">
        <f>C125+1</f>
        <v>125</v>
      </c>
      <c r="D126">
        <f>VLOOKUP(B126,$A$2:$C$461,3)</f>
        <v>122</v>
      </c>
    </row>
    <row r="127" spans="1:4" x14ac:dyDescent="0.3">
      <c r="A127" t="s">
        <v>130</v>
      </c>
      <c r="B127" t="s">
        <v>126</v>
      </c>
      <c r="C127">
        <f>C126+1</f>
        <v>126</v>
      </c>
      <c r="D127">
        <f>VLOOKUP(B127,$A$2:$C$461,3)</f>
        <v>122</v>
      </c>
    </row>
    <row r="128" spans="1:4" x14ac:dyDescent="0.3">
      <c r="A128" t="s">
        <v>131</v>
      </c>
      <c r="B128" t="s">
        <v>132</v>
      </c>
      <c r="C128">
        <f>C127+1</f>
        <v>127</v>
      </c>
      <c r="D128">
        <f>VLOOKUP(B128,$A$2:$C$461,3)</f>
        <v>128</v>
      </c>
    </row>
    <row r="129" spans="1:4" x14ac:dyDescent="0.3">
      <c r="A129" t="s">
        <v>132</v>
      </c>
      <c r="B129" t="s">
        <v>12</v>
      </c>
      <c r="C129">
        <f>C128+1</f>
        <v>128</v>
      </c>
      <c r="D129">
        <f>VLOOKUP(B129,$A$2:$C$461,3)</f>
        <v>343</v>
      </c>
    </row>
    <row r="130" spans="1:4" x14ac:dyDescent="0.3">
      <c r="A130" t="s">
        <v>133</v>
      </c>
      <c r="B130" t="s">
        <v>132</v>
      </c>
      <c r="C130">
        <f>C129+1</f>
        <v>129</v>
      </c>
      <c r="D130">
        <f>VLOOKUP(B130,$A$2:$C$461,3)</f>
        <v>128</v>
      </c>
    </row>
    <row r="131" spans="1:4" x14ac:dyDescent="0.3">
      <c r="A131" t="s">
        <v>134</v>
      </c>
      <c r="B131" t="s">
        <v>135</v>
      </c>
      <c r="C131">
        <f>C130+1</f>
        <v>130</v>
      </c>
      <c r="D131">
        <f>VLOOKUP(B131,$A$2:$C$461,3)</f>
        <v>131</v>
      </c>
    </row>
    <row r="132" spans="1:4" x14ac:dyDescent="0.3">
      <c r="A132" t="s">
        <v>135</v>
      </c>
      <c r="B132" t="s">
        <v>14</v>
      </c>
      <c r="C132">
        <f>C131+1</f>
        <v>131</v>
      </c>
      <c r="D132">
        <f>VLOOKUP(B132,$A$2:$C$461,3)</f>
        <v>219</v>
      </c>
    </row>
    <row r="133" spans="1:4" x14ac:dyDescent="0.3">
      <c r="A133" t="s">
        <v>136</v>
      </c>
      <c r="B133" t="s">
        <v>137</v>
      </c>
      <c r="C133">
        <f>C132+1</f>
        <v>132</v>
      </c>
      <c r="D133">
        <f>VLOOKUP(B133,$A$2:$C$461,3)</f>
        <v>134</v>
      </c>
    </row>
    <row r="134" spans="1:4" x14ac:dyDescent="0.3">
      <c r="A134" t="s">
        <v>138</v>
      </c>
      <c r="B134" t="s">
        <v>137</v>
      </c>
      <c r="C134">
        <f>C133+1</f>
        <v>133</v>
      </c>
      <c r="D134">
        <f>VLOOKUP(B134,$A$2:$C$461,3)</f>
        <v>134</v>
      </c>
    </row>
    <row r="135" spans="1:4" x14ac:dyDescent="0.3">
      <c r="A135" t="s">
        <v>137</v>
      </c>
      <c r="B135" t="s">
        <v>14</v>
      </c>
      <c r="C135">
        <f>C134+1</f>
        <v>134</v>
      </c>
      <c r="D135">
        <f>VLOOKUP(B135,$A$2:$C$461,3)</f>
        <v>219</v>
      </c>
    </row>
    <row r="136" spans="1:4" x14ac:dyDescent="0.3">
      <c r="A136" t="s">
        <v>139</v>
      </c>
      <c r="B136" t="s">
        <v>14</v>
      </c>
      <c r="C136">
        <f>C135+1</f>
        <v>135</v>
      </c>
      <c r="D136">
        <f>VLOOKUP(B136,$A$2:$C$461,3)</f>
        <v>219</v>
      </c>
    </row>
    <row r="137" spans="1:4" x14ac:dyDescent="0.3">
      <c r="A137" t="s">
        <v>140</v>
      </c>
      <c r="B137" t="s">
        <v>12</v>
      </c>
      <c r="C137">
        <f>C136+1</f>
        <v>136</v>
      </c>
      <c r="D137">
        <f>VLOOKUP(B137,$A$2:$C$461,3)</f>
        <v>343</v>
      </c>
    </row>
    <row r="138" spans="1:4" x14ac:dyDescent="0.3">
      <c r="A138" t="s">
        <v>141</v>
      </c>
      <c r="B138" t="s">
        <v>8</v>
      </c>
      <c r="C138">
        <f>C137+1</f>
        <v>137</v>
      </c>
      <c r="D138">
        <f>VLOOKUP(B138,$A$2:$C$461,3)</f>
        <v>230</v>
      </c>
    </row>
    <row r="139" spans="1:4" x14ac:dyDescent="0.3">
      <c r="A139" t="s">
        <v>142</v>
      </c>
      <c r="B139" t="s">
        <v>143</v>
      </c>
      <c r="C139">
        <f>C138+1</f>
        <v>138</v>
      </c>
      <c r="D139">
        <f>VLOOKUP(B139,$A$2:$C$461,3)</f>
        <v>142</v>
      </c>
    </row>
    <row r="140" spans="1:4" x14ac:dyDescent="0.3">
      <c r="A140" t="s">
        <v>144</v>
      </c>
      <c r="B140" t="s">
        <v>143</v>
      </c>
      <c r="C140">
        <f>C139+1</f>
        <v>139</v>
      </c>
      <c r="D140">
        <f>VLOOKUP(B140,$A$2:$C$461,3)</f>
        <v>142</v>
      </c>
    </row>
    <row r="141" spans="1:4" x14ac:dyDescent="0.3">
      <c r="A141" t="s">
        <v>145</v>
      </c>
      <c r="B141" t="s">
        <v>143</v>
      </c>
      <c r="C141">
        <f>C140+1</f>
        <v>140</v>
      </c>
      <c r="D141">
        <f>VLOOKUP(B141,$A$2:$C$461,3)</f>
        <v>142</v>
      </c>
    </row>
    <row r="142" spans="1:4" x14ac:dyDescent="0.3">
      <c r="A142" t="s">
        <v>146</v>
      </c>
      <c r="B142" t="s">
        <v>143</v>
      </c>
      <c r="C142">
        <f>C141+1</f>
        <v>141</v>
      </c>
      <c r="D142">
        <f>VLOOKUP(B142,$A$2:$C$461,3)</f>
        <v>142</v>
      </c>
    </row>
    <row r="143" spans="1:4" x14ac:dyDescent="0.3">
      <c r="A143" t="s">
        <v>143</v>
      </c>
      <c r="B143" t="s">
        <v>14</v>
      </c>
      <c r="C143">
        <f>C142+1</f>
        <v>142</v>
      </c>
      <c r="D143">
        <f>VLOOKUP(B143,$A$2:$C$461,3)</f>
        <v>219</v>
      </c>
    </row>
    <row r="144" spans="1:4" x14ac:dyDescent="0.3">
      <c r="A144" t="s">
        <v>147</v>
      </c>
      <c r="B144" t="s">
        <v>14</v>
      </c>
      <c r="C144">
        <f>C143+1</f>
        <v>143</v>
      </c>
      <c r="D144">
        <f>VLOOKUP(B144,$A$2:$C$461,3)</f>
        <v>219</v>
      </c>
    </row>
    <row r="145" spans="1:4" x14ac:dyDescent="0.3">
      <c r="A145" t="s">
        <v>148</v>
      </c>
      <c r="B145" t="s">
        <v>14</v>
      </c>
      <c r="C145">
        <f>C144+1</f>
        <v>144</v>
      </c>
      <c r="D145">
        <f>VLOOKUP(B145,$A$2:$C$461,3)</f>
        <v>219</v>
      </c>
    </row>
    <row r="146" spans="1:4" x14ac:dyDescent="0.3">
      <c r="A146" t="s">
        <v>149</v>
      </c>
      <c r="B146" t="s">
        <v>14</v>
      </c>
      <c r="C146">
        <f>C145+1</f>
        <v>145</v>
      </c>
      <c r="D146">
        <f>VLOOKUP(B146,$A$2:$C$461,3)</f>
        <v>219</v>
      </c>
    </row>
    <row r="147" spans="1:4" x14ac:dyDescent="0.3">
      <c r="A147" t="s">
        <v>150</v>
      </c>
      <c r="B147" t="s">
        <v>14</v>
      </c>
      <c r="C147">
        <f>C146+1</f>
        <v>146</v>
      </c>
      <c r="D147">
        <f>VLOOKUP(B147,$A$2:$C$461,3)</f>
        <v>219</v>
      </c>
    </row>
    <row r="148" spans="1:4" x14ac:dyDescent="0.3">
      <c r="A148" t="s">
        <v>151</v>
      </c>
      <c r="B148" t="s">
        <v>14</v>
      </c>
      <c r="C148">
        <f>C147+1</f>
        <v>147</v>
      </c>
      <c r="D148">
        <f>VLOOKUP(B148,$A$2:$C$461,3)</f>
        <v>219</v>
      </c>
    </row>
    <row r="149" spans="1:4" x14ac:dyDescent="0.3">
      <c r="A149" t="s">
        <v>449</v>
      </c>
      <c r="B149" t="s">
        <v>14</v>
      </c>
      <c r="C149">
        <f>C148+1</f>
        <v>148</v>
      </c>
      <c r="D149">
        <f>VLOOKUP(B149,$A$2:$C$461,3)</f>
        <v>219</v>
      </c>
    </row>
    <row r="150" spans="1:4" x14ac:dyDescent="0.3">
      <c r="A150" t="s">
        <v>152</v>
      </c>
      <c r="B150" t="s">
        <v>153</v>
      </c>
      <c r="C150">
        <f>C149+1</f>
        <v>149</v>
      </c>
      <c r="D150">
        <f>VLOOKUP(B150,$A$2:$C$461,3)</f>
        <v>222</v>
      </c>
    </row>
    <row r="151" spans="1:4" x14ac:dyDescent="0.3">
      <c r="A151" t="s">
        <v>154</v>
      </c>
      <c r="B151" t="s">
        <v>152</v>
      </c>
      <c r="C151">
        <f>C150+1</f>
        <v>150</v>
      </c>
      <c r="D151">
        <f>VLOOKUP(B151,$A$2:$C$461,3)</f>
        <v>149</v>
      </c>
    </row>
    <row r="152" spans="1:4" x14ac:dyDescent="0.3">
      <c r="A152" t="s">
        <v>155</v>
      </c>
      <c r="B152" t="s">
        <v>153</v>
      </c>
      <c r="C152">
        <f>C151+1</f>
        <v>151</v>
      </c>
      <c r="D152">
        <f>VLOOKUP(B152,$A$2:$C$461,3)</f>
        <v>222</v>
      </c>
    </row>
    <row r="153" spans="1:4" x14ac:dyDescent="0.3">
      <c r="A153" t="s">
        <v>156</v>
      </c>
      <c r="B153" t="s">
        <v>153</v>
      </c>
      <c r="C153">
        <f>C152+1</f>
        <v>152</v>
      </c>
      <c r="D153">
        <f>VLOOKUP(B153,$A$2:$C$461,3)</f>
        <v>222</v>
      </c>
    </row>
    <row r="154" spans="1:4" x14ac:dyDescent="0.3">
      <c r="A154" t="s">
        <v>157</v>
      </c>
      <c r="B154" t="s">
        <v>158</v>
      </c>
      <c r="C154">
        <f>C153+1</f>
        <v>153</v>
      </c>
      <c r="D154">
        <f>VLOOKUP(B154,$A$2:$C$461,3)</f>
        <v>221</v>
      </c>
    </row>
    <row r="155" spans="1:4" x14ac:dyDescent="0.3">
      <c r="A155" t="s">
        <v>159</v>
      </c>
      <c r="B155" t="s">
        <v>157</v>
      </c>
      <c r="C155">
        <f>C154+1</f>
        <v>154</v>
      </c>
      <c r="D155">
        <f>VLOOKUP(B155,$A$2:$C$461,3)</f>
        <v>153</v>
      </c>
    </row>
    <row r="156" spans="1:4" x14ac:dyDescent="0.3">
      <c r="A156" t="s">
        <v>160</v>
      </c>
      <c r="B156" t="s">
        <v>157</v>
      </c>
      <c r="C156">
        <f>C155+1</f>
        <v>155</v>
      </c>
      <c r="D156">
        <f>VLOOKUP(B156,$A$2:$C$461,3)</f>
        <v>153</v>
      </c>
    </row>
    <row r="157" spans="1:4" x14ac:dyDescent="0.3">
      <c r="A157" t="s">
        <v>161</v>
      </c>
      <c r="B157" t="s">
        <v>160</v>
      </c>
      <c r="C157">
        <f>C156+1</f>
        <v>156</v>
      </c>
      <c r="D157">
        <f>VLOOKUP(B157,$A$2:$C$461,3)</f>
        <v>155</v>
      </c>
    </row>
    <row r="158" spans="1:4" x14ac:dyDescent="0.3">
      <c r="A158" t="s">
        <v>162</v>
      </c>
      <c r="B158" t="s">
        <v>157</v>
      </c>
      <c r="C158">
        <f>C157+1</f>
        <v>157</v>
      </c>
      <c r="D158">
        <f>VLOOKUP(B158,$A$2:$C$461,3)</f>
        <v>153</v>
      </c>
    </row>
    <row r="159" spans="1:4" x14ac:dyDescent="0.3">
      <c r="A159" t="s">
        <v>163</v>
      </c>
      <c r="B159" t="s">
        <v>160</v>
      </c>
      <c r="C159">
        <f>C158+1</f>
        <v>158</v>
      </c>
      <c r="D159">
        <f>VLOOKUP(B159,$A$2:$C$461,3)</f>
        <v>155</v>
      </c>
    </row>
    <row r="160" spans="1:4" x14ac:dyDescent="0.3">
      <c r="A160" t="s">
        <v>164</v>
      </c>
      <c r="B160" t="s">
        <v>153</v>
      </c>
      <c r="C160">
        <f>C159+1</f>
        <v>159</v>
      </c>
      <c r="D160">
        <f>VLOOKUP(B160,$A$2:$C$461,3)</f>
        <v>222</v>
      </c>
    </row>
    <row r="161" spans="1:4" x14ac:dyDescent="0.3">
      <c r="A161" t="s">
        <v>165</v>
      </c>
      <c r="B161" t="s">
        <v>158</v>
      </c>
      <c r="C161">
        <f>C160+1</f>
        <v>160</v>
      </c>
      <c r="D161">
        <f>VLOOKUP(B161,$A$2:$C$461,3)</f>
        <v>221</v>
      </c>
    </row>
    <row r="162" spans="1:4" x14ac:dyDescent="0.3">
      <c r="A162" t="s">
        <v>166</v>
      </c>
      <c r="B162" t="s">
        <v>14</v>
      </c>
      <c r="C162">
        <f>C161+1</f>
        <v>161</v>
      </c>
      <c r="D162">
        <f>VLOOKUP(B162,$A$2:$C$461,3)</f>
        <v>219</v>
      </c>
    </row>
    <row r="163" spans="1:4" x14ac:dyDescent="0.3">
      <c r="A163" t="s">
        <v>167</v>
      </c>
      <c r="B163" t="s">
        <v>158</v>
      </c>
      <c r="C163">
        <f>C162+1</f>
        <v>162</v>
      </c>
      <c r="D163">
        <f>VLOOKUP(B163,$A$2:$C$461,3)</f>
        <v>221</v>
      </c>
    </row>
    <row r="164" spans="1:4" x14ac:dyDescent="0.3">
      <c r="A164" t="s">
        <v>168</v>
      </c>
      <c r="B164" t="s">
        <v>152</v>
      </c>
      <c r="C164">
        <f>C163+1</f>
        <v>163</v>
      </c>
      <c r="D164">
        <f>VLOOKUP(B164,$A$2:$C$461,3)</f>
        <v>149</v>
      </c>
    </row>
    <row r="165" spans="1:4" x14ac:dyDescent="0.3">
      <c r="A165" t="s">
        <v>169</v>
      </c>
      <c r="B165" t="s">
        <v>153</v>
      </c>
      <c r="C165">
        <f>C164+1</f>
        <v>164</v>
      </c>
      <c r="D165">
        <f>VLOOKUP(B165,$A$2:$C$461,3)</f>
        <v>222</v>
      </c>
    </row>
    <row r="166" spans="1:4" x14ac:dyDescent="0.3">
      <c r="A166" t="s">
        <v>170</v>
      </c>
      <c r="B166" t="s">
        <v>171</v>
      </c>
      <c r="C166">
        <f>C165+1</f>
        <v>165</v>
      </c>
      <c r="D166">
        <f>VLOOKUP(B166,$A$2:$C$461,3)</f>
        <v>174</v>
      </c>
    </row>
    <row r="167" spans="1:4" x14ac:dyDescent="0.3">
      <c r="A167" t="s">
        <v>172</v>
      </c>
      <c r="B167" t="s">
        <v>173</v>
      </c>
      <c r="C167">
        <f>C166+1</f>
        <v>166</v>
      </c>
      <c r="D167">
        <f>VLOOKUP(B167,$A$2:$C$461,3)</f>
        <v>167</v>
      </c>
    </row>
    <row r="168" spans="1:4" x14ac:dyDescent="0.3">
      <c r="A168" t="s">
        <v>173</v>
      </c>
      <c r="B168" t="s">
        <v>158</v>
      </c>
      <c r="C168">
        <f>C167+1</f>
        <v>167</v>
      </c>
      <c r="D168">
        <f>VLOOKUP(B168,$A$2:$C$461,3)</f>
        <v>221</v>
      </c>
    </row>
    <row r="169" spans="1:4" x14ac:dyDescent="0.3">
      <c r="A169" t="s">
        <v>174</v>
      </c>
      <c r="B169" t="s">
        <v>175</v>
      </c>
      <c r="C169">
        <f>C168+1</f>
        <v>168</v>
      </c>
      <c r="D169">
        <f>VLOOKUP(B169,$A$2:$C$461,3)</f>
        <v>169</v>
      </c>
    </row>
    <row r="170" spans="1:4" x14ac:dyDescent="0.3">
      <c r="A170" t="s">
        <v>175</v>
      </c>
      <c r="B170" t="s">
        <v>173</v>
      </c>
      <c r="C170">
        <f>C169+1</f>
        <v>169</v>
      </c>
      <c r="D170">
        <f>VLOOKUP(B170,$A$2:$C$461,3)</f>
        <v>167</v>
      </c>
    </row>
    <row r="171" spans="1:4" x14ac:dyDescent="0.3">
      <c r="A171" t="s">
        <v>176</v>
      </c>
      <c r="B171" t="s">
        <v>175</v>
      </c>
      <c r="C171">
        <f>C170+1</f>
        <v>170</v>
      </c>
      <c r="D171">
        <f>VLOOKUP(B171,$A$2:$C$461,3)</f>
        <v>169</v>
      </c>
    </row>
    <row r="172" spans="1:4" x14ac:dyDescent="0.3">
      <c r="A172" t="s">
        <v>177</v>
      </c>
      <c r="B172" t="s">
        <v>173</v>
      </c>
      <c r="C172">
        <f>C171+1</f>
        <v>171</v>
      </c>
      <c r="D172">
        <f>VLOOKUP(B172,$A$2:$C$461,3)</f>
        <v>167</v>
      </c>
    </row>
    <row r="173" spans="1:4" x14ac:dyDescent="0.3">
      <c r="A173" t="s">
        <v>178</v>
      </c>
      <c r="B173" t="s">
        <v>173</v>
      </c>
      <c r="C173">
        <f>C172+1</f>
        <v>172</v>
      </c>
      <c r="D173">
        <f>VLOOKUP(B173,$A$2:$C$461,3)</f>
        <v>167</v>
      </c>
    </row>
    <row r="174" spans="1:4" x14ac:dyDescent="0.3">
      <c r="A174" t="s">
        <v>179</v>
      </c>
      <c r="B174" t="s">
        <v>171</v>
      </c>
      <c r="C174">
        <f>C173+1</f>
        <v>173</v>
      </c>
      <c r="D174">
        <f>VLOOKUP(B174,$A$2:$C$461,3)</f>
        <v>174</v>
      </c>
    </row>
    <row r="175" spans="1:4" x14ac:dyDescent="0.3">
      <c r="A175" t="s">
        <v>171</v>
      </c>
      <c r="B175" t="s">
        <v>175</v>
      </c>
      <c r="C175">
        <f>C174+1</f>
        <v>174</v>
      </c>
      <c r="D175">
        <f>VLOOKUP(B175,$A$2:$C$461,3)</f>
        <v>169</v>
      </c>
    </row>
    <row r="176" spans="1:4" x14ac:dyDescent="0.3">
      <c r="A176" t="s">
        <v>180</v>
      </c>
      <c r="B176" t="s">
        <v>153</v>
      </c>
      <c r="C176">
        <f>C175+1</f>
        <v>175</v>
      </c>
      <c r="D176">
        <f>VLOOKUP(B176,$A$2:$C$461,3)</f>
        <v>222</v>
      </c>
    </row>
    <row r="177" spans="1:4" x14ac:dyDescent="0.3">
      <c r="A177" t="s">
        <v>181</v>
      </c>
      <c r="B177" t="s">
        <v>158</v>
      </c>
      <c r="C177">
        <f>C176+1</f>
        <v>176</v>
      </c>
      <c r="D177">
        <f>VLOOKUP(B177,$A$2:$C$461,3)</f>
        <v>221</v>
      </c>
    </row>
    <row r="178" spans="1:4" x14ac:dyDescent="0.3">
      <c r="A178" t="s">
        <v>182</v>
      </c>
      <c r="B178" t="s">
        <v>158</v>
      </c>
      <c r="C178">
        <f>C177+1</f>
        <v>177</v>
      </c>
      <c r="D178">
        <f>VLOOKUP(B178,$A$2:$C$461,3)</f>
        <v>221</v>
      </c>
    </row>
    <row r="179" spans="1:4" x14ac:dyDescent="0.3">
      <c r="A179" t="s">
        <v>183</v>
      </c>
      <c r="B179" t="s">
        <v>14</v>
      </c>
      <c r="C179">
        <f>C178+1</f>
        <v>178</v>
      </c>
      <c r="D179">
        <f>VLOOKUP(B179,$A$2:$C$461,3)</f>
        <v>219</v>
      </c>
    </row>
    <row r="180" spans="1:4" x14ac:dyDescent="0.3">
      <c r="A180" t="s">
        <v>184</v>
      </c>
      <c r="B180" t="s">
        <v>153</v>
      </c>
      <c r="C180">
        <f>C179+1</f>
        <v>179</v>
      </c>
      <c r="D180">
        <f>VLOOKUP(B180,$A$2:$C$461,3)</f>
        <v>222</v>
      </c>
    </row>
    <row r="181" spans="1:4" x14ac:dyDescent="0.3">
      <c r="A181" t="s">
        <v>185</v>
      </c>
      <c r="B181" t="s">
        <v>153</v>
      </c>
      <c r="C181">
        <f>C180+1</f>
        <v>180</v>
      </c>
      <c r="D181">
        <f>VLOOKUP(B181,$A$2:$C$461,3)</f>
        <v>222</v>
      </c>
    </row>
    <row r="182" spans="1:4" x14ac:dyDescent="0.3">
      <c r="A182" t="s">
        <v>186</v>
      </c>
      <c r="B182" t="s">
        <v>6</v>
      </c>
      <c r="C182">
        <f>C181+1</f>
        <v>181</v>
      </c>
      <c r="D182">
        <f>VLOOKUP(B182,$A$2:$C$461,3)</f>
        <v>224</v>
      </c>
    </row>
    <row r="183" spans="1:4" x14ac:dyDescent="0.3">
      <c r="A183" t="s">
        <v>187</v>
      </c>
      <c r="B183" t="s">
        <v>186</v>
      </c>
      <c r="C183">
        <f>C182+1</f>
        <v>182</v>
      </c>
      <c r="D183">
        <f>VLOOKUP(B183,$A$2:$C$461,3)</f>
        <v>181</v>
      </c>
    </row>
    <row r="184" spans="1:4" x14ac:dyDescent="0.3">
      <c r="A184" t="s">
        <v>188</v>
      </c>
      <c r="B184" t="s">
        <v>189</v>
      </c>
      <c r="C184">
        <f>C183+1</f>
        <v>183</v>
      </c>
      <c r="D184">
        <f>VLOOKUP(B184,$A$2:$C$461,3)</f>
        <v>187</v>
      </c>
    </row>
    <row r="185" spans="1:4" x14ac:dyDescent="0.3">
      <c r="A185" t="s">
        <v>190</v>
      </c>
      <c r="B185" t="s">
        <v>12</v>
      </c>
      <c r="C185">
        <f>C184+1</f>
        <v>184</v>
      </c>
      <c r="D185">
        <f>VLOOKUP(B185,$A$2:$C$461,3)</f>
        <v>343</v>
      </c>
    </row>
    <row r="186" spans="1:4" x14ac:dyDescent="0.3">
      <c r="A186" t="s">
        <v>191</v>
      </c>
      <c r="B186" t="s">
        <v>12</v>
      </c>
      <c r="C186">
        <f>C185+1</f>
        <v>185</v>
      </c>
      <c r="D186">
        <f>VLOOKUP(B186,$A$2:$C$461,3)</f>
        <v>343</v>
      </c>
    </row>
    <row r="187" spans="1:4" x14ac:dyDescent="0.3">
      <c r="A187" t="s">
        <v>192</v>
      </c>
      <c r="B187" t="s">
        <v>12</v>
      </c>
      <c r="C187">
        <f>C186+1</f>
        <v>186</v>
      </c>
      <c r="D187">
        <f>VLOOKUP(B187,$A$2:$C$461,3)</f>
        <v>343</v>
      </c>
    </row>
    <row r="188" spans="1:4" x14ac:dyDescent="0.3">
      <c r="A188" t="s">
        <v>189</v>
      </c>
      <c r="B188" t="s">
        <v>8</v>
      </c>
      <c r="C188">
        <f>C187+1</f>
        <v>187</v>
      </c>
      <c r="D188">
        <f>VLOOKUP(B188,$A$2:$C$461,3)</f>
        <v>230</v>
      </c>
    </row>
    <row r="189" spans="1:4" x14ac:dyDescent="0.3">
      <c r="A189" t="s">
        <v>193</v>
      </c>
      <c r="B189" t="s">
        <v>12</v>
      </c>
      <c r="C189">
        <f>C188+1</f>
        <v>188</v>
      </c>
      <c r="D189">
        <f>VLOOKUP(B189,$A$2:$C$461,3)</f>
        <v>343</v>
      </c>
    </row>
    <row r="190" spans="1:4" x14ac:dyDescent="0.3">
      <c r="A190" t="s">
        <v>194</v>
      </c>
      <c r="B190" t="s">
        <v>12</v>
      </c>
      <c r="C190">
        <f>C189+1</f>
        <v>189</v>
      </c>
      <c r="D190">
        <f>VLOOKUP(B190,$A$2:$C$461,3)</f>
        <v>343</v>
      </c>
    </row>
    <row r="191" spans="1:4" x14ac:dyDescent="0.3">
      <c r="A191" t="s">
        <v>195</v>
      </c>
      <c r="B191" t="s">
        <v>14</v>
      </c>
      <c r="C191">
        <f>C190+1</f>
        <v>190</v>
      </c>
      <c r="D191">
        <f>VLOOKUP(B191,$A$2:$C$461,3)</f>
        <v>219</v>
      </c>
    </row>
    <row r="192" spans="1:4" x14ac:dyDescent="0.3">
      <c r="A192" t="s">
        <v>196</v>
      </c>
      <c r="B192" t="s">
        <v>14</v>
      </c>
      <c r="C192">
        <f>C191+1</f>
        <v>191</v>
      </c>
      <c r="D192">
        <f>VLOOKUP(B192,$A$2:$C$461,3)</f>
        <v>219</v>
      </c>
    </row>
    <row r="193" spans="1:4" x14ac:dyDescent="0.3">
      <c r="A193" t="s">
        <v>197</v>
      </c>
      <c r="B193" t="s">
        <v>12</v>
      </c>
      <c r="C193">
        <f>C192+1</f>
        <v>192</v>
      </c>
      <c r="D193">
        <f>VLOOKUP(B193,$A$2:$C$461,3)</f>
        <v>343</v>
      </c>
    </row>
    <row r="194" spans="1:4" x14ac:dyDescent="0.3">
      <c r="A194" t="s">
        <v>198</v>
      </c>
      <c r="B194" t="s">
        <v>12</v>
      </c>
      <c r="C194">
        <f>C193+1</f>
        <v>193</v>
      </c>
      <c r="D194">
        <f>VLOOKUP(B194,$A$2:$C$461,3)</f>
        <v>343</v>
      </c>
    </row>
    <row r="195" spans="1:4" x14ac:dyDescent="0.3">
      <c r="A195" t="s">
        <v>199</v>
      </c>
      <c r="B195" t="s">
        <v>12</v>
      </c>
      <c r="C195">
        <f>C194+1</f>
        <v>194</v>
      </c>
      <c r="D195">
        <f>VLOOKUP(B195,$A$2:$C$461,3)</f>
        <v>343</v>
      </c>
    </row>
    <row r="196" spans="1:4" x14ac:dyDescent="0.3">
      <c r="A196" t="s">
        <v>200</v>
      </c>
      <c r="B196" t="s">
        <v>12</v>
      </c>
      <c r="C196">
        <f>C195+1</f>
        <v>195</v>
      </c>
      <c r="D196">
        <f>VLOOKUP(B196,$A$2:$C$461,3)</f>
        <v>343</v>
      </c>
    </row>
    <row r="197" spans="1:4" x14ac:dyDescent="0.3">
      <c r="A197" t="s">
        <v>201</v>
      </c>
      <c r="B197" t="s">
        <v>194</v>
      </c>
      <c r="C197">
        <f>C196+1</f>
        <v>196</v>
      </c>
      <c r="D197">
        <f>VLOOKUP(B197,$A$2:$C$461,3)</f>
        <v>189</v>
      </c>
    </row>
    <row r="198" spans="1:4" x14ac:dyDescent="0.3">
      <c r="A198" t="s">
        <v>202</v>
      </c>
      <c r="B198" t="s">
        <v>194</v>
      </c>
      <c r="C198">
        <f>C197+1</f>
        <v>197</v>
      </c>
      <c r="D198">
        <f>VLOOKUP(B198,$A$2:$C$461,3)</f>
        <v>189</v>
      </c>
    </row>
    <row r="199" spans="1:4" x14ac:dyDescent="0.3">
      <c r="A199" t="s">
        <v>203</v>
      </c>
      <c r="B199" t="s">
        <v>12</v>
      </c>
      <c r="C199">
        <f>C198+1</f>
        <v>198</v>
      </c>
      <c r="D199">
        <f>VLOOKUP(B199,$A$2:$C$461,3)</f>
        <v>343</v>
      </c>
    </row>
    <row r="200" spans="1:4" x14ac:dyDescent="0.3">
      <c r="A200" t="s">
        <v>204</v>
      </c>
      <c r="B200" t="s">
        <v>12</v>
      </c>
      <c r="C200">
        <f>C199+1</f>
        <v>199</v>
      </c>
      <c r="D200">
        <f>VLOOKUP(B200,$A$2:$C$461,3)</f>
        <v>343</v>
      </c>
    </row>
    <row r="201" spans="1:4" x14ac:dyDescent="0.3">
      <c r="A201" t="s">
        <v>450</v>
      </c>
      <c r="B201" t="s">
        <v>14</v>
      </c>
      <c r="C201">
        <f>C200+1</f>
        <v>200</v>
      </c>
      <c r="D201">
        <f>VLOOKUP(B201,$A$2:$C$461,3)</f>
        <v>219</v>
      </c>
    </row>
    <row r="202" spans="1:4" x14ac:dyDescent="0.3">
      <c r="A202" t="s">
        <v>451</v>
      </c>
      <c r="B202" t="s">
        <v>14</v>
      </c>
      <c r="C202">
        <f>C201+1</f>
        <v>201</v>
      </c>
      <c r="D202">
        <f>VLOOKUP(B202,$A$2:$C$461,3)</f>
        <v>219</v>
      </c>
    </row>
    <row r="203" spans="1:4" x14ac:dyDescent="0.3">
      <c r="A203" t="s">
        <v>452</v>
      </c>
      <c r="B203" t="s">
        <v>14</v>
      </c>
      <c r="C203">
        <f>C202+1</f>
        <v>202</v>
      </c>
      <c r="D203">
        <f>VLOOKUP(B203,$A$2:$C$461,3)</f>
        <v>219</v>
      </c>
    </row>
    <row r="204" spans="1:4" x14ac:dyDescent="0.3">
      <c r="A204" t="s">
        <v>453</v>
      </c>
      <c r="B204" t="s">
        <v>14</v>
      </c>
      <c r="C204">
        <f>C203+1</f>
        <v>203</v>
      </c>
      <c r="D204">
        <f>VLOOKUP(B204,$A$2:$C$461,3)</f>
        <v>219</v>
      </c>
    </row>
    <row r="205" spans="1:4" x14ac:dyDescent="0.3">
      <c r="A205" t="s">
        <v>454</v>
      </c>
      <c r="B205" t="s">
        <v>14</v>
      </c>
      <c r="C205">
        <f>C204+1</f>
        <v>204</v>
      </c>
      <c r="D205">
        <f>VLOOKUP(B205,$A$2:$C$461,3)</f>
        <v>219</v>
      </c>
    </row>
    <row r="206" spans="1:4" x14ac:dyDescent="0.3">
      <c r="A206" t="s">
        <v>455</v>
      </c>
      <c r="B206" t="s">
        <v>14</v>
      </c>
      <c r="C206">
        <f>C205+1</f>
        <v>205</v>
      </c>
      <c r="D206">
        <f>VLOOKUP(B206,$A$2:$C$461,3)</f>
        <v>219</v>
      </c>
    </row>
    <row r="207" spans="1:4" x14ac:dyDescent="0.3">
      <c r="A207" t="s">
        <v>205</v>
      </c>
      <c r="B207" t="s">
        <v>14</v>
      </c>
      <c r="C207">
        <f>C206+1</f>
        <v>206</v>
      </c>
      <c r="D207">
        <f>VLOOKUP(B207,$A$2:$C$461,3)</f>
        <v>219</v>
      </c>
    </row>
    <row r="208" spans="1:4" x14ac:dyDescent="0.3">
      <c r="A208" t="s">
        <v>206</v>
      </c>
      <c r="B208" t="s">
        <v>14</v>
      </c>
      <c r="C208">
        <f>C207+1</f>
        <v>207</v>
      </c>
      <c r="D208">
        <f>VLOOKUP(B208,$A$2:$C$461,3)</f>
        <v>219</v>
      </c>
    </row>
    <row r="209" spans="1:4" x14ac:dyDescent="0.3">
      <c r="A209" t="s">
        <v>207</v>
      </c>
      <c r="B209" t="s">
        <v>14</v>
      </c>
      <c r="C209">
        <f>C208+1</f>
        <v>208</v>
      </c>
      <c r="D209">
        <f>VLOOKUP(B209,$A$2:$C$461,3)</f>
        <v>219</v>
      </c>
    </row>
    <row r="210" spans="1:4" x14ac:dyDescent="0.3">
      <c r="A210" t="s">
        <v>208</v>
      </c>
      <c r="B210" t="s">
        <v>14</v>
      </c>
      <c r="C210">
        <f>C209+1</f>
        <v>209</v>
      </c>
      <c r="D210">
        <f>VLOOKUP(B210,$A$2:$C$461,3)</f>
        <v>219</v>
      </c>
    </row>
    <row r="211" spans="1:4" x14ac:dyDescent="0.3">
      <c r="A211" t="s">
        <v>456</v>
      </c>
      <c r="B211" t="s">
        <v>14</v>
      </c>
      <c r="C211">
        <f>C210+1</f>
        <v>210</v>
      </c>
      <c r="D211">
        <f>VLOOKUP(B211,$A$2:$C$461,3)</f>
        <v>219</v>
      </c>
    </row>
    <row r="212" spans="1:4" x14ac:dyDescent="0.3">
      <c r="A212" t="s">
        <v>457</v>
      </c>
      <c r="B212" t="s">
        <v>14</v>
      </c>
      <c r="C212">
        <f>C211+1</f>
        <v>211</v>
      </c>
      <c r="D212">
        <f>VLOOKUP(B212,$A$2:$C$461,3)</f>
        <v>219</v>
      </c>
    </row>
    <row r="213" spans="1:4" x14ac:dyDescent="0.3">
      <c r="A213" t="s">
        <v>209</v>
      </c>
      <c r="B213" t="s">
        <v>12</v>
      </c>
      <c r="C213">
        <f>C212+1</f>
        <v>212</v>
      </c>
      <c r="D213">
        <f>VLOOKUP(B213,$A$2:$C$461,3)</f>
        <v>343</v>
      </c>
    </row>
    <row r="214" spans="1:4" x14ac:dyDescent="0.3">
      <c r="A214" t="s">
        <v>210</v>
      </c>
      <c r="B214" t="s">
        <v>12</v>
      </c>
      <c r="C214">
        <f>C213+1</f>
        <v>213</v>
      </c>
      <c r="D214">
        <f>VLOOKUP(B214,$A$2:$C$461,3)</f>
        <v>343</v>
      </c>
    </row>
    <row r="215" spans="1:4" x14ac:dyDescent="0.3">
      <c r="A215" t="s">
        <v>211</v>
      </c>
      <c r="B215" t="s">
        <v>12</v>
      </c>
      <c r="C215">
        <f>C214+1</f>
        <v>214</v>
      </c>
      <c r="D215">
        <f>VLOOKUP(B215,$A$2:$C$461,3)</f>
        <v>343</v>
      </c>
    </row>
    <row r="216" spans="1:4" x14ac:dyDescent="0.3">
      <c r="A216" t="s">
        <v>212</v>
      </c>
      <c r="B216" t="s">
        <v>14</v>
      </c>
      <c r="C216">
        <f>C215+1</f>
        <v>215</v>
      </c>
      <c r="D216">
        <f>VLOOKUP(B216,$A$2:$C$461,3)</f>
        <v>219</v>
      </c>
    </row>
    <row r="217" spans="1:4" x14ac:dyDescent="0.3">
      <c r="A217" t="s">
        <v>213</v>
      </c>
      <c r="B217" t="s">
        <v>211</v>
      </c>
      <c r="C217">
        <f>C216+1</f>
        <v>216</v>
      </c>
      <c r="D217">
        <f>VLOOKUP(B217,$A$2:$C$461,3)</f>
        <v>214</v>
      </c>
    </row>
    <row r="218" spans="1:4" x14ac:dyDescent="0.3">
      <c r="A218" t="s">
        <v>214</v>
      </c>
      <c r="B218" t="s">
        <v>211</v>
      </c>
      <c r="C218">
        <f>C217+1</f>
        <v>217</v>
      </c>
      <c r="D218">
        <f>VLOOKUP(B218,$A$2:$C$461,3)</f>
        <v>214</v>
      </c>
    </row>
    <row r="219" spans="1:4" x14ac:dyDescent="0.3">
      <c r="A219" t="s">
        <v>215</v>
      </c>
      <c r="B219" t="s">
        <v>12</v>
      </c>
      <c r="C219">
        <f>C218+1</f>
        <v>218</v>
      </c>
      <c r="D219">
        <f>VLOOKUP(B219,$A$2:$C$461,3)</f>
        <v>343</v>
      </c>
    </row>
    <row r="220" spans="1:4" x14ac:dyDescent="0.3">
      <c r="A220" t="s">
        <v>14</v>
      </c>
      <c r="C220">
        <f>C219+1</f>
        <v>219</v>
      </c>
      <c r="D220" t="e">
        <f>VLOOKUP(B220,$A$2:$C$461,3)</f>
        <v>#N/A</v>
      </c>
    </row>
    <row r="221" spans="1:4" x14ac:dyDescent="0.3">
      <c r="A221" t="s">
        <v>216</v>
      </c>
      <c r="B221" t="s">
        <v>14</v>
      </c>
      <c r="C221">
        <f>C220+1</f>
        <v>220</v>
      </c>
      <c r="D221">
        <f>VLOOKUP(B221,$A$2:$C$461,3)</f>
        <v>219</v>
      </c>
    </row>
    <row r="222" spans="1:4" x14ac:dyDescent="0.3">
      <c r="A222" t="s">
        <v>158</v>
      </c>
      <c r="B222" t="s">
        <v>217</v>
      </c>
      <c r="C222">
        <f>C221+1</f>
        <v>221</v>
      </c>
      <c r="D222">
        <f>VLOOKUP(B222,$A$2:$C$461,3)</f>
        <v>223</v>
      </c>
    </row>
    <row r="223" spans="1:4" x14ac:dyDescent="0.3">
      <c r="A223" t="s">
        <v>153</v>
      </c>
      <c r="B223" t="s">
        <v>217</v>
      </c>
      <c r="C223">
        <f>C222+1</f>
        <v>222</v>
      </c>
      <c r="D223">
        <f>VLOOKUP(B223,$A$2:$C$461,3)</f>
        <v>223</v>
      </c>
    </row>
    <row r="224" spans="1:4" x14ac:dyDescent="0.3">
      <c r="A224" t="s">
        <v>217</v>
      </c>
      <c r="B224" t="s">
        <v>14</v>
      </c>
      <c r="C224">
        <f>C223+1</f>
        <v>223</v>
      </c>
      <c r="D224">
        <f>VLOOKUP(B224,$A$2:$C$461,3)</f>
        <v>219</v>
      </c>
    </row>
    <row r="225" spans="1:4" x14ac:dyDescent="0.3">
      <c r="A225" t="s">
        <v>6</v>
      </c>
      <c r="B225" t="s">
        <v>14</v>
      </c>
      <c r="C225">
        <f>C224+1</f>
        <v>224</v>
      </c>
      <c r="D225">
        <f>VLOOKUP(B225,$A$2:$C$461,3)</f>
        <v>219</v>
      </c>
    </row>
    <row r="226" spans="1:4" x14ac:dyDescent="0.3">
      <c r="A226" t="s">
        <v>218</v>
      </c>
      <c r="B226" t="s">
        <v>14</v>
      </c>
      <c r="C226">
        <f>C225+1</f>
        <v>225</v>
      </c>
      <c r="D226">
        <f>VLOOKUP(B226,$A$2:$C$461,3)</f>
        <v>219</v>
      </c>
    </row>
    <row r="227" spans="1:4" x14ac:dyDescent="0.3">
      <c r="A227" t="s">
        <v>219</v>
      </c>
      <c r="B227" t="s">
        <v>14</v>
      </c>
      <c r="C227">
        <f>C226+1</f>
        <v>226</v>
      </c>
      <c r="D227">
        <f>VLOOKUP(B227,$A$2:$C$461,3)</f>
        <v>219</v>
      </c>
    </row>
    <row r="228" spans="1:4" x14ac:dyDescent="0.3">
      <c r="A228" t="s">
        <v>220</v>
      </c>
      <c r="B228" t="s">
        <v>14</v>
      </c>
      <c r="C228">
        <f>C227+1</f>
        <v>227</v>
      </c>
      <c r="D228">
        <f>VLOOKUP(B228,$A$2:$C$461,3)</f>
        <v>219</v>
      </c>
    </row>
    <row r="229" spans="1:4" x14ac:dyDescent="0.3">
      <c r="A229" t="s">
        <v>221</v>
      </c>
      <c r="B229" t="s">
        <v>14</v>
      </c>
      <c r="C229">
        <f>C228+1</f>
        <v>228</v>
      </c>
      <c r="D229">
        <f>VLOOKUP(B229,$A$2:$C$461,3)</f>
        <v>219</v>
      </c>
    </row>
    <row r="230" spans="1:4" x14ac:dyDescent="0.3">
      <c r="A230" t="s">
        <v>222</v>
      </c>
      <c r="B230" t="s">
        <v>14</v>
      </c>
      <c r="C230">
        <f>C229+1</f>
        <v>229</v>
      </c>
      <c r="D230">
        <f>VLOOKUP(B230,$A$2:$C$461,3)</f>
        <v>219</v>
      </c>
    </row>
    <row r="231" spans="1:4" x14ac:dyDescent="0.3">
      <c r="A231" t="s">
        <v>8</v>
      </c>
      <c r="B231" t="s">
        <v>14</v>
      </c>
      <c r="C231">
        <f>C230+1</f>
        <v>230</v>
      </c>
      <c r="D231">
        <f>VLOOKUP(B231,$A$2:$C$461,3)</f>
        <v>219</v>
      </c>
    </row>
    <row r="232" spans="1:4" x14ac:dyDescent="0.3">
      <c r="A232" t="s">
        <v>223</v>
      </c>
      <c r="B232" t="s">
        <v>6</v>
      </c>
      <c r="C232">
        <f>C231+1</f>
        <v>231</v>
      </c>
      <c r="D232">
        <f>VLOOKUP(B232,$A$2:$C$461,3)</f>
        <v>224</v>
      </c>
    </row>
    <row r="233" spans="1:4" x14ac:dyDescent="0.3">
      <c r="A233" t="s">
        <v>224</v>
      </c>
      <c r="B233" t="s">
        <v>8</v>
      </c>
      <c r="C233">
        <f>C232+1</f>
        <v>232</v>
      </c>
      <c r="D233">
        <f>VLOOKUP(B233,$A$2:$C$461,3)</f>
        <v>230</v>
      </c>
    </row>
    <row r="234" spans="1:4" x14ac:dyDescent="0.3">
      <c r="A234" t="s">
        <v>225</v>
      </c>
      <c r="B234" t="s">
        <v>12</v>
      </c>
      <c r="C234">
        <f>C233+1</f>
        <v>233</v>
      </c>
      <c r="D234">
        <f>VLOOKUP(B234,$A$2:$C$461,3)</f>
        <v>343</v>
      </c>
    </row>
    <row r="235" spans="1:4" x14ac:dyDescent="0.3">
      <c r="A235" t="s">
        <v>226</v>
      </c>
      <c r="B235" t="s">
        <v>12</v>
      </c>
      <c r="C235">
        <f>C234+1</f>
        <v>234</v>
      </c>
      <c r="D235">
        <f>VLOOKUP(B235,$A$2:$C$461,3)</f>
        <v>343</v>
      </c>
    </row>
    <row r="236" spans="1:4" x14ac:dyDescent="0.3">
      <c r="A236" t="s">
        <v>227</v>
      </c>
      <c r="B236" t="s">
        <v>12</v>
      </c>
      <c r="C236">
        <f>C235+1</f>
        <v>235</v>
      </c>
      <c r="D236">
        <f>VLOOKUP(B236,$A$2:$C$461,3)</f>
        <v>343</v>
      </c>
    </row>
    <row r="237" spans="1:4" x14ac:dyDescent="0.3">
      <c r="A237" t="s">
        <v>228</v>
      </c>
      <c r="B237" t="s">
        <v>12</v>
      </c>
      <c r="C237">
        <f>C236+1</f>
        <v>236</v>
      </c>
      <c r="D237">
        <f>VLOOKUP(B237,$A$2:$C$461,3)</f>
        <v>343</v>
      </c>
    </row>
    <row r="238" spans="1:4" x14ac:dyDescent="0.3">
      <c r="A238" t="s">
        <v>229</v>
      </c>
      <c r="B238" t="s">
        <v>6</v>
      </c>
      <c r="C238">
        <f>C237+1</f>
        <v>237</v>
      </c>
      <c r="D238">
        <f>VLOOKUP(B238,$A$2:$C$461,3)</f>
        <v>224</v>
      </c>
    </row>
    <row r="239" spans="1:4" x14ac:dyDescent="0.3">
      <c r="A239" t="s">
        <v>230</v>
      </c>
      <c r="B239" t="s">
        <v>14</v>
      </c>
      <c r="C239">
        <f>C238+1</f>
        <v>238</v>
      </c>
      <c r="D239">
        <f>VLOOKUP(B239,$A$2:$C$461,3)</f>
        <v>219</v>
      </c>
    </row>
    <row r="240" spans="1:4" x14ac:dyDescent="0.3">
      <c r="A240" t="s">
        <v>231</v>
      </c>
      <c r="B240" t="s">
        <v>14</v>
      </c>
      <c r="C240">
        <f>C239+1</f>
        <v>239</v>
      </c>
      <c r="D240">
        <f>VLOOKUP(B240,$A$2:$C$461,3)</f>
        <v>219</v>
      </c>
    </row>
    <row r="241" spans="1:4" x14ac:dyDescent="0.3">
      <c r="A241" t="s">
        <v>232</v>
      </c>
      <c r="B241" t="s">
        <v>12</v>
      </c>
      <c r="C241">
        <f>C240+1</f>
        <v>240</v>
      </c>
      <c r="D241">
        <f>VLOOKUP(B241,$A$2:$C$461,3)</f>
        <v>343</v>
      </c>
    </row>
    <row r="242" spans="1:4" x14ac:dyDescent="0.3">
      <c r="A242" t="s">
        <v>233</v>
      </c>
      <c r="B242" t="s">
        <v>8</v>
      </c>
      <c r="C242">
        <f>C241+1</f>
        <v>241</v>
      </c>
      <c r="D242">
        <f>VLOOKUP(B242,$A$2:$C$461,3)</f>
        <v>230</v>
      </c>
    </row>
    <row r="243" spans="1:4" x14ac:dyDescent="0.3">
      <c r="A243" t="s">
        <v>234</v>
      </c>
      <c r="B243" t="s">
        <v>14</v>
      </c>
      <c r="C243">
        <f>C242+1</f>
        <v>242</v>
      </c>
      <c r="D243">
        <f>VLOOKUP(B243,$A$2:$C$461,3)</f>
        <v>219</v>
      </c>
    </row>
    <row r="244" spans="1:4" x14ac:dyDescent="0.3">
      <c r="A244" t="s">
        <v>235</v>
      </c>
      <c r="B244" t="s">
        <v>14</v>
      </c>
      <c r="C244">
        <f>C243+1</f>
        <v>243</v>
      </c>
      <c r="D244">
        <f>VLOOKUP(B244,$A$2:$C$461,3)</f>
        <v>219</v>
      </c>
    </row>
    <row r="245" spans="1:4" x14ac:dyDescent="0.3">
      <c r="A245" t="s">
        <v>236</v>
      </c>
      <c r="B245" t="s">
        <v>14</v>
      </c>
      <c r="C245">
        <f>C244+1</f>
        <v>244</v>
      </c>
      <c r="D245">
        <f>VLOOKUP(B245,$A$2:$C$461,3)</f>
        <v>219</v>
      </c>
    </row>
    <row r="246" spans="1:4" x14ac:dyDescent="0.3">
      <c r="A246" t="s">
        <v>237</v>
      </c>
      <c r="B246" t="s">
        <v>236</v>
      </c>
      <c r="C246">
        <f>C245+1</f>
        <v>245</v>
      </c>
      <c r="D246">
        <f>VLOOKUP(B246,$A$2:$C$461,3)</f>
        <v>244</v>
      </c>
    </row>
    <row r="247" spans="1:4" x14ac:dyDescent="0.3">
      <c r="A247" t="s">
        <v>238</v>
      </c>
      <c r="B247" t="s">
        <v>237</v>
      </c>
      <c r="C247">
        <f>C246+1</f>
        <v>246</v>
      </c>
      <c r="D247">
        <f>VLOOKUP(B247,$A$2:$C$461,3)</f>
        <v>245</v>
      </c>
    </row>
    <row r="248" spans="1:4" x14ac:dyDescent="0.3">
      <c r="A248" t="s">
        <v>239</v>
      </c>
      <c r="B248" t="s">
        <v>237</v>
      </c>
      <c r="C248">
        <f>C247+1</f>
        <v>247</v>
      </c>
      <c r="D248">
        <f>VLOOKUP(B248,$A$2:$C$461,3)</f>
        <v>245</v>
      </c>
    </row>
    <row r="249" spans="1:4" x14ac:dyDescent="0.3">
      <c r="A249" t="s">
        <v>240</v>
      </c>
      <c r="B249" t="s">
        <v>237</v>
      </c>
      <c r="C249">
        <f>C248+1</f>
        <v>248</v>
      </c>
      <c r="D249">
        <f>VLOOKUP(B249,$A$2:$C$461,3)</f>
        <v>245</v>
      </c>
    </row>
    <row r="250" spans="1:4" x14ac:dyDescent="0.3">
      <c r="A250" t="s">
        <v>241</v>
      </c>
      <c r="B250" t="s">
        <v>236</v>
      </c>
      <c r="C250">
        <f>C249+1</f>
        <v>249</v>
      </c>
      <c r="D250">
        <f>VLOOKUP(B250,$A$2:$C$461,3)</f>
        <v>244</v>
      </c>
    </row>
    <row r="251" spans="1:4" x14ac:dyDescent="0.3">
      <c r="A251" t="s">
        <v>242</v>
      </c>
      <c r="B251" t="s">
        <v>241</v>
      </c>
      <c r="C251">
        <f>C250+1</f>
        <v>250</v>
      </c>
      <c r="D251">
        <f>VLOOKUP(B251,$A$2:$C$461,3)</f>
        <v>249</v>
      </c>
    </row>
    <row r="252" spans="1:4" x14ac:dyDescent="0.3">
      <c r="A252" t="s">
        <v>243</v>
      </c>
      <c r="B252" t="s">
        <v>241</v>
      </c>
      <c r="C252">
        <f>C251+1</f>
        <v>251</v>
      </c>
      <c r="D252">
        <f>VLOOKUP(B252,$A$2:$C$461,3)</f>
        <v>249</v>
      </c>
    </row>
    <row r="253" spans="1:4" x14ac:dyDescent="0.3">
      <c r="A253" t="s">
        <v>244</v>
      </c>
      <c r="B253" t="s">
        <v>241</v>
      </c>
      <c r="C253">
        <f>C252+1</f>
        <v>252</v>
      </c>
      <c r="D253">
        <f>VLOOKUP(B253,$A$2:$C$461,3)</f>
        <v>249</v>
      </c>
    </row>
    <row r="254" spans="1:4" x14ac:dyDescent="0.3">
      <c r="A254" t="s">
        <v>245</v>
      </c>
      <c r="B254" t="s">
        <v>236</v>
      </c>
      <c r="C254">
        <f>C253+1</f>
        <v>253</v>
      </c>
      <c r="D254">
        <f>VLOOKUP(B254,$A$2:$C$461,3)</f>
        <v>244</v>
      </c>
    </row>
    <row r="255" spans="1:4" x14ac:dyDescent="0.3">
      <c r="A255" t="s">
        <v>246</v>
      </c>
      <c r="B255" t="s">
        <v>245</v>
      </c>
      <c r="C255">
        <f>C254+1</f>
        <v>254</v>
      </c>
      <c r="D255">
        <f>VLOOKUP(B255,$A$2:$C$461,3)</f>
        <v>253</v>
      </c>
    </row>
    <row r="256" spans="1:4" x14ac:dyDescent="0.3">
      <c r="A256" t="s">
        <v>247</v>
      </c>
      <c r="B256" t="s">
        <v>245</v>
      </c>
      <c r="C256">
        <f>C255+1</f>
        <v>255</v>
      </c>
      <c r="D256">
        <f>VLOOKUP(B256,$A$2:$C$461,3)</f>
        <v>253</v>
      </c>
    </row>
    <row r="257" spans="1:4" x14ac:dyDescent="0.3">
      <c r="A257" t="s">
        <v>248</v>
      </c>
      <c r="B257" t="s">
        <v>245</v>
      </c>
      <c r="C257">
        <f>C256+1</f>
        <v>256</v>
      </c>
      <c r="D257">
        <f>VLOOKUP(B257,$A$2:$C$461,3)</f>
        <v>253</v>
      </c>
    </row>
    <row r="258" spans="1:4" x14ac:dyDescent="0.3">
      <c r="A258" t="s">
        <v>249</v>
      </c>
      <c r="B258" t="s">
        <v>245</v>
      </c>
      <c r="C258">
        <f>C257+1</f>
        <v>257</v>
      </c>
      <c r="D258">
        <f>VLOOKUP(B258,$A$2:$C$461,3)</f>
        <v>253</v>
      </c>
    </row>
    <row r="259" spans="1:4" x14ac:dyDescent="0.3">
      <c r="A259" t="s">
        <v>250</v>
      </c>
      <c r="B259" t="s">
        <v>245</v>
      </c>
      <c r="C259">
        <f>C258+1</f>
        <v>258</v>
      </c>
      <c r="D259">
        <f>VLOOKUP(B259,$A$2:$C$461,3)</f>
        <v>253</v>
      </c>
    </row>
    <row r="260" spans="1:4" x14ac:dyDescent="0.3">
      <c r="A260" t="s">
        <v>251</v>
      </c>
      <c r="B260" t="s">
        <v>252</v>
      </c>
      <c r="C260">
        <f>C259+1</f>
        <v>259</v>
      </c>
      <c r="D260">
        <f>VLOOKUP(B260,$A$2:$C$461,3)</f>
        <v>260</v>
      </c>
    </row>
    <row r="261" spans="1:4" x14ac:dyDescent="0.3">
      <c r="A261" t="s">
        <v>252</v>
      </c>
      <c r="B261" t="s">
        <v>236</v>
      </c>
      <c r="C261">
        <f>C260+1</f>
        <v>260</v>
      </c>
      <c r="D261">
        <f>VLOOKUP(B261,$A$2:$C$461,3)</f>
        <v>244</v>
      </c>
    </row>
    <row r="262" spans="1:4" x14ac:dyDescent="0.3">
      <c r="A262" t="s">
        <v>253</v>
      </c>
      <c r="B262" t="s">
        <v>252</v>
      </c>
      <c r="C262">
        <f>C261+1</f>
        <v>261</v>
      </c>
      <c r="D262">
        <f>VLOOKUP(B262,$A$2:$C$461,3)</f>
        <v>260</v>
      </c>
    </row>
    <row r="263" spans="1:4" x14ac:dyDescent="0.3">
      <c r="A263" t="s">
        <v>254</v>
      </c>
      <c r="B263" t="s">
        <v>14</v>
      </c>
      <c r="C263">
        <f>C262+1</f>
        <v>262</v>
      </c>
      <c r="D263">
        <f>VLOOKUP(B263,$A$2:$C$461,3)</f>
        <v>219</v>
      </c>
    </row>
    <row r="264" spans="1:4" x14ac:dyDescent="0.3">
      <c r="A264" t="s">
        <v>255</v>
      </c>
      <c r="B264" t="s">
        <v>254</v>
      </c>
      <c r="C264">
        <f>C263+1</f>
        <v>263</v>
      </c>
      <c r="D264">
        <f>VLOOKUP(B264,$A$2:$C$461,3)</f>
        <v>262</v>
      </c>
    </row>
    <row r="265" spans="1:4" x14ac:dyDescent="0.3">
      <c r="A265" t="s">
        <v>256</v>
      </c>
      <c r="B265" t="s">
        <v>254</v>
      </c>
      <c r="C265">
        <f>C264+1</f>
        <v>264</v>
      </c>
      <c r="D265">
        <f>VLOOKUP(B265,$A$2:$C$461,3)</f>
        <v>262</v>
      </c>
    </row>
    <row r="266" spans="1:4" x14ac:dyDescent="0.3">
      <c r="A266" t="s">
        <v>257</v>
      </c>
      <c r="B266" t="s">
        <v>14</v>
      </c>
      <c r="C266">
        <f>C265+1</f>
        <v>265</v>
      </c>
      <c r="D266">
        <f>VLOOKUP(B266,$A$2:$C$461,3)</f>
        <v>219</v>
      </c>
    </row>
    <row r="267" spans="1:4" x14ac:dyDescent="0.3">
      <c r="A267" t="s">
        <v>258</v>
      </c>
      <c r="B267" t="s">
        <v>14</v>
      </c>
      <c r="C267">
        <f>C266+1</f>
        <v>266</v>
      </c>
      <c r="D267">
        <f>VLOOKUP(B267,$A$2:$C$461,3)</f>
        <v>219</v>
      </c>
    </row>
    <row r="268" spans="1:4" x14ac:dyDescent="0.3">
      <c r="A268" t="s">
        <v>259</v>
      </c>
      <c r="B268" t="s">
        <v>216</v>
      </c>
      <c r="C268">
        <f>C267+1</f>
        <v>267</v>
      </c>
      <c r="D268">
        <f>VLOOKUP(B268,$A$2:$C$461,3)</f>
        <v>220</v>
      </c>
    </row>
    <row r="269" spans="1:4" x14ac:dyDescent="0.3">
      <c r="A269" t="s">
        <v>260</v>
      </c>
      <c r="B269" t="s">
        <v>14</v>
      </c>
      <c r="C269">
        <f>C268+1</f>
        <v>268</v>
      </c>
      <c r="D269">
        <f>VLOOKUP(B269,$A$2:$C$461,3)</f>
        <v>219</v>
      </c>
    </row>
    <row r="270" spans="1:4" x14ac:dyDescent="0.3">
      <c r="A270" t="s">
        <v>261</v>
      </c>
      <c r="B270" t="s">
        <v>14</v>
      </c>
      <c r="C270">
        <f>C269+1</f>
        <v>269</v>
      </c>
      <c r="D270">
        <f>VLOOKUP(B270,$A$2:$C$461,3)</f>
        <v>219</v>
      </c>
    </row>
    <row r="271" spans="1:4" x14ac:dyDescent="0.3">
      <c r="A271" t="s">
        <v>262</v>
      </c>
      <c r="B271" t="s">
        <v>261</v>
      </c>
      <c r="C271">
        <f>C270+1</f>
        <v>270</v>
      </c>
      <c r="D271">
        <f>VLOOKUP(B271,$A$2:$C$461,3)</f>
        <v>269</v>
      </c>
    </row>
    <row r="272" spans="1:4" x14ac:dyDescent="0.3">
      <c r="A272" t="s">
        <v>263</v>
      </c>
      <c r="B272" t="s">
        <v>260</v>
      </c>
      <c r="C272">
        <f>C271+1</f>
        <v>271</v>
      </c>
      <c r="D272">
        <f>VLOOKUP(B272,$A$2:$C$461,3)</f>
        <v>268</v>
      </c>
    </row>
    <row r="273" spans="1:4" x14ac:dyDescent="0.3">
      <c r="A273" t="s">
        <v>264</v>
      </c>
      <c r="B273" t="s">
        <v>14</v>
      </c>
      <c r="C273">
        <f>C272+1</f>
        <v>272</v>
      </c>
      <c r="D273">
        <f>VLOOKUP(B273,$A$2:$C$461,3)</f>
        <v>219</v>
      </c>
    </row>
    <row r="274" spans="1:4" x14ac:dyDescent="0.3">
      <c r="A274" t="s">
        <v>265</v>
      </c>
      <c r="B274" t="s">
        <v>264</v>
      </c>
      <c r="C274">
        <f>C273+1</f>
        <v>273</v>
      </c>
      <c r="D274">
        <f>VLOOKUP(B274,$A$2:$C$461,3)</f>
        <v>272</v>
      </c>
    </row>
    <row r="275" spans="1:4" x14ac:dyDescent="0.3">
      <c r="A275" t="s">
        <v>266</v>
      </c>
      <c r="B275" t="s">
        <v>264</v>
      </c>
      <c r="C275">
        <f>C274+1</f>
        <v>274</v>
      </c>
      <c r="D275">
        <f>VLOOKUP(B275,$A$2:$C$461,3)</f>
        <v>272</v>
      </c>
    </row>
    <row r="276" spans="1:4" x14ac:dyDescent="0.3">
      <c r="A276" t="s">
        <v>458</v>
      </c>
      <c r="B276" t="s">
        <v>14</v>
      </c>
      <c r="C276">
        <f>C275+1</f>
        <v>275</v>
      </c>
      <c r="D276">
        <f>VLOOKUP(B276,$A$2:$C$461,3)</f>
        <v>219</v>
      </c>
    </row>
    <row r="277" spans="1:4" x14ac:dyDescent="0.3">
      <c r="A277" t="s">
        <v>459</v>
      </c>
      <c r="B277" t="s">
        <v>14</v>
      </c>
      <c r="C277">
        <f>C276+1</f>
        <v>276</v>
      </c>
      <c r="D277">
        <f>VLOOKUP(B277,$A$2:$C$461,3)</f>
        <v>219</v>
      </c>
    </row>
    <row r="278" spans="1:4" x14ac:dyDescent="0.3">
      <c r="A278" t="s">
        <v>267</v>
      </c>
      <c r="B278" t="s">
        <v>13</v>
      </c>
      <c r="C278">
        <f>C277+1</f>
        <v>277</v>
      </c>
      <c r="D278">
        <f>VLOOKUP(B278,$A$2:$C$461,3)</f>
        <v>10</v>
      </c>
    </row>
    <row r="279" spans="1:4" x14ac:dyDescent="0.3">
      <c r="A279" t="s">
        <v>268</v>
      </c>
      <c r="B279" t="s">
        <v>14</v>
      </c>
      <c r="C279">
        <f>C278+1</f>
        <v>278</v>
      </c>
      <c r="D279">
        <f>VLOOKUP(B279,$A$2:$C$461,3)</f>
        <v>219</v>
      </c>
    </row>
    <row r="280" spans="1:4" x14ac:dyDescent="0.3">
      <c r="A280" t="s">
        <v>269</v>
      </c>
      <c r="B280" t="s">
        <v>14</v>
      </c>
      <c r="C280">
        <f>C279+1</f>
        <v>279</v>
      </c>
      <c r="D280">
        <f>VLOOKUP(B280,$A$2:$C$461,3)</f>
        <v>219</v>
      </c>
    </row>
    <row r="281" spans="1:4" x14ac:dyDescent="0.3">
      <c r="A281" t="s">
        <v>270</v>
      </c>
      <c r="B281" t="s">
        <v>14</v>
      </c>
      <c r="C281">
        <f>C280+1</f>
        <v>280</v>
      </c>
      <c r="D281">
        <f>VLOOKUP(B281,$A$2:$C$461,3)</f>
        <v>219</v>
      </c>
    </row>
    <row r="282" spans="1:4" x14ac:dyDescent="0.3">
      <c r="A282" t="s">
        <v>271</v>
      </c>
      <c r="B282" t="s">
        <v>14</v>
      </c>
      <c r="C282">
        <f>C281+1</f>
        <v>281</v>
      </c>
      <c r="D282">
        <f>VLOOKUP(B282,$A$2:$C$461,3)</f>
        <v>219</v>
      </c>
    </row>
    <row r="283" spans="1:4" x14ac:dyDescent="0.3">
      <c r="A283" t="s">
        <v>272</v>
      </c>
      <c r="B283" t="s">
        <v>14</v>
      </c>
      <c r="C283">
        <f>C282+1</f>
        <v>282</v>
      </c>
      <c r="D283">
        <f>VLOOKUP(B283,$A$2:$C$461,3)</f>
        <v>219</v>
      </c>
    </row>
    <row r="284" spans="1:4" x14ac:dyDescent="0.3">
      <c r="A284" t="s">
        <v>273</v>
      </c>
      <c r="B284" t="s">
        <v>14</v>
      </c>
      <c r="C284">
        <f>C283+1</f>
        <v>283</v>
      </c>
      <c r="D284">
        <f>VLOOKUP(B284,$A$2:$C$461,3)</f>
        <v>219</v>
      </c>
    </row>
    <row r="285" spans="1:4" x14ac:dyDescent="0.3">
      <c r="A285" t="s">
        <v>274</v>
      </c>
      <c r="B285" t="s">
        <v>14</v>
      </c>
      <c r="C285">
        <f>C284+1</f>
        <v>284</v>
      </c>
      <c r="D285">
        <f>VLOOKUP(B285,$A$2:$C$461,3)</f>
        <v>219</v>
      </c>
    </row>
    <row r="286" spans="1:4" x14ac:dyDescent="0.3">
      <c r="A286" t="s">
        <v>275</v>
      </c>
      <c r="B286" t="s">
        <v>14</v>
      </c>
      <c r="C286">
        <f>C285+1</f>
        <v>285</v>
      </c>
      <c r="D286">
        <f>VLOOKUP(B286,$A$2:$C$461,3)</f>
        <v>219</v>
      </c>
    </row>
    <row r="287" spans="1:4" x14ac:dyDescent="0.3">
      <c r="A287" t="s">
        <v>460</v>
      </c>
      <c r="B287" t="s">
        <v>14</v>
      </c>
      <c r="C287">
        <f>C286+1</f>
        <v>286</v>
      </c>
      <c r="D287">
        <f>VLOOKUP(B287,$A$2:$C$461,3)</f>
        <v>219</v>
      </c>
    </row>
    <row r="288" spans="1:4" x14ac:dyDescent="0.3">
      <c r="A288" t="s">
        <v>461</v>
      </c>
      <c r="B288" t="s">
        <v>14</v>
      </c>
      <c r="C288">
        <f>C287+1</f>
        <v>287</v>
      </c>
      <c r="D288">
        <f>VLOOKUP(B288,$A$2:$C$461,3)</f>
        <v>219</v>
      </c>
    </row>
    <row r="289" spans="1:4" x14ac:dyDescent="0.3">
      <c r="A289" t="s">
        <v>276</v>
      </c>
      <c r="B289" t="s">
        <v>277</v>
      </c>
      <c r="C289">
        <f>C288+1</f>
        <v>288</v>
      </c>
      <c r="D289">
        <f>VLOOKUP(B289,$A$2:$C$461,3)</f>
        <v>365</v>
      </c>
    </row>
    <row r="290" spans="1:4" x14ac:dyDescent="0.3">
      <c r="A290" t="s">
        <v>278</v>
      </c>
      <c r="B290" t="s">
        <v>279</v>
      </c>
      <c r="C290">
        <f>C289+1</f>
        <v>289</v>
      </c>
      <c r="D290">
        <f>VLOOKUP(B290,$A$2:$C$461,3)</f>
        <v>368</v>
      </c>
    </row>
    <row r="291" spans="1:4" x14ac:dyDescent="0.3">
      <c r="A291" t="s">
        <v>280</v>
      </c>
      <c r="B291" t="s">
        <v>281</v>
      </c>
      <c r="C291">
        <f>C290+1</f>
        <v>290</v>
      </c>
      <c r="D291">
        <f>VLOOKUP(B291,$A$2:$C$461,3)</f>
        <v>291</v>
      </c>
    </row>
    <row r="292" spans="1:4" x14ac:dyDescent="0.3">
      <c r="A292" t="s">
        <v>281</v>
      </c>
      <c r="B292" t="s">
        <v>12</v>
      </c>
      <c r="C292">
        <f>C291+1</f>
        <v>291</v>
      </c>
      <c r="D292">
        <f>VLOOKUP(B292,$A$2:$C$461,3)</f>
        <v>343</v>
      </c>
    </row>
    <row r="293" spans="1:4" x14ac:dyDescent="0.3">
      <c r="A293" t="s">
        <v>282</v>
      </c>
      <c r="B293" t="s">
        <v>281</v>
      </c>
      <c r="C293">
        <f>C292+1</f>
        <v>292</v>
      </c>
      <c r="D293">
        <f>VLOOKUP(B293,$A$2:$C$461,3)</f>
        <v>291</v>
      </c>
    </row>
    <row r="294" spans="1:4" x14ac:dyDescent="0.3">
      <c r="A294" t="s">
        <v>283</v>
      </c>
      <c r="B294" t="s">
        <v>284</v>
      </c>
      <c r="C294">
        <f>C293+1</f>
        <v>293</v>
      </c>
      <c r="D294">
        <f>VLOOKUP(B294,$A$2:$C$461,3)</f>
        <v>361</v>
      </c>
    </row>
    <row r="295" spans="1:4" x14ac:dyDescent="0.3">
      <c r="A295" t="s">
        <v>285</v>
      </c>
      <c r="B295" t="s">
        <v>283</v>
      </c>
      <c r="C295">
        <f>C294+1</f>
        <v>294</v>
      </c>
      <c r="D295">
        <f>VLOOKUP(B295,$A$2:$C$461,3)</f>
        <v>293</v>
      </c>
    </row>
    <row r="296" spans="1:4" x14ac:dyDescent="0.3">
      <c r="A296" t="s">
        <v>286</v>
      </c>
      <c r="B296" t="s">
        <v>283</v>
      </c>
      <c r="C296">
        <f>C295+1</f>
        <v>295</v>
      </c>
      <c r="D296">
        <f>VLOOKUP(B296,$A$2:$C$461,3)</f>
        <v>293</v>
      </c>
    </row>
    <row r="297" spans="1:4" x14ac:dyDescent="0.3">
      <c r="A297" t="s">
        <v>287</v>
      </c>
      <c r="B297" t="s">
        <v>279</v>
      </c>
      <c r="C297">
        <f>C296+1</f>
        <v>296</v>
      </c>
      <c r="D297">
        <f>VLOOKUP(B297,$A$2:$C$461,3)</f>
        <v>368</v>
      </c>
    </row>
    <row r="298" spans="1:4" x14ac:dyDescent="0.3">
      <c r="A298" t="s">
        <v>288</v>
      </c>
      <c r="B298" t="s">
        <v>279</v>
      </c>
      <c r="C298">
        <f>C297+1</f>
        <v>297</v>
      </c>
      <c r="D298">
        <f>VLOOKUP(B298,$A$2:$C$461,3)</f>
        <v>368</v>
      </c>
    </row>
    <row r="299" spans="1:4" x14ac:dyDescent="0.3">
      <c r="A299" t="s">
        <v>289</v>
      </c>
      <c r="B299" t="s">
        <v>290</v>
      </c>
      <c r="C299">
        <f>C298+1</f>
        <v>298</v>
      </c>
      <c r="D299">
        <f>VLOOKUP(B299,$A$2:$C$461,3)</f>
        <v>299</v>
      </c>
    </row>
    <row r="300" spans="1:4" x14ac:dyDescent="0.3">
      <c r="A300" t="s">
        <v>290</v>
      </c>
      <c r="B300" t="s">
        <v>12</v>
      </c>
      <c r="C300">
        <f>C299+1</f>
        <v>299</v>
      </c>
      <c r="D300">
        <f>VLOOKUP(B300,$A$2:$C$461,3)</f>
        <v>343</v>
      </c>
    </row>
    <row r="301" spans="1:4" x14ac:dyDescent="0.3">
      <c r="A301" t="s">
        <v>291</v>
      </c>
      <c r="B301" t="s">
        <v>292</v>
      </c>
      <c r="C301">
        <f>C300+1</f>
        <v>300</v>
      </c>
      <c r="D301">
        <f>VLOOKUP(B301,$A$2:$C$461,3)</f>
        <v>310</v>
      </c>
    </row>
    <row r="302" spans="1:4" x14ac:dyDescent="0.3">
      <c r="A302" t="s">
        <v>293</v>
      </c>
      <c r="B302" t="s">
        <v>294</v>
      </c>
      <c r="C302">
        <f>C301+1</f>
        <v>301</v>
      </c>
      <c r="D302">
        <f>VLOOKUP(B302,$A$2:$C$461,3)</f>
        <v>306</v>
      </c>
    </row>
    <row r="303" spans="1:4" x14ac:dyDescent="0.3">
      <c r="A303" t="s">
        <v>295</v>
      </c>
      <c r="B303" t="s">
        <v>292</v>
      </c>
      <c r="C303">
        <f>C302+1</f>
        <v>302</v>
      </c>
      <c r="D303">
        <f>VLOOKUP(B303,$A$2:$C$461,3)</f>
        <v>310</v>
      </c>
    </row>
    <row r="304" spans="1:4" x14ac:dyDescent="0.3">
      <c r="A304" t="s">
        <v>296</v>
      </c>
      <c r="B304" t="s">
        <v>289</v>
      </c>
      <c r="C304">
        <f>C303+1</f>
        <v>303</v>
      </c>
      <c r="D304">
        <f>VLOOKUP(B304,$A$2:$C$461,3)</f>
        <v>298</v>
      </c>
    </row>
    <row r="305" spans="1:4" x14ac:dyDescent="0.3">
      <c r="A305" t="s">
        <v>297</v>
      </c>
      <c r="B305" t="s">
        <v>289</v>
      </c>
      <c r="C305">
        <f>C304+1</f>
        <v>304</v>
      </c>
      <c r="D305">
        <f>VLOOKUP(B305,$A$2:$C$461,3)</f>
        <v>298</v>
      </c>
    </row>
    <row r="306" spans="1:4" x14ac:dyDescent="0.3">
      <c r="A306" t="s">
        <v>298</v>
      </c>
      <c r="B306" t="s">
        <v>292</v>
      </c>
      <c r="C306">
        <f>C305+1</f>
        <v>305</v>
      </c>
      <c r="D306">
        <f>VLOOKUP(B306,$A$2:$C$461,3)</f>
        <v>310</v>
      </c>
    </row>
    <row r="307" spans="1:4" x14ac:dyDescent="0.3">
      <c r="A307" t="s">
        <v>294</v>
      </c>
      <c r="B307" t="s">
        <v>292</v>
      </c>
      <c r="C307">
        <f>C306+1</f>
        <v>306</v>
      </c>
      <c r="D307">
        <f>VLOOKUP(B307,$A$2:$C$461,3)</f>
        <v>310</v>
      </c>
    </row>
    <row r="308" spans="1:4" x14ac:dyDescent="0.3">
      <c r="A308" t="s">
        <v>299</v>
      </c>
      <c r="B308" t="s">
        <v>292</v>
      </c>
      <c r="C308">
        <f>C307+1</f>
        <v>307</v>
      </c>
      <c r="D308">
        <f>VLOOKUP(B308,$A$2:$C$461,3)</f>
        <v>310</v>
      </c>
    </row>
    <row r="309" spans="1:4" x14ac:dyDescent="0.3">
      <c r="A309" t="s">
        <v>300</v>
      </c>
      <c r="B309" t="s">
        <v>289</v>
      </c>
      <c r="C309">
        <f>C308+1</f>
        <v>308</v>
      </c>
      <c r="D309">
        <f>VLOOKUP(B309,$A$2:$C$461,3)</f>
        <v>298</v>
      </c>
    </row>
    <row r="310" spans="1:4" x14ac:dyDescent="0.3">
      <c r="A310" t="s">
        <v>301</v>
      </c>
      <c r="B310" t="s">
        <v>292</v>
      </c>
      <c r="C310">
        <f>C309+1</f>
        <v>309</v>
      </c>
      <c r="D310">
        <f>VLOOKUP(B310,$A$2:$C$461,3)</f>
        <v>310</v>
      </c>
    </row>
    <row r="311" spans="1:4" x14ac:dyDescent="0.3">
      <c r="A311" t="s">
        <v>292</v>
      </c>
      <c r="B311" t="s">
        <v>289</v>
      </c>
      <c r="C311">
        <f>C310+1</f>
        <v>310</v>
      </c>
      <c r="D311">
        <f>VLOOKUP(B311,$A$2:$C$461,3)</f>
        <v>298</v>
      </c>
    </row>
    <row r="312" spans="1:4" x14ac:dyDescent="0.3">
      <c r="A312" t="s">
        <v>302</v>
      </c>
      <c r="B312" t="s">
        <v>294</v>
      </c>
      <c r="C312">
        <f>C311+1</f>
        <v>311</v>
      </c>
      <c r="D312">
        <f>VLOOKUP(B312,$A$2:$C$461,3)</f>
        <v>306</v>
      </c>
    </row>
    <row r="313" spans="1:4" x14ac:dyDescent="0.3">
      <c r="A313" t="s">
        <v>303</v>
      </c>
      <c r="B313" t="s">
        <v>289</v>
      </c>
      <c r="C313">
        <f>C312+1</f>
        <v>312</v>
      </c>
      <c r="D313">
        <f>VLOOKUP(B313,$A$2:$C$461,3)</f>
        <v>298</v>
      </c>
    </row>
    <row r="314" spans="1:4" x14ac:dyDescent="0.3">
      <c r="A314" t="s">
        <v>304</v>
      </c>
      <c r="B314" t="s">
        <v>292</v>
      </c>
      <c r="C314">
        <f>C313+1</f>
        <v>313</v>
      </c>
      <c r="D314">
        <f>VLOOKUP(B314,$A$2:$C$461,3)</f>
        <v>310</v>
      </c>
    </row>
    <row r="315" spans="1:4" x14ac:dyDescent="0.3">
      <c r="A315" t="s">
        <v>305</v>
      </c>
      <c r="B315" t="s">
        <v>290</v>
      </c>
      <c r="C315">
        <f>C314+1</f>
        <v>314</v>
      </c>
      <c r="D315">
        <f>VLOOKUP(B315,$A$2:$C$461,3)</f>
        <v>299</v>
      </c>
    </row>
    <row r="316" spans="1:4" x14ac:dyDescent="0.3">
      <c r="A316" t="s">
        <v>306</v>
      </c>
      <c r="B316" t="s">
        <v>289</v>
      </c>
      <c r="C316">
        <f>C315+1</f>
        <v>315</v>
      </c>
      <c r="D316">
        <f>VLOOKUP(B316,$A$2:$C$461,3)</f>
        <v>298</v>
      </c>
    </row>
    <row r="317" spans="1:4" x14ac:dyDescent="0.3">
      <c r="A317" t="s">
        <v>307</v>
      </c>
      <c r="B317" t="s">
        <v>12</v>
      </c>
      <c r="C317">
        <f>C316+1</f>
        <v>316</v>
      </c>
      <c r="D317">
        <f>VLOOKUP(B317,$A$2:$C$461,3)</f>
        <v>343</v>
      </c>
    </row>
    <row r="318" spans="1:4" x14ac:dyDescent="0.3">
      <c r="A318" t="s">
        <v>308</v>
      </c>
      <c r="B318" t="s">
        <v>309</v>
      </c>
      <c r="C318">
        <f>C317+1</f>
        <v>317</v>
      </c>
      <c r="D318">
        <f>VLOOKUP(B318,$A$2:$C$461,3)</f>
        <v>321</v>
      </c>
    </row>
    <row r="319" spans="1:4" x14ac:dyDescent="0.3">
      <c r="A319" t="s">
        <v>310</v>
      </c>
      <c r="B319" t="s">
        <v>308</v>
      </c>
      <c r="C319">
        <f>C318+1</f>
        <v>318</v>
      </c>
      <c r="D319">
        <f>VLOOKUP(B319,$A$2:$C$461,3)</f>
        <v>317</v>
      </c>
    </row>
    <row r="320" spans="1:4" x14ac:dyDescent="0.3">
      <c r="A320" t="s">
        <v>311</v>
      </c>
      <c r="B320" t="s">
        <v>308</v>
      </c>
      <c r="C320">
        <f>C319+1</f>
        <v>319</v>
      </c>
      <c r="D320">
        <f>VLOOKUP(B320,$A$2:$C$461,3)</f>
        <v>317</v>
      </c>
    </row>
    <row r="321" spans="1:4" x14ac:dyDescent="0.3">
      <c r="A321" t="s">
        <v>312</v>
      </c>
      <c r="B321" t="s">
        <v>313</v>
      </c>
      <c r="C321">
        <f>C320+1</f>
        <v>320</v>
      </c>
      <c r="D321">
        <f>VLOOKUP(B321,$A$2:$C$461,3)</f>
        <v>322</v>
      </c>
    </row>
    <row r="322" spans="1:4" x14ac:dyDescent="0.3">
      <c r="A322" t="s">
        <v>309</v>
      </c>
      <c r="B322" t="s">
        <v>307</v>
      </c>
      <c r="C322">
        <f>C321+1</f>
        <v>321</v>
      </c>
      <c r="D322">
        <f>VLOOKUP(B322,$A$2:$C$461,3)</f>
        <v>316</v>
      </c>
    </row>
    <row r="323" spans="1:4" x14ac:dyDescent="0.3">
      <c r="A323" t="s">
        <v>313</v>
      </c>
      <c r="B323" t="s">
        <v>314</v>
      </c>
      <c r="C323">
        <f>C322+1</f>
        <v>322</v>
      </c>
      <c r="D323">
        <f>VLOOKUP(B323,$A$2:$C$461,3)</f>
        <v>332</v>
      </c>
    </row>
    <row r="324" spans="1:4" x14ac:dyDescent="0.3">
      <c r="A324" t="s">
        <v>315</v>
      </c>
      <c r="B324" t="s">
        <v>313</v>
      </c>
      <c r="C324">
        <f>C323+1</f>
        <v>323</v>
      </c>
      <c r="D324">
        <f>VLOOKUP(B324,$A$2:$C$461,3)</f>
        <v>322</v>
      </c>
    </row>
    <row r="325" spans="1:4" x14ac:dyDescent="0.3">
      <c r="A325" t="s">
        <v>316</v>
      </c>
      <c r="B325" t="s">
        <v>315</v>
      </c>
      <c r="C325">
        <f>C324+1</f>
        <v>324</v>
      </c>
      <c r="D325">
        <f>VLOOKUP(B325,$A$2:$C$461,3)</f>
        <v>323</v>
      </c>
    </row>
    <row r="326" spans="1:4" x14ac:dyDescent="0.3">
      <c r="A326" t="s">
        <v>317</v>
      </c>
      <c r="B326" t="s">
        <v>309</v>
      </c>
      <c r="C326">
        <f>C325+1</f>
        <v>325</v>
      </c>
      <c r="D326">
        <f>VLOOKUP(B326,$A$2:$C$461,3)</f>
        <v>321</v>
      </c>
    </row>
    <row r="327" spans="1:4" x14ac:dyDescent="0.3">
      <c r="A327" t="s">
        <v>318</v>
      </c>
      <c r="B327" t="s">
        <v>317</v>
      </c>
      <c r="C327">
        <f>C326+1</f>
        <v>326</v>
      </c>
      <c r="D327">
        <f>VLOOKUP(B327,$A$2:$C$461,3)</f>
        <v>325</v>
      </c>
    </row>
    <row r="328" spans="1:4" x14ac:dyDescent="0.3">
      <c r="A328" t="s">
        <v>319</v>
      </c>
      <c r="B328" t="s">
        <v>317</v>
      </c>
      <c r="C328">
        <f>C327+1</f>
        <v>327</v>
      </c>
      <c r="D328">
        <f>VLOOKUP(B328,$A$2:$C$461,3)</f>
        <v>325</v>
      </c>
    </row>
    <row r="329" spans="1:4" x14ac:dyDescent="0.3">
      <c r="A329" t="s">
        <v>320</v>
      </c>
      <c r="B329" t="s">
        <v>309</v>
      </c>
      <c r="C329">
        <f>C328+1</f>
        <v>328</v>
      </c>
      <c r="D329">
        <f>VLOOKUP(B329,$A$2:$C$461,3)</f>
        <v>321</v>
      </c>
    </row>
    <row r="330" spans="1:4" x14ac:dyDescent="0.3">
      <c r="A330" t="s">
        <v>321</v>
      </c>
      <c r="B330" t="s">
        <v>309</v>
      </c>
      <c r="C330">
        <f>C329+1</f>
        <v>329</v>
      </c>
      <c r="D330">
        <f>VLOOKUP(B330,$A$2:$C$461,3)</f>
        <v>321</v>
      </c>
    </row>
    <row r="331" spans="1:4" x14ac:dyDescent="0.3">
      <c r="A331" t="s">
        <v>322</v>
      </c>
      <c r="B331" t="s">
        <v>321</v>
      </c>
      <c r="C331">
        <f>C330+1</f>
        <v>330</v>
      </c>
      <c r="D331">
        <f>VLOOKUP(B331,$A$2:$C$461,3)</f>
        <v>329</v>
      </c>
    </row>
    <row r="332" spans="1:4" x14ac:dyDescent="0.3">
      <c r="A332" t="s">
        <v>323</v>
      </c>
      <c r="B332" t="s">
        <v>321</v>
      </c>
      <c r="C332">
        <f>C331+1</f>
        <v>331</v>
      </c>
      <c r="D332">
        <f>VLOOKUP(B332,$A$2:$C$461,3)</f>
        <v>329</v>
      </c>
    </row>
    <row r="333" spans="1:4" x14ac:dyDescent="0.3">
      <c r="A333" t="s">
        <v>314</v>
      </c>
      <c r="B333" t="s">
        <v>309</v>
      </c>
      <c r="C333">
        <f>C332+1</f>
        <v>332</v>
      </c>
      <c r="D333">
        <f>VLOOKUP(B333,$A$2:$C$461,3)</f>
        <v>321</v>
      </c>
    </row>
    <row r="334" spans="1:4" x14ac:dyDescent="0.3">
      <c r="A334" t="s">
        <v>324</v>
      </c>
      <c r="B334" t="s">
        <v>314</v>
      </c>
      <c r="C334">
        <f>C333+1</f>
        <v>333</v>
      </c>
      <c r="D334">
        <f>VLOOKUP(B334,$A$2:$C$461,3)</f>
        <v>332</v>
      </c>
    </row>
    <row r="335" spans="1:4" x14ac:dyDescent="0.3">
      <c r="A335" t="s">
        <v>325</v>
      </c>
      <c r="B335" t="s">
        <v>314</v>
      </c>
      <c r="C335">
        <f>C334+1</f>
        <v>334</v>
      </c>
      <c r="D335">
        <f>VLOOKUP(B335,$A$2:$C$461,3)</f>
        <v>332</v>
      </c>
    </row>
    <row r="336" spans="1:4" x14ac:dyDescent="0.3">
      <c r="A336" t="s">
        <v>326</v>
      </c>
      <c r="B336" t="s">
        <v>309</v>
      </c>
      <c r="C336">
        <f>C335+1</f>
        <v>335</v>
      </c>
      <c r="D336">
        <f>VLOOKUP(B336,$A$2:$C$461,3)</f>
        <v>321</v>
      </c>
    </row>
    <row r="337" spans="1:4" x14ac:dyDescent="0.3">
      <c r="A337" t="s">
        <v>327</v>
      </c>
      <c r="B337" t="s">
        <v>309</v>
      </c>
      <c r="C337">
        <f>C336+1</f>
        <v>336</v>
      </c>
      <c r="D337">
        <f>VLOOKUP(B337,$A$2:$C$461,3)</f>
        <v>321</v>
      </c>
    </row>
    <row r="338" spans="1:4" x14ac:dyDescent="0.3">
      <c r="A338" t="s">
        <v>328</v>
      </c>
      <c r="B338" t="s">
        <v>307</v>
      </c>
      <c r="C338">
        <f>C337+1</f>
        <v>337</v>
      </c>
      <c r="D338">
        <f>VLOOKUP(B338,$A$2:$C$461,3)</f>
        <v>316</v>
      </c>
    </row>
    <row r="339" spans="1:4" x14ac:dyDescent="0.3">
      <c r="A339" t="s">
        <v>329</v>
      </c>
      <c r="B339" t="s">
        <v>328</v>
      </c>
      <c r="C339">
        <f>C338+1</f>
        <v>338</v>
      </c>
      <c r="D339">
        <f>VLOOKUP(B339,$A$2:$C$461,3)</f>
        <v>337</v>
      </c>
    </row>
    <row r="340" spans="1:4" x14ac:dyDescent="0.3">
      <c r="A340" t="s">
        <v>330</v>
      </c>
      <c r="B340" t="s">
        <v>329</v>
      </c>
      <c r="C340">
        <f>C339+1</f>
        <v>339</v>
      </c>
      <c r="D340">
        <f>VLOOKUP(B340,$A$2:$C$461,3)</f>
        <v>338</v>
      </c>
    </row>
    <row r="341" spans="1:4" x14ac:dyDescent="0.3">
      <c r="A341" t="s">
        <v>331</v>
      </c>
      <c r="B341" t="s">
        <v>329</v>
      </c>
      <c r="C341">
        <f>C340+1</f>
        <v>340</v>
      </c>
      <c r="D341">
        <f>VLOOKUP(B341,$A$2:$C$461,3)</f>
        <v>338</v>
      </c>
    </row>
    <row r="342" spans="1:4" x14ac:dyDescent="0.3">
      <c r="A342" t="s">
        <v>332</v>
      </c>
      <c r="B342" t="s">
        <v>328</v>
      </c>
      <c r="C342">
        <f>C341+1</f>
        <v>341</v>
      </c>
      <c r="D342">
        <f>VLOOKUP(B342,$A$2:$C$461,3)</f>
        <v>337</v>
      </c>
    </row>
    <row r="343" spans="1:4" x14ac:dyDescent="0.3">
      <c r="A343" t="s">
        <v>333</v>
      </c>
      <c r="B343" t="s">
        <v>328</v>
      </c>
      <c r="C343">
        <f>C342+1</f>
        <v>342</v>
      </c>
      <c r="D343">
        <f>VLOOKUP(B343,$A$2:$C$461,3)</f>
        <v>337</v>
      </c>
    </row>
    <row r="344" spans="1:4" x14ac:dyDescent="0.3">
      <c r="A344" t="s">
        <v>12</v>
      </c>
      <c r="B344" t="s">
        <v>222</v>
      </c>
      <c r="C344">
        <f>C343+1</f>
        <v>343</v>
      </c>
      <c r="D344">
        <f>VLOOKUP(B344,$A$2:$C$461,3)</f>
        <v>229</v>
      </c>
    </row>
    <row r="345" spans="1:4" x14ac:dyDescent="0.3">
      <c r="A345" t="s">
        <v>334</v>
      </c>
      <c r="B345" t="s">
        <v>335</v>
      </c>
      <c r="C345">
        <f>C344+1</f>
        <v>344</v>
      </c>
      <c r="D345">
        <f>VLOOKUP(B345,$A$2:$C$461,3)</f>
        <v>345</v>
      </c>
    </row>
    <row r="346" spans="1:4" x14ac:dyDescent="0.3">
      <c r="A346" t="s">
        <v>335</v>
      </c>
      <c r="B346" t="s">
        <v>284</v>
      </c>
      <c r="C346">
        <f>C345+1</f>
        <v>345</v>
      </c>
      <c r="D346">
        <f>VLOOKUP(B346,$A$2:$C$461,3)</f>
        <v>361</v>
      </c>
    </row>
    <row r="347" spans="1:4" x14ac:dyDescent="0.3">
      <c r="A347" t="s">
        <v>336</v>
      </c>
      <c r="B347" t="s">
        <v>335</v>
      </c>
      <c r="C347">
        <f>C346+1</f>
        <v>346</v>
      </c>
      <c r="D347">
        <f>VLOOKUP(B347,$A$2:$C$461,3)</f>
        <v>345</v>
      </c>
    </row>
    <row r="348" spans="1:4" x14ac:dyDescent="0.3">
      <c r="A348" t="s">
        <v>337</v>
      </c>
      <c r="B348" t="s">
        <v>279</v>
      </c>
      <c r="C348">
        <f>C347+1</f>
        <v>347</v>
      </c>
      <c r="D348">
        <f>VLOOKUP(B348,$A$2:$C$461,3)</f>
        <v>368</v>
      </c>
    </row>
    <row r="349" spans="1:4" x14ac:dyDescent="0.3">
      <c r="A349" t="s">
        <v>338</v>
      </c>
      <c r="B349" t="s">
        <v>337</v>
      </c>
      <c r="C349">
        <f>C348+1</f>
        <v>348</v>
      </c>
      <c r="D349">
        <f>VLOOKUP(B349,$A$2:$C$461,3)</f>
        <v>347</v>
      </c>
    </row>
    <row r="350" spans="1:4" x14ac:dyDescent="0.3">
      <c r="A350" t="s">
        <v>339</v>
      </c>
      <c r="B350" t="s">
        <v>340</v>
      </c>
      <c r="C350">
        <f>C349+1</f>
        <v>349</v>
      </c>
      <c r="D350">
        <f>VLOOKUP(B350,$A$2:$C$461,3)</f>
        <v>350</v>
      </c>
    </row>
    <row r="351" spans="1:4" x14ac:dyDescent="0.3">
      <c r="A351" t="s">
        <v>340</v>
      </c>
      <c r="B351" t="s">
        <v>12</v>
      </c>
      <c r="C351">
        <f>C350+1</f>
        <v>350</v>
      </c>
      <c r="D351">
        <f>VLOOKUP(B351,$A$2:$C$461,3)</f>
        <v>343</v>
      </c>
    </row>
    <row r="352" spans="1:4" x14ac:dyDescent="0.3">
      <c r="A352" t="s">
        <v>341</v>
      </c>
      <c r="B352" t="s">
        <v>12</v>
      </c>
      <c r="C352">
        <f>C351+1</f>
        <v>351</v>
      </c>
      <c r="D352">
        <f>VLOOKUP(B352,$A$2:$C$461,3)</f>
        <v>343</v>
      </c>
    </row>
    <row r="353" spans="1:4" x14ac:dyDescent="0.3">
      <c r="A353" t="s">
        <v>342</v>
      </c>
      <c r="B353" t="s">
        <v>341</v>
      </c>
      <c r="C353">
        <f>C352+1</f>
        <v>352</v>
      </c>
      <c r="D353">
        <f>VLOOKUP(B353,$A$2:$C$461,3)</f>
        <v>351</v>
      </c>
    </row>
    <row r="354" spans="1:4" x14ac:dyDescent="0.3">
      <c r="A354" t="s">
        <v>343</v>
      </c>
      <c r="B354" t="s">
        <v>341</v>
      </c>
      <c r="C354">
        <f>C353+1</f>
        <v>353</v>
      </c>
      <c r="D354">
        <f>VLOOKUP(B354,$A$2:$C$461,3)</f>
        <v>351</v>
      </c>
    </row>
    <row r="355" spans="1:4" x14ac:dyDescent="0.3">
      <c r="A355" t="s">
        <v>344</v>
      </c>
      <c r="B355" t="s">
        <v>12</v>
      </c>
      <c r="C355">
        <f>C354+1</f>
        <v>354</v>
      </c>
      <c r="D355">
        <f>VLOOKUP(B355,$A$2:$C$461,3)</f>
        <v>343</v>
      </c>
    </row>
    <row r="356" spans="1:4" x14ac:dyDescent="0.3">
      <c r="A356" t="s">
        <v>345</v>
      </c>
      <c r="B356" t="s">
        <v>344</v>
      </c>
      <c r="C356">
        <f>C355+1</f>
        <v>355</v>
      </c>
      <c r="D356">
        <f>VLOOKUP(B356,$A$2:$C$461,3)</f>
        <v>354</v>
      </c>
    </row>
    <row r="357" spans="1:4" x14ac:dyDescent="0.3">
      <c r="A357" t="s">
        <v>346</v>
      </c>
      <c r="B357" t="s">
        <v>12</v>
      </c>
      <c r="C357">
        <f>C356+1</f>
        <v>356</v>
      </c>
      <c r="D357">
        <f>VLOOKUP(B357,$A$2:$C$461,3)</f>
        <v>343</v>
      </c>
    </row>
    <row r="358" spans="1:4" x14ac:dyDescent="0.3">
      <c r="A358" t="s">
        <v>347</v>
      </c>
      <c r="B358" t="s">
        <v>340</v>
      </c>
      <c r="C358">
        <f>C357+1</f>
        <v>357</v>
      </c>
      <c r="D358">
        <f>VLOOKUP(B358,$A$2:$C$461,3)</f>
        <v>350</v>
      </c>
    </row>
    <row r="359" spans="1:4" x14ac:dyDescent="0.3">
      <c r="A359" t="s">
        <v>348</v>
      </c>
      <c r="B359" t="s">
        <v>284</v>
      </c>
      <c r="C359">
        <f>C358+1</f>
        <v>358</v>
      </c>
      <c r="D359">
        <f>VLOOKUP(B359,$A$2:$C$461,3)</f>
        <v>361</v>
      </c>
    </row>
    <row r="360" spans="1:4" x14ac:dyDescent="0.3">
      <c r="A360" t="s">
        <v>349</v>
      </c>
      <c r="B360" t="s">
        <v>12</v>
      </c>
      <c r="C360">
        <f>C359+1</f>
        <v>359</v>
      </c>
      <c r="D360">
        <f>VLOOKUP(B360,$A$2:$C$461,3)</f>
        <v>343</v>
      </c>
    </row>
    <row r="361" spans="1:4" x14ac:dyDescent="0.3">
      <c r="A361" t="s">
        <v>350</v>
      </c>
      <c r="B361" t="s">
        <v>279</v>
      </c>
      <c r="C361">
        <f>C360+1</f>
        <v>360</v>
      </c>
      <c r="D361">
        <f>VLOOKUP(B361,$A$2:$C$461,3)</f>
        <v>368</v>
      </c>
    </row>
    <row r="362" spans="1:4" x14ac:dyDescent="0.3">
      <c r="A362" t="s">
        <v>284</v>
      </c>
      <c r="B362" t="s">
        <v>12</v>
      </c>
      <c r="C362">
        <f>C361+1</f>
        <v>361</v>
      </c>
      <c r="D362">
        <f>VLOOKUP(B362,$A$2:$C$461,3)</f>
        <v>343</v>
      </c>
    </row>
    <row r="363" spans="1:4" x14ac:dyDescent="0.3">
      <c r="A363" t="s">
        <v>351</v>
      </c>
      <c r="B363" t="s">
        <v>14</v>
      </c>
      <c r="C363">
        <f>C362+1</f>
        <v>362</v>
      </c>
      <c r="D363">
        <f>VLOOKUP(B363,$A$2:$C$461,3)</f>
        <v>219</v>
      </c>
    </row>
    <row r="364" spans="1:4" x14ac:dyDescent="0.3">
      <c r="A364" t="s">
        <v>352</v>
      </c>
      <c r="B364" t="s">
        <v>284</v>
      </c>
      <c r="C364">
        <f>C363+1</f>
        <v>363</v>
      </c>
      <c r="D364">
        <f>VLOOKUP(B364,$A$2:$C$461,3)</f>
        <v>361</v>
      </c>
    </row>
    <row r="365" spans="1:4" x14ac:dyDescent="0.3">
      <c r="A365" t="s">
        <v>353</v>
      </c>
      <c r="B365" t="s">
        <v>277</v>
      </c>
      <c r="C365">
        <f>C364+1</f>
        <v>364</v>
      </c>
      <c r="D365">
        <f>VLOOKUP(B365,$A$2:$C$461,3)</f>
        <v>365</v>
      </c>
    </row>
    <row r="366" spans="1:4" x14ac:dyDescent="0.3">
      <c r="A366" t="s">
        <v>277</v>
      </c>
      <c r="B366" t="s">
        <v>335</v>
      </c>
      <c r="C366">
        <f>C365+1</f>
        <v>365</v>
      </c>
      <c r="D366">
        <f>VLOOKUP(B366,$A$2:$C$461,3)</f>
        <v>345</v>
      </c>
    </row>
    <row r="367" spans="1:4" x14ac:dyDescent="0.3">
      <c r="A367" t="s">
        <v>354</v>
      </c>
      <c r="B367" t="s">
        <v>14</v>
      </c>
      <c r="C367">
        <f>C366+1</f>
        <v>366</v>
      </c>
      <c r="D367">
        <f>VLOOKUP(B367,$A$2:$C$461,3)</f>
        <v>219</v>
      </c>
    </row>
    <row r="368" spans="1:4" x14ac:dyDescent="0.3">
      <c r="A368" t="s">
        <v>355</v>
      </c>
      <c r="B368" t="s">
        <v>279</v>
      </c>
      <c r="C368">
        <f>C367+1</f>
        <v>367</v>
      </c>
      <c r="D368">
        <f>VLOOKUP(B368,$A$2:$C$461,3)</f>
        <v>368</v>
      </c>
    </row>
    <row r="369" spans="1:4" x14ac:dyDescent="0.3">
      <c r="A369" t="s">
        <v>279</v>
      </c>
      <c r="B369" t="s">
        <v>222</v>
      </c>
      <c r="C369">
        <f>C368+1</f>
        <v>368</v>
      </c>
      <c r="D369">
        <f>VLOOKUP(B369,$A$2:$C$461,3)</f>
        <v>229</v>
      </c>
    </row>
    <row r="370" spans="1:4" x14ac:dyDescent="0.3">
      <c r="A370" t="s">
        <v>356</v>
      </c>
      <c r="B370" t="s">
        <v>279</v>
      </c>
      <c r="C370">
        <f>C369+1</f>
        <v>369</v>
      </c>
      <c r="D370">
        <f>VLOOKUP(B370,$A$2:$C$461,3)</f>
        <v>368</v>
      </c>
    </row>
    <row r="371" spans="1:4" x14ac:dyDescent="0.3">
      <c r="A371" t="s">
        <v>357</v>
      </c>
      <c r="B371" t="s">
        <v>6</v>
      </c>
      <c r="C371">
        <f>C370+1</f>
        <v>370</v>
      </c>
      <c r="D371">
        <f>VLOOKUP(B371,$A$2:$C$461,3)</f>
        <v>224</v>
      </c>
    </row>
    <row r="372" spans="1:4" x14ac:dyDescent="0.3">
      <c r="A372" t="s">
        <v>358</v>
      </c>
      <c r="B372" t="s">
        <v>8</v>
      </c>
      <c r="C372">
        <f>C371+1</f>
        <v>371</v>
      </c>
      <c r="D372">
        <f>VLOOKUP(B372,$A$2:$C$461,3)</f>
        <v>230</v>
      </c>
    </row>
    <row r="373" spans="1:4" x14ac:dyDescent="0.3">
      <c r="A373" t="s">
        <v>359</v>
      </c>
      <c r="B373" t="s">
        <v>14</v>
      </c>
      <c r="C373">
        <f>C372+1</f>
        <v>372</v>
      </c>
      <c r="D373">
        <f>VLOOKUP(B373,$A$2:$C$461,3)</f>
        <v>219</v>
      </c>
    </row>
    <row r="374" spans="1:4" x14ac:dyDescent="0.3">
      <c r="A374" t="s">
        <v>462</v>
      </c>
      <c r="B374" t="s">
        <v>14</v>
      </c>
      <c r="C374">
        <f>C373+1</f>
        <v>373</v>
      </c>
      <c r="D374">
        <f>VLOOKUP(B374,$A$2:$C$461,3)</f>
        <v>219</v>
      </c>
    </row>
    <row r="375" spans="1:4" x14ac:dyDescent="0.3">
      <c r="A375" t="s">
        <v>463</v>
      </c>
      <c r="B375" t="s">
        <v>14</v>
      </c>
      <c r="C375">
        <f>C374+1</f>
        <v>374</v>
      </c>
      <c r="D375">
        <f>VLOOKUP(B375,$A$2:$C$461,3)</f>
        <v>219</v>
      </c>
    </row>
    <row r="376" spans="1:4" x14ac:dyDescent="0.3">
      <c r="A376" t="s">
        <v>464</v>
      </c>
      <c r="B376" t="s">
        <v>14</v>
      </c>
      <c r="C376">
        <f>C375+1</f>
        <v>375</v>
      </c>
      <c r="D376">
        <f>VLOOKUP(B376,$A$2:$C$461,3)</f>
        <v>219</v>
      </c>
    </row>
    <row r="377" spans="1:4" x14ac:dyDescent="0.3">
      <c r="A377" t="s">
        <v>360</v>
      </c>
      <c r="B377" t="s">
        <v>12</v>
      </c>
      <c r="C377">
        <f>C376+1</f>
        <v>376</v>
      </c>
      <c r="D377">
        <f>VLOOKUP(B377,$A$2:$C$461,3)</f>
        <v>343</v>
      </c>
    </row>
    <row r="378" spans="1:4" x14ac:dyDescent="0.3">
      <c r="A378" t="s">
        <v>361</v>
      </c>
      <c r="B378" t="s">
        <v>12</v>
      </c>
      <c r="C378">
        <f>C377+1</f>
        <v>377</v>
      </c>
      <c r="D378">
        <f>VLOOKUP(B378,$A$2:$C$461,3)</f>
        <v>343</v>
      </c>
    </row>
    <row r="379" spans="1:4" x14ac:dyDescent="0.3">
      <c r="A379" t="s">
        <v>362</v>
      </c>
      <c r="B379" t="s">
        <v>14</v>
      </c>
      <c r="C379">
        <f>C378+1</f>
        <v>378</v>
      </c>
      <c r="D379">
        <f>VLOOKUP(B379,$A$2:$C$461,3)</f>
        <v>219</v>
      </c>
    </row>
    <row r="380" spans="1:4" x14ac:dyDescent="0.3">
      <c r="A380" t="s">
        <v>363</v>
      </c>
      <c r="B380" t="s">
        <v>362</v>
      </c>
      <c r="C380">
        <f>C379+1</f>
        <v>379</v>
      </c>
      <c r="D380">
        <f>VLOOKUP(B380,$A$2:$C$461,3)</f>
        <v>378</v>
      </c>
    </row>
    <row r="381" spans="1:4" x14ac:dyDescent="0.3">
      <c r="A381" t="s">
        <v>364</v>
      </c>
      <c r="B381" t="s">
        <v>14</v>
      </c>
      <c r="C381">
        <f>C380+1</f>
        <v>380</v>
      </c>
      <c r="D381">
        <f>VLOOKUP(B381,$A$2:$C$461,3)</f>
        <v>219</v>
      </c>
    </row>
    <row r="382" spans="1:4" x14ac:dyDescent="0.3">
      <c r="A382" t="s">
        <v>365</v>
      </c>
      <c r="B382" t="s">
        <v>362</v>
      </c>
      <c r="C382">
        <f>C381+1</f>
        <v>381</v>
      </c>
      <c r="D382">
        <f>VLOOKUP(B382,$A$2:$C$461,3)</f>
        <v>378</v>
      </c>
    </row>
    <row r="383" spans="1:4" x14ac:dyDescent="0.3">
      <c r="A383" t="s">
        <v>366</v>
      </c>
      <c r="B383" t="s">
        <v>362</v>
      </c>
      <c r="C383">
        <f>C382+1</f>
        <v>382</v>
      </c>
      <c r="D383">
        <f>VLOOKUP(B383,$A$2:$C$461,3)</f>
        <v>378</v>
      </c>
    </row>
    <row r="384" spans="1:4" x14ac:dyDescent="0.3">
      <c r="A384" t="s">
        <v>367</v>
      </c>
      <c r="B384" t="s">
        <v>14</v>
      </c>
      <c r="C384">
        <f>C383+1</f>
        <v>383</v>
      </c>
      <c r="D384">
        <f>VLOOKUP(B384,$A$2:$C$461,3)</f>
        <v>219</v>
      </c>
    </row>
    <row r="385" spans="1:4" x14ac:dyDescent="0.3">
      <c r="A385" t="s">
        <v>368</v>
      </c>
      <c r="B385" t="s">
        <v>14</v>
      </c>
      <c r="C385">
        <f>C384+1</f>
        <v>384</v>
      </c>
      <c r="D385">
        <f>VLOOKUP(B385,$A$2:$C$461,3)</f>
        <v>219</v>
      </c>
    </row>
    <row r="386" spans="1:4" x14ac:dyDescent="0.3">
      <c r="A386" t="s">
        <v>369</v>
      </c>
      <c r="B386" t="s">
        <v>14</v>
      </c>
      <c r="C386">
        <f>C385+1</f>
        <v>385</v>
      </c>
      <c r="D386">
        <f>VLOOKUP(B386,$A$2:$C$461,3)</f>
        <v>219</v>
      </c>
    </row>
    <row r="387" spans="1:4" x14ac:dyDescent="0.3">
      <c r="A387" t="s">
        <v>370</v>
      </c>
      <c r="B387" t="s">
        <v>371</v>
      </c>
      <c r="C387">
        <f>C386+1</f>
        <v>386</v>
      </c>
      <c r="D387">
        <f>VLOOKUP(B387,$A$2:$C$461,3)</f>
        <v>387</v>
      </c>
    </row>
    <row r="388" spans="1:4" x14ac:dyDescent="0.3">
      <c r="A388" t="s">
        <v>371</v>
      </c>
      <c r="B388" t="s">
        <v>14</v>
      </c>
      <c r="C388">
        <f>C387+1</f>
        <v>387</v>
      </c>
      <c r="D388">
        <f>VLOOKUP(B388,$A$2:$C$461,3)</f>
        <v>219</v>
      </c>
    </row>
    <row r="389" spans="1:4" x14ac:dyDescent="0.3">
      <c r="A389" t="s">
        <v>372</v>
      </c>
      <c r="B389" t="s">
        <v>371</v>
      </c>
      <c r="C389">
        <f>C388+1</f>
        <v>388</v>
      </c>
      <c r="D389">
        <f>VLOOKUP(B389,$A$2:$C$461,3)</f>
        <v>387</v>
      </c>
    </row>
    <row r="390" spans="1:4" x14ac:dyDescent="0.3">
      <c r="A390" t="s">
        <v>373</v>
      </c>
      <c r="B390" t="s">
        <v>14</v>
      </c>
      <c r="C390">
        <f>C389+1</f>
        <v>389</v>
      </c>
      <c r="D390">
        <f>VLOOKUP(B390,$A$2:$C$461,3)</f>
        <v>219</v>
      </c>
    </row>
    <row r="391" spans="1:4" x14ac:dyDescent="0.3">
      <c r="A391" t="s">
        <v>374</v>
      </c>
      <c r="B391" t="s">
        <v>14</v>
      </c>
      <c r="C391">
        <f>C390+1</f>
        <v>390</v>
      </c>
      <c r="D391">
        <f>VLOOKUP(B391,$A$2:$C$461,3)</f>
        <v>219</v>
      </c>
    </row>
    <row r="392" spans="1:4" x14ac:dyDescent="0.3">
      <c r="A392" t="s">
        <v>375</v>
      </c>
      <c r="B392" t="s">
        <v>14</v>
      </c>
      <c r="C392">
        <f>C391+1</f>
        <v>391</v>
      </c>
      <c r="D392">
        <f>VLOOKUP(B392,$A$2:$C$461,3)</f>
        <v>219</v>
      </c>
    </row>
    <row r="393" spans="1:4" x14ac:dyDescent="0.3">
      <c r="A393" t="s">
        <v>376</v>
      </c>
      <c r="B393" t="s">
        <v>14</v>
      </c>
      <c r="C393">
        <f>C392+1</f>
        <v>392</v>
      </c>
      <c r="D393">
        <f>VLOOKUP(B393,$A$2:$C$461,3)</f>
        <v>219</v>
      </c>
    </row>
    <row r="394" spans="1:4" x14ac:dyDescent="0.3">
      <c r="A394" t="s">
        <v>377</v>
      </c>
      <c r="B394" t="s">
        <v>14</v>
      </c>
      <c r="C394">
        <f>C393+1</f>
        <v>393</v>
      </c>
      <c r="D394">
        <f>VLOOKUP(B394,$A$2:$C$461,3)</f>
        <v>219</v>
      </c>
    </row>
    <row r="395" spans="1:4" x14ac:dyDescent="0.3">
      <c r="A395" t="s">
        <v>378</v>
      </c>
      <c r="B395" t="s">
        <v>14</v>
      </c>
      <c r="C395">
        <f>C394+1</f>
        <v>394</v>
      </c>
      <c r="D395">
        <f>VLOOKUP(B395,$A$2:$C$461,3)</f>
        <v>219</v>
      </c>
    </row>
    <row r="396" spans="1:4" x14ac:dyDescent="0.3">
      <c r="A396" t="s">
        <v>379</v>
      </c>
      <c r="B396" t="s">
        <v>378</v>
      </c>
      <c r="C396">
        <f>C395+1</f>
        <v>395</v>
      </c>
      <c r="D396">
        <f>VLOOKUP(B396,$A$2:$C$461,3)</f>
        <v>394</v>
      </c>
    </row>
    <row r="397" spans="1:4" x14ac:dyDescent="0.3">
      <c r="A397" t="s">
        <v>380</v>
      </c>
      <c r="B397" t="s">
        <v>378</v>
      </c>
      <c r="C397">
        <f>C396+1</f>
        <v>396</v>
      </c>
      <c r="D397">
        <f>VLOOKUP(B397,$A$2:$C$461,3)</f>
        <v>394</v>
      </c>
    </row>
    <row r="398" spans="1:4" x14ac:dyDescent="0.3">
      <c r="A398" t="s">
        <v>381</v>
      </c>
      <c r="B398" t="s">
        <v>14</v>
      </c>
      <c r="C398">
        <f>C397+1</f>
        <v>397</v>
      </c>
      <c r="D398">
        <f>VLOOKUP(B398,$A$2:$C$461,3)</f>
        <v>219</v>
      </c>
    </row>
    <row r="399" spans="1:4" x14ac:dyDescent="0.3">
      <c r="A399" t="s">
        <v>382</v>
      </c>
      <c r="B399" t="s">
        <v>381</v>
      </c>
      <c r="C399">
        <f>C398+1</f>
        <v>398</v>
      </c>
      <c r="D399">
        <f>VLOOKUP(B399,$A$2:$C$461,3)</f>
        <v>397</v>
      </c>
    </row>
    <row r="400" spans="1:4" x14ac:dyDescent="0.3">
      <c r="A400" t="s">
        <v>383</v>
      </c>
      <c r="B400" t="s">
        <v>382</v>
      </c>
      <c r="C400">
        <f>C399+1</f>
        <v>399</v>
      </c>
      <c r="D400">
        <f>VLOOKUP(B400,$A$2:$C$461,3)</f>
        <v>398</v>
      </c>
    </row>
    <row r="401" spans="1:4" x14ac:dyDescent="0.3">
      <c r="A401" t="s">
        <v>384</v>
      </c>
      <c r="B401" t="s">
        <v>382</v>
      </c>
      <c r="C401">
        <f>C400+1</f>
        <v>400</v>
      </c>
      <c r="D401">
        <f>VLOOKUP(B401,$A$2:$C$461,3)</f>
        <v>398</v>
      </c>
    </row>
    <row r="402" spans="1:4" x14ac:dyDescent="0.3">
      <c r="A402" t="s">
        <v>385</v>
      </c>
      <c r="B402" t="s">
        <v>386</v>
      </c>
      <c r="C402">
        <f>C401+1</f>
        <v>401</v>
      </c>
      <c r="D402">
        <f>VLOOKUP(B402,$A$2:$C$461,3)</f>
        <v>402</v>
      </c>
    </row>
    <row r="403" spans="1:4" x14ac:dyDescent="0.3">
      <c r="A403" t="s">
        <v>386</v>
      </c>
      <c r="B403" t="s">
        <v>381</v>
      </c>
      <c r="C403">
        <f>C402+1</f>
        <v>402</v>
      </c>
      <c r="D403">
        <f>VLOOKUP(B403,$A$2:$C$461,3)</f>
        <v>397</v>
      </c>
    </row>
    <row r="404" spans="1:4" x14ac:dyDescent="0.3">
      <c r="A404" t="s">
        <v>387</v>
      </c>
      <c r="B404" t="s">
        <v>12</v>
      </c>
      <c r="C404">
        <f>C403+1</f>
        <v>403</v>
      </c>
      <c r="D404">
        <f>VLOOKUP(B404,$A$2:$C$461,3)</f>
        <v>343</v>
      </c>
    </row>
    <row r="405" spans="1:4" x14ac:dyDescent="0.3">
      <c r="A405" t="s">
        <v>388</v>
      </c>
      <c r="B405" t="s">
        <v>14</v>
      </c>
      <c r="C405">
        <f>C404+1</f>
        <v>404</v>
      </c>
      <c r="D405">
        <f>VLOOKUP(B405,$A$2:$C$461,3)</f>
        <v>219</v>
      </c>
    </row>
    <row r="406" spans="1:4" x14ac:dyDescent="0.3">
      <c r="A406" t="s">
        <v>389</v>
      </c>
      <c r="B406" t="s">
        <v>388</v>
      </c>
      <c r="C406">
        <f>C405+1</f>
        <v>405</v>
      </c>
      <c r="D406">
        <f>VLOOKUP(B406,$A$2:$C$461,3)</f>
        <v>404</v>
      </c>
    </row>
    <row r="407" spans="1:4" x14ac:dyDescent="0.3">
      <c r="A407" t="s">
        <v>390</v>
      </c>
      <c r="B407" t="s">
        <v>12</v>
      </c>
      <c r="C407">
        <f>C406+1</f>
        <v>406</v>
      </c>
      <c r="D407">
        <f>VLOOKUP(B407,$A$2:$C$461,3)</f>
        <v>343</v>
      </c>
    </row>
    <row r="408" spans="1:4" x14ac:dyDescent="0.3">
      <c r="A408" t="s">
        <v>391</v>
      </c>
      <c r="B408" t="s">
        <v>387</v>
      </c>
      <c r="C408">
        <f>C407+1</f>
        <v>407</v>
      </c>
      <c r="D408">
        <f>VLOOKUP(B408,$A$2:$C$461,3)</f>
        <v>403</v>
      </c>
    </row>
    <row r="409" spans="1:4" x14ac:dyDescent="0.3">
      <c r="A409" t="s">
        <v>392</v>
      </c>
      <c r="B409" t="s">
        <v>387</v>
      </c>
      <c r="C409">
        <f>C408+1</f>
        <v>408</v>
      </c>
      <c r="D409">
        <f>VLOOKUP(B409,$A$2:$C$461,3)</f>
        <v>403</v>
      </c>
    </row>
    <row r="410" spans="1:4" x14ac:dyDescent="0.3">
      <c r="A410" t="s">
        <v>393</v>
      </c>
      <c r="B410" t="s">
        <v>387</v>
      </c>
      <c r="C410">
        <f>C409+1</f>
        <v>409</v>
      </c>
      <c r="D410">
        <f>VLOOKUP(B410,$A$2:$C$461,3)</f>
        <v>403</v>
      </c>
    </row>
    <row r="411" spans="1:4" x14ac:dyDescent="0.3">
      <c r="A411" t="s">
        <v>394</v>
      </c>
      <c r="B411" t="s">
        <v>387</v>
      </c>
      <c r="C411">
        <f>C410+1</f>
        <v>410</v>
      </c>
      <c r="D411">
        <f>VLOOKUP(B411,$A$2:$C$461,3)</f>
        <v>403</v>
      </c>
    </row>
    <row r="412" spans="1:4" x14ac:dyDescent="0.3">
      <c r="A412" t="s">
        <v>395</v>
      </c>
      <c r="B412" t="s">
        <v>387</v>
      </c>
      <c r="C412">
        <f>C411+1</f>
        <v>411</v>
      </c>
      <c r="D412">
        <f>VLOOKUP(B412,$A$2:$C$461,3)</f>
        <v>403</v>
      </c>
    </row>
    <row r="413" spans="1:4" x14ac:dyDescent="0.3">
      <c r="A413" t="s">
        <v>396</v>
      </c>
      <c r="B413" t="s">
        <v>387</v>
      </c>
      <c r="C413">
        <f>C412+1</f>
        <v>412</v>
      </c>
      <c r="D413">
        <f>VLOOKUP(B413,$A$2:$C$461,3)</f>
        <v>403</v>
      </c>
    </row>
    <row r="414" spans="1:4" x14ac:dyDescent="0.3">
      <c r="A414" t="s">
        <v>397</v>
      </c>
      <c r="B414" t="s">
        <v>387</v>
      </c>
      <c r="C414">
        <f>C413+1</f>
        <v>413</v>
      </c>
      <c r="D414">
        <f>VLOOKUP(B414,$A$2:$C$461,3)</f>
        <v>403</v>
      </c>
    </row>
    <row r="415" spans="1:4" x14ac:dyDescent="0.3">
      <c r="A415" t="s">
        <v>398</v>
      </c>
      <c r="B415" t="s">
        <v>14</v>
      </c>
      <c r="C415">
        <f>C414+1</f>
        <v>414</v>
      </c>
      <c r="D415">
        <f>VLOOKUP(B415,$A$2:$C$461,3)</f>
        <v>219</v>
      </c>
    </row>
    <row r="416" spans="1:4" x14ac:dyDescent="0.3">
      <c r="A416" t="s">
        <v>399</v>
      </c>
      <c r="B416" t="s">
        <v>14</v>
      </c>
      <c r="C416">
        <f>C415+1</f>
        <v>415</v>
      </c>
      <c r="D416">
        <f>VLOOKUP(B416,$A$2:$C$461,3)</f>
        <v>219</v>
      </c>
    </row>
    <row r="417" spans="1:4" x14ac:dyDescent="0.3">
      <c r="A417" t="s">
        <v>400</v>
      </c>
      <c r="B417" t="s">
        <v>14</v>
      </c>
      <c r="C417">
        <f>C416+1</f>
        <v>416</v>
      </c>
      <c r="D417">
        <f>VLOOKUP(B417,$A$2:$C$461,3)</f>
        <v>219</v>
      </c>
    </row>
    <row r="418" spans="1:4" x14ac:dyDescent="0.3">
      <c r="A418" t="s">
        <v>401</v>
      </c>
      <c r="B418" t="s">
        <v>12</v>
      </c>
      <c r="C418">
        <f>C417+1</f>
        <v>417</v>
      </c>
      <c r="D418">
        <f>VLOOKUP(B418,$A$2:$C$461,3)</f>
        <v>343</v>
      </c>
    </row>
    <row r="419" spans="1:4" x14ac:dyDescent="0.3">
      <c r="A419" t="s">
        <v>402</v>
      </c>
      <c r="B419" t="s">
        <v>403</v>
      </c>
      <c r="C419">
        <f>C418+1</f>
        <v>418</v>
      </c>
      <c r="D419">
        <f>VLOOKUP(B419,$A$2:$C$461,3)</f>
        <v>443</v>
      </c>
    </row>
    <row r="420" spans="1:4" x14ac:dyDescent="0.3">
      <c r="A420" t="s">
        <v>404</v>
      </c>
      <c r="B420" t="s">
        <v>403</v>
      </c>
      <c r="C420">
        <f>C419+1</f>
        <v>419</v>
      </c>
      <c r="D420">
        <f>VLOOKUP(B420,$A$2:$C$461,3)</f>
        <v>443</v>
      </c>
    </row>
    <row r="421" spans="1:4" x14ac:dyDescent="0.3">
      <c r="A421" t="s">
        <v>405</v>
      </c>
      <c r="B421" t="s">
        <v>403</v>
      </c>
      <c r="C421">
        <f>C420+1</f>
        <v>420</v>
      </c>
      <c r="D421">
        <f>VLOOKUP(B421,$A$2:$C$461,3)</f>
        <v>443</v>
      </c>
    </row>
    <row r="422" spans="1:4" x14ac:dyDescent="0.3">
      <c r="A422" t="s">
        <v>406</v>
      </c>
      <c r="B422" t="s">
        <v>403</v>
      </c>
      <c r="C422">
        <f>C421+1</f>
        <v>421</v>
      </c>
      <c r="D422">
        <f>VLOOKUP(B422,$A$2:$C$461,3)</f>
        <v>443</v>
      </c>
    </row>
    <row r="423" spans="1:4" x14ac:dyDescent="0.3">
      <c r="A423" t="s">
        <v>407</v>
      </c>
      <c r="B423" t="s">
        <v>403</v>
      </c>
      <c r="C423">
        <f>C422+1</f>
        <v>422</v>
      </c>
      <c r="D423">
        <f>VLOOKUP(B423,$A$2:$C$461,3)</f>
        <v>443</v>
      </c>
    </row>
    <row r="424" spans="1:4" x14ac:dyDescent="0.3">
      <c r="A424" t="s">
        <v>408</v>
      </c>
      <c r="B424" t="s">
        <v>409</v>
      </c>
      <c r="C424">
        <f>C423+1</f>
        <v>423</v>
      </c>
      <c r="D424">
        <f>VLOOKUP(B424,$A$2:$C$461,3)</f>
        <v>426</v>
      </c>
    </row>
    <row r="425" spans="1:4" x14ac:dyDescent="0.3">
      <c r="A425" t="s">
        <v>410</v>
      </c>
      <c r="B425" t="s">
        <v>411</v>
      </c>
      <c r="C425">
        <f>C424+1</f>
        <v>424</v>
      </c>
      <c r="D425">
        <f>VLOOKUP(B425,$A$2:$C$461,3)</f>
        <v>456</v>
      </c>
    </row>
    <row r="426" spans="1:4" x14ac:dyDescent="0.3">
      <c r="A426" t="s">
        <v>412</v>
      </c>
      <c r="B426" t="s">
        <v>12</v>
      </c>
      <c r="C426">
        <f>C425+1</f>
        <v>425</v>
      </c>
      <c r="D426">
        <f>VLOOKUP(B426,$A$2:$C$461,3)</f>
        <v>343</v>
      </c>
    </row>
    <row r="427" spans="1:4" x14ac:dyDescent="0.3">
      <c r="A427" t="s">
        <v>409</v>
      </c>
      <c r="B427" t="s">
        <v>12</v>
      </c>
      <c r="C427">
        <f>C426+1</f>
        <v>426</v>
      </c>
      <c r="D427">
        <f>VLOOKUP(B427,$A$2:$C$461,3)</f>
        <v>343</v>
      </c>
    </row>
    <row r="428" spans="1:4" x14ac:dyDescent="0.3">
      <c r="A428" t="s">
        <v>413</v>
      </c>
      <c r="B428" t="s">
        <v>414</v>
      </c>
      <c r="C428">
        <f>C427+1</f>
        <v>427</v>
      </c>
      <c r="D428">
        <f>VLOOKUP(B428,$A$2:$C$461,3)</f>
        <v>454</v>
      </c>
    </row>
    <row r="429" spans="1:4" x14ac:dyDescent="0.3">
      <c r="A429" t="s">
        <v>415</v>
      </c>
      <c r="B429" t="s">
        <v>414</v>
      </c>
      <c r="C429">
        <f>C428+1</f>
        <v>428</v>
      </c>
      <c r="D429">
        <f>VLOOKUP(B429,$A$2:$C$461,3)</f>
        <v>454</v>
      </c>
    </row>
    <row r="430" spans="1:4" x14ac:dyDescent="0.3">
      <c r="A430" t="s">
        <v>416</v>
      </c>
      <c r="B430" t="s">
        <v>414</v>
      </c>
      <c r="C430">
        <f>C429+1</f>
        <v>429</v>
      </c>
      <c r="D430">
        <f>VLOOKUP(B430,$A$2:$C$461,3)</f>
        <v>454</v>
      </c>
    </row>
    <row r="431" spans="1:4" x14ac:dyDescent="0.3">
      <c r="A431" t="s">
        <v>417</v>
      </c>
      <c r="B431" t="s">
        <v>414</v>
      </c>
      <c r="C431">
        <f>C430+1</f>
        <v>430</v>
      </c>
      <c r="D431">
        <f>VLOOKUP(B431,$A$2:$C$461,3)</f>
        <v>454</v>
      </c>
    </row>
    <row r="432" spans="1:4" x14ac:dyDescent="0.3">
      <c r="A432" t="s">
        <v>418</v>
      </c>
      <c r="B432" t="s">
        <v>414</v>
      </c>
      <c r="C432">
        <f>C431+1</f>
        <v>431</v>
      </c>
      <c r="D432">
        <f>VLOOKUP(B432,$A$2:$C$461,3)</f>
        <v>454</v>
      </c>
    </row>
    <row r="433" spans="1:4" x14ac:dyDescent="0.3">
      <c r="A433" t="s">
        <v>419</v>
      </c>
      <c r="B433" t="s">
        <v>414</v>
      </c>
      <c r="C433">
        <f>C432+1</f>
        <v>432</v>
      </c>
      <c r="D433">
        <f>VLOOKUP(B433,$A$2:$C$461,3)</f>
        <v>454</v>
      </c>
    </row>
    <row r="434" spans="1:4" x14ac:dyDescent="0.3">
      <c r="A434" t="s">
        <v>420</v>
      </c>
      <c r="B434" t="s">
        <v>414</v>
      </c>
      <c r="C434">
        <f>C433+1</f>
        <v>433</v>
      </c>
      <c r="D434">
        <f>VLOOKUP(B434,$A$2:$C$461,3)</f>
        <v>454</v>
      </c>
    </row>
    <row r="435" spans="1:4" x14ac:dyDescent="0.3">
      <c r="A435" t="s">
        <v>421</v>
      </c>
      <c r="B435" t="s">
        <v>414</v>
      </c>
      <c r="C435">
        <f>C434+1</f>
        <v>434</v>
      </c>
      <c r="D435">
        <f>VLOOKUP(B435,$A$2:$C$461,3)</f>
        <v>454</v>
      </c>
    </row>
    <row r="436" spans="1:4" x14ac:dyDescent="0.3">
      <c r="A436" t="s">
        <v>422</v>
      </c>
      <c r="B436" t="s">
        <v>414</v>
      </c>
      <c r="C436">
        <f>C435+1</f>
        <v>435</v>
      </c>
      <c r="D436">
        <f>VLOOKUP(B436,$A$2:$C$461,3)</f>
        <v>454</v>
      </c>
    </row>
    <row r="437" spans="1:4" x14ac:dyDescent="0.3">
      <c r="A437" t="s">
        <v>423</v>
      </c>
      <c r="B437" t="s">
        <v>409</v>
      </c>
      <c r="C437">
        <f>C436+1</f>
        <v>436</v>
      </c>
      <c r="D437">
        <f>VLOOKUP(B437,$A$2:$C$461,3)</f>
        <v>426</v>
      </c>
    </row>
    <row r="438" spans="1:4" x14ac:dyDescent="0.3">
      <c r="A438" t="s">
        <v>424</v>
      </c>
      <c r="B438" t="s">
        <v>411</v>
      </c>
      <c r="C438">
        <f>C437+1</f>
        <v>437</v>
      </c>
      <c r="D438">
        <f>VLOOKUP(B438,$A$2:$C$461,3)</f>
        <v>456</v>
      </c>
    </row>
    <row r="439" spans="1:4" x14ac:dyDescent="0.3">
      <c r="A439" t="s">
        <v>425</v>
      </c>
      <c r="B439" t="s">
        <v>409</v>
      </c>
      <c r="C439">
        <f>C438+1</f>
        <v>438</v>
      </c>
      <c r="D439">
        <f>VLOOKUP(B439,$A$2:$C$461,3)</f>
        <v>426</v>
      </c>
    </row>
    <row r="440" spans="1:4" x14ac:dyDescent="0.3">
      <c r="A440" t="s">
        <v>426</v>
      </c>
      <c r="B440" t="s">
        <v>427</v>
      </c>
      <c r="C440">
        <f>C439+1</f>
        <v>439</v>
      </c>
      <c r="D440">
        <f>VLOOKUP(B440,$A$2:$C$461,3)</f>
        <v>442</v>
      </c>
    </row>
    <row r="441" spans="1:4" x14ac:dyDescent="0.3">
      <c r="A441" t="s">
        <v>428</v>
      </c>
      <c r="B441" t="s">
        <v>411</v>
      </c>
      <c r="C441">
        <f>C440+1</f>
        <v>440</v>
      </c>
      <c r="D441">
        <f>VLOOKUP(B441,$A$2:$C$461,3)</f>
        <v>456</v>
      </c>
    </row>
    <row r="442" spans="1:4" x14ac:dyDescent="0.3">
      <c r="A442" t="s">
        <v>429</v>
      </c>
      <c r="B442" t="s">
        <v>414</v>
      </c>
      <c r="C442">
        <f>C441+1</f>
        <v>441</v>
      </c>
      <c r="D442">
        <f>VLOOKUP(B442,$A$2:$C$461,3)</f>
        <v>454</v>
      </c>
    </row>
    <row r="443" spans="1:4" x14ac:dyDescent="0.3">
      <c r="A443" t="s">
        <v>427</v>
      </c>
      <c r="B443" t="s">
        <v>12</v>
      </c>
      <c r="C443">
        <f>C442+1</f>
        <v>442</v>
      </c>
      <c r="D443">
        <f>VLOOKUP(B443,$A$2:$C$461,3)</f>
        <v>343</v>
      </c>
    </row>
    <row r="444" spans="1:4" x14ac:dyDescent="0.3">
      <c r="A444" t="s">
        <v>403</v>
      </c>
      <c r="B444" t="s">
        <v>427</v>
      </c>
      <c r="C444">
        <f>C443+1</f>
        <v>443</v>
      </c>
      <c r="D444">
        <f>VLOOKUP(B444,$A$2:$C$461,3)</f>
        <v>442</v>
      </c>
    </row>
    <row r="445" spans="1:4" x14ac:dyDescent="0.3">
      <c r="A445" t="s">
        <v>430</v>
      </c>
      <c r="B445" t="s">
        <v>403</v>
      </c>
      <c r="C445">
        <f>C444+1</f>
        <v>444</v>
      </c>
      <c r="D445">
        <f>VLOOKUP(B445,$A$2:$C$461,3)</f>
        <v>443</v>
      </c>
    </row>
    <row r="446" spans="1:4" x14ac:dyDescent="0.3">
      <c r="A446" t="s">
        <v>431</v>
      </c>
      <c r="B446" t="s">
        <v>403</v>
      </c>
      <c r="C446">
        <f>C445+1</f>
        <v>445</v>
      </c>
      <c r="D446">
        <f>VLOOKUP(B446,$A$2:$C$461,3)</f>
        <v>443</v>
      </c>
    </row>
    <row r="447" spans="1:4" x14ac:dyDescent="0.3">
      <c r="A447" t="s">
        <v>432</v>
      </c>
      <c r="B447" t="s">
        <v>403</v>
      </c>
      <c r="C447">
        <f>C446+1</f>
        <v>446</v>
      </c>
      <c r="D447">
        <f>VLOOKUP(B447,$A$2:$C$461,3)</f>
        <v>443</v>
      </c>
    </row>
    <row r="448" spans="1:4" x14ac:dyDescent="0.3">
      <c r="A448" t="s">
        <v>433</v>
      </c>
      <c r="B448" t="s">
        <v>403</v>
      </c>
      <c r="C448">
        <f>C447+1</f>
        <v>447</v>
      </c>
      <c r="D448">
        <f>VLOOKUP(B448,$A$2:$C$461,3)</f>
        <v>443</v>
      </c>
    </row>
    <row r="449" spans="1:4" x14ac:dyDescent="0.3">
      <c r="A449" t="s">
        <v>434</v>
      </c>
      <c r="B449" t="s">
        <v>403</v>
      </c>
      <c r="C449">
        <f>C448+1</f>
        <v>448</v>
      </c>
      <c r="D449">
        <f>VLOOKUP(B449,$A$2:$C$461,3)</f>
        <v>443</v>
      </c>
    </row>
    <row r="450" spans="1:4" x14ac:dyDescent="0.3">
      <c r="A450" t="s">
        <v>435</v>
      </c>
      <c r="B450" t="s">
        <v>403</v>
      </c>
      <c r="C450">
        <f>C449+1</f>
        <v>449</v>
      </c>
      <c r="D450">
        <f>VLOOKUP(B450,$A$2:$C$461,3)</f>
        <v>443</v>
      </c>
    </row>
    <row r="451" spans="1:4" x14ac:dyDescent="0.3">
      <c r="A451" t="s">
        <v>436</v>
      </c>
      <c r="B451" t="s">
        <v>403</v>
      </c>
      <c r="C451">
        <f>C450+1</f>
        <v>450</v>
      </c>
      <c r="D451">
        <f>VLOOKUP(B451,$A$2:$C$461,3)</f>
        <v>443</v>
      </c>
    </row>
    <row r="452" spans="1:4" x14ac:dyDescent="0.3">
      <c r="A452" t="s">
        <v>437</v>
      </c>
      <c r="B452" t="s">
        <v>403</v>
      </c>
      <c r="C452">
        <f>C451+1</f>
        <v>451</v>
      </c>
      <c r="D452">
        <f>VLOOKUP(B452,$A$2:$C$461,3)</f>
        <v>443</v>
      </c>
    </row>
    <row r="453" spans="1:4" x14ac:dyDescent="0.3">
      <c r="A453" t="s">
        <v>438</v>
      </c>
      <c r="B453" t="s">
        <v>403</v>
      </c>
      <c r="C453">
        <f>C452+1</f>
        <v>452</v>
      </c>
      <c r="D453">
        <f>VLOOKUP(B453,$A$2:$C$461,3)</f>
        <v>443</v>
      </c>
    </row>
    <row r="454" spans="1:4" x14ac:dyDescent="0.3">
      <c r="A454" t="s">
        <v>439</v>
      </c>
      <c r="B454" t="s">
        <v>403</v>
      </c>
      <c r="C454">
        <f>C453+1</f>
        <v>453</v>
      </c>
      <c r="D454">
        <f>VLOOKUP(B454,$A$2:$C$461,3)</f>
        <v>443</v>
      </c>
    </row>
    <row r="455" spans="1:4" x14ac:dyDescent="0.3">
      <c r="A455" t="s">
        <v>414</v>
      </c>
      <c r="B455" t="s">
        <v>427</v>
      </c>
      <c r="C455">
        <f>C454+1</f>
        <v>454</v>
      </c>
      <c r="D455">
        <f>VLOOKUP(B455,$A$2:$C$461,3)</f>
        <v>442</v>
      </c>
    </row>
    <row r="456" spans="1:4" x14ac:dyDescent="0.3">
      <c r="A456" t="s">
        <v>440</v>
      </c>
      <c r="B456" t="s">
        <v>414</v>
      </c>
      <c r="C456">
        <f>C455+1</f>
        <v>455</v>
      </c>
      <c r="D456">
        <f>VLOOKUP(B456,$A$2:$C$461,3)</f>
        <v>454</v>
      </c>
    </row>
    <row r="457" spans="1:4" x14ac:dyDescent="0.3">
      <c r="A457" t="s">
        <v>411</v>
      </c>
      <c r="B457" t="s">
        <v>12</v>
      </c>
      <c r="C457">
        <f>C456+1</f>
        <v>456</v>
      </c>
      <c r="D457">
        <f>VLOOKUP(B457,$A$2:$C$461,3)</f>
        <v>343</v>
      </c>
    </row>
    <row r="458" spans="1:4" x14ac:dyDescent="0.3">
      <c r="A458" t="s">
        <v>441</v>
      </c>
      <c r="B458" t="s">
        <v>12</v>
      </c>
      <c r="C458">
        <f>C457+1</f>
        <v>457</v>
      </c>
      <c r="D458">
        <f>VLOOKUP(B458,$A$2:$C$461,3)</f>
        <v>343</v>
      </c>
    </row>
    <row r="459" spans="1:4" x14ac:dyDescent="0.3">
      <c r="A459" t="s">
        <v>442</v>
      </c>
      <c r="B459" t="s">
        <v>12</v>
      </c>
      <c r="C459">
        <f>C458+1</f>
        <v>458</v>
      </c>
      <c r="D459">
        <f>VLOOKUP(B459,$A$2:$C$461,3)</f>
        <v>343</v>
      </c>
    </row>
    <row r="460" spans="1:4" x14ac:dyDescent="0.3">
      <c r="A460" t="s">
        <v>443</v>
      </c>
      <c r="B460" t="s">
        <v>12</v>
      </c>
      <c r="C460">
        <f>C459+1</f>
        <v>459</v>
      </c>
      <c r="D460">
        <f>VLOOKUP(B460,$A$2:$C$461,3)</f>
        <v>343</v>
      </c>
    </row>
    <row r="461" spans="1:4" x14ac:dyDescent="0.3">
      <c r="A461" t="s">
        <v>444</v>
      </c>
      <c r="B461" t="s">
        <v>12</v>
      </c>
      <c r="C461">
        <f>C460+1</f>
        <v>460</v>
      </c>
      <c r="D461">
        <f>VLOOKUP(B461,$A$2:$C$461,3)</f>
        <v>343</v>
      </c>
    </row>
  </sheetData>
  <sortState ref="A2:D461">
    <sortCondition ref="A2:A4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61"/>
  <sheetViews>
    <sheetView topLeftCell="A428" workbookViewId="0">
      <selection activeCell="A2" sqref="A2:C461"/>
    </sheetView>
  </sheetViews>
  <sheetFormatPr defaultRowHeight="14.4" x14ac:dyDescent="0.3"/>
  <cols>
    <col min="1" max="1" width="47.109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classes_I!$A2</f>
        <v>Bareme</v>
      </c>
      <c r="B2">
        <f>classes_I!C2</f>
        <v>1</v>
      </c>
      <c r="C2">
        <f>classes_I!D2</f>
        <v>224</v>
      </c>
    </row>
    <row r="3" spans="1:3" x14ac:dyDescent="0.3">
      <c r="A3" t="str">
        <f>classes_I!$A3</f>
        <v>BaremeVersion</v>
      </c>
      <c r="B3">
        <f>classes_I!C3</f>
        <v>2</v>
      </c>
      <c r="C3">
        <f>classes_I!D3</f>
        <v>230</v>
      </c>
    </row>
    <row r="4" spans="1:3" x14ac:dyDescent="0.3">
      <c r="A4" t="str">
        <f>classes_I!$A4</f>
        <v>Calendar</v>
      </c>
      <c r="B4">
        <f>classes_I!C4</f>
        <v>3</v>
      </c>
      <c r="C4">
        <f>classes_I!D4</f>
        <v>219</v>
      </c>
    </row>
    <row r="5" spans="1:3" x14ac:dyDescent="0.3">
      <c r="A5" t="str">
        <f>classes_I!$A5</f>
        <v>CalendarPeriod</v>
      </c>
      <c r="B5">
        <f>classes_I!C5</f>
        <v>4</v>
      </c>
      <c r="C5" t="e">
        <f>classes_I!D5</f>
        <v>#N/A</v>
      </c>
    </row>
    <row r="6" spans="1:3" x14ac:dyDescent="0.3">
      <c r="A6" t="str">
        <f>classes_I!$A6</f>
        <v>Capacity</v>
      </c>
      <c r="B6">
        <f>classes_I!C6</f>
        <v>5</v>
      </c>
      <c r="C6">
        <f>classes_I!D6</f>
        <v>219</v>
      </c>
    </row>
    <row r="7" spans="1:3" x14ac:dyDescent="0.3">
      <c r="A7" t="str">
        <f>classes_I!$A7</f>
        <v>CapacityElement</v>
      </c>
      <c r="B7">
        <f>classes_I!C7</f>
        <v>6</v>
      </c>
      <c r="C7">
        <f>classes_I!D7</f>
        <v>219</v>
      </c>
    </row>
    <row r="8" spans="1:3" x14ac:dyDescent="0.3">
      <c r="A8" t="str">
        <f>classes_I!$A8</f>
        <v>CatalogueActeur</v>
      </c>
      <c r="B8">
        <f>classes_I!C8</f>
        <v>7</v>
      </c>
      <c r="C8">
        <f>classes_I!D8</f>
        <v>224</v>
      </c>
    </row>
    <row r="9" spans="1:3" x14ac:dyDescent="0.3">
      <c r="A9" t="str">
        <f>classes_I!$A9</f>
        <v>CatalogueActeurVersion</v>
      </c>
      <c r="B9">
        <f>classes_I!C9</f>
        <v>8</v>
      </c>
      <c r="C9">
        <f>classes_I!D9</f>
        <v>230</v>
      </c>
    </row>
    <row r="10" spans="1:3" x14ac:dyDescent="0.3">
      <c r="A10" t="str">
        <f>classes_I!$A10</f>
        <v>CategorieMoyenStructurant</v>
      </c>
      <c r="B10">
        <f>classes_I!C10</f>
        <v>9</v>
      </c>
      <c r="C10">
        <f>classes_I!D10</f>
        <v>343</v>
      </c>
    </row>
    <row r="11" spans="1:3" x14ac:dyDescent="0.3">
      <c r="A11" t="str">
        <f>classes_I!$A11</f>
        <v>Centre</v>
      </c>
      <c r="B11">
        <f>classes_I!C11</f>
        <v>10</v>
      </c>
      <c r="C11">
        <f>classes_I!D11</f>
        <v>219</v>
      </c>
    </row>
    <row r="12" spans="1:3" x14ac:dyDescent="0.3">
      <c r="A12" t="str">
        <f>classes_I!$A12</f>
        <v>CentreUtilisateurs</v>
      </c>
      <c r="B12">
        <f>classes_I!C12</f>
        <v>11</v>
      </c>
      <c r="C12">
        <f>classes_I!D12</f>
        <v>10</v>
      </c>
    </row>
    <row r="13" spans="1:3" x14ac:dyDescent="0.3">
      <c r="A13" t="str">
        <f>classes_I!$A13</f>
        <v>ContexteUtilisateur</v>
      </c>
      <c r="B13">
        <f>classes_I!C13</f>
        <v>12</v>
      </c>
      <c r="C13">
        <f>classes_I!D13</f>
        <v>219</v>
      </c>
    </row>
    <row r="14" spans="1:3" x14ac:dyDescent="0.3">
      <c r="A14" t="str">
        <f>classes_I!$A14</f>
        <v>ContexteUtilisateurCritere</v>
      </c>
      <c r="B14">
        <f>classes_I!C14</f>
        <v>13</v>
      </c>
      <c r="C14">
        <f>classes_I!D14</f>
        <v>219</v>
      </c>
    </row>
    <row r="15" spans="1:3" x14ac:dyDescent="0.3">
      <c r="A15" t="str">
        <f>classes_I!$A15</f>
        <v>ContexteUtilisateurCritereBareme</v>
      </c>
      <c r="B15">
        <f>classes_I!C15</f>
        <v>14</v>
      </c>
      <c r="C15">
        <f>classes_I!D15</f>
        <v>13</v>
      </c>
    </row>
    <row r="16" spans="1:3" x14ac:dyDescent="0.3">
      <c r="A16" t="str">
        <f>classes_I!$A16</f>
        <v>ContexteUtilisateurCritereBaremeDevis</v>
      </c>
      <c r="B16">
        <f>classes_I!C16</f>
        <v>15</v>
      </c>
      <c r="C16">
        <f>classes_I!D16</f>
        <v>14</v>
      </c>
    </row>
    <row r="17" spans="1:3" x14ac:dyDescent="0.3">
      <c r="A17" t="str">
        <f>classes_I!$A17</f>
        <v>ContexteUtilisateurCritereBoolean</v>
      </c>
      <c r="B17">
        <f>classes_I!C17</f>
        <v>16</v>
      </c>
      <c r="C17">
        <f>classes_I!D17</f>
        <v>13</v>
      </c>
    </row>
    <row r="18" spans="1:3" x14ac:dyDescent="0.3">
      <c r="A18" t="str">
        <f>classes_I!$A18</f>
        <v>ContexteUtilisateurCritereBooleanDevisCloture</v>
      </c>
      <c r="B18">
        <f>classes_I!C18</f>
        <v>17</v>
      </c>
      <c r="C18">
        <f>classes_I!D18</f>
        <v>16</v>
      </c>
    </row>
    <row r="19" spans="1:3" x14ac:dyDescent="0.3">
      <c r="A19" t="str">
        <f>classes_I!$A19</f>
        <v>ContexteUtilisateurCritereBooleanDevisStatutValide</v>
      </c>
      <c r="B19">
        <f>classes_I!C19</f>
        <v>18</v>
      </c>
      <c r="C19">
        <f>classes_I!D19</f>
        <v>16</v>
      </c>
    </row>
    <row r="20" spans="1:3" x14ac:dyDescent="0.3">
      <c r="A20" t="str">
        <f>classes_I!$A20</f>
        <v>ContexteUtilisateurCritereBooleanOperationActif</v>
      </c>
      <c r="B20">
        <f>classes_I!C20</f>
        <v>19</v>
      </c>
      <c r="C20">
        <f>classes_I!D20</f>
        <v>16</v>
      </c>
    </row>
    <row r="21" spans="1:3" x14ac:dyDescent="0.3">
      <c r="A21" t="str">
        <f>classes_I!$A21</f>
        <v>ContexteUtilisateurCritereCentre</v>
      </c>
      <c r="B21">
        <f>classes_I!C21</f>
        <v>20</v>
      </c>
      <c r="C21">
        <f>classes_I!D21</f>
        <v>13</v>
      </c>
    </row>
    <row r="22" spans="1:3" x14ac:dyDescent="0.3">
      <c r="A22" t="str">
        <f>classes_I!$A22</f>
        <v>ContexteUtilisateurCritereCentreProjet</v>
      </c>
      <c r="B22">
        <f>classes_I!C22</f>
        <v>21</v>
      </c>
      <c r="C22">
        <f>classes_I!D22</f>
        <v>20</v>
      </c>
    </row>
    <row r="23" spans="1:3" x14ac:dyDescent="0.3">
      <c r="A23" t="str">
        <f>classes_I!$A23</f>
        <v>ContexteUtilisateurCritereCodeProduit</v>
      </c>
      <c r="B23">
        <f>classes_I!C23</f>
        <v>22</v>
      </c>
      <c r="C23">
        <f>classes_I!D23</f>
        <v>13</v>
      </c>
    </row>
    <row r="24" spans="1:3" x14ac:dyDescent="0.3">
      <c r="A24" t="str">
        <f>classes_I!$A24</f>
        <v>ContexteUtilisateurCritereCodeProduitDevis</v>
      </c>
      <c r="B24">
        <f>classes_I!C24</f>
        <v>23</v>
      </c>
      <c r="C24">
        <f>classes_I!D24</f>
        <v>22</v>
      </c>
    </row>
    <row r="25" spans="1:3" x14ac:dyDescent="0.3">
      <c r="A25" t="str">
        <f>classes_I!$A25</f>
        <v>ContexteUtilisateurCritereCodeProduitOperation</v>
      </c>
      <c r="B25">
        <f>classes_I!C25</f>
        <v>24</v>
      </c>
      <c r="C25">
        <f>classes_I!D25</f>
        <v>22</v>
      </c>
    </row>
    <row r="26" spans="1:3" x14ac:dyDescent="0.3">
      <c r="A26" t="str">
        <f>classes_I!$A26</f>
        <v>ContexteUtilisateurCritereCodeProduitProjet</v>
      </c>
      <c r="B26">
        <f>classes_I!C26</f>
        <v>25</v>
      </c>
      <c r="C26">
        <f>classes_I!D26</f>
        <v>22</v>
      </c>
    </row>
    <row r="27" spans="1:3" x14ac:dyDescent="0.3">
      <c r="A27" t="str">
        <f>classes_I!$A27</f>
        <v>ContexteUtilisateurCritereCollaborateur</v>
      </c>
      <c r="B27">
        <f>classes_I!C27</f>
        <v>26</v>
      </c>
      <c r="C27">
        <f>classes_I!D27</f>
        <v>13</v>
      </c>
    </row>
    <row r="28" spans="1:3" x14ac:dyDescent="0.3">
      <c r="A28" t="str">
        <f>classes_I!$A28</f>
        <v>ContexteUtilisateurCritereCollaborateurDevis</v>
      </c>
      <c r="B28">
        <f>classes_I!C28</f>
        <v>27</v>
      </c>
      <c r="C28">
        <f>classes_I!D28</f>
        <v>26</v>
      </c>
    </row>
    <row r="29" spans="1:3" x14ac:dyDescent="0.3">
      <c r="A29" t="str">
        <f>classes_I!$A29</f>
        <v>ContexteUtilisateurCritereCollaborateurDevisAssistant</v>
      </c>
      <c r="B29">
        <f>classes_I!C29</f>
        <v>28</v>
      </c>
      <c r="C29">
        <f>classes_I!D29</f>
        <v>27</v>
      </c>
    </row>
    <row r="30" spans="1:3" x14ac:dyDescent="0.3">
      <c r="A30" t="str">
        <f>classes_I!$A30</f>
        <v>ContexteUtilisateurCritereCollaborateurDevisResponsable</v>
      </c>
      <c r="B30">
        <f>classes_I!C30</f>
        <v>29</v>
      </c>
      <c r="C30">
        <f>classes_I!D30</f>
        <v>27</v>
      </c>
    </row>
    <row r="31" spans="1:3" x14ac:dyDescent="0.3">
      <c r="A31" t="str">
        <f>classes_I!$A31</f>
        <v>ContexteUtilisateurCritereCollaborateurDevisResponsablePP</v>
      </c>
      <c r="B31">
        <f>classes_I!C31</f>
        <v>30</v>
      </c>
      <c r="C31">
        <f>classes_I!D31</f>
        <v>27</v>
      </c>
    </row>
    <row r="32" spans="1:3" x14ac:dyDescent="0.3">
      <c r="A32" t="str">
        <f>classes_I!$A32</f>
        <v>ContexteUtilisateurCritereCollaborateurProjetReferent</v>
      </c>
      <c r="B32">
        <f>classes_I!C32</f>
        <v>31</v>
      </c>
      <c r="C32">
        <f>classes_I!D32</f>
        <v>26</v>
      </c>
    </row>
    <row r="33" spans="1:3" x14ac:dyDescent="0.3">
      <c r="A33" t="str">
        <f>classes_I!$A33</f>
        <v>ContexteUtilisateurCritereDate</v>
      </c>
      <c r="B33">
        <f>classes_I!C33</f>
        <v>32</v>
      </c>
      <c r="C33">
        <f>classes_I!D33</f>
        <v>13</v>
      </c>
    </row>
    <row r="34" spans="1:3" x14ac:dyDescent="0.3">
      <c r="A34" t="str">
        <f>classes_I!$A34</f>
        <v>ContexteUtilisateurCritereDateOperationDateCreation</v>
      </c>
      <c r="B34">
        <f>classes_I!C34</f>
        <v>33</v>
      </c>
      <c r="C34">
        <f>classes_I!D34</f>
        <v>32</v>
      </c>
    </row>
    <row r="35" spans="1:3" x14ac:dyDescent="0.3">
      <c r="A35" t="str">
        <f>classes_I!$A35</f>
        <v>ContexteUtilisateurCritereDateOperationDerniereModification</v>
      </c>
      <c r="B35">
        <f>classes_I!C35</f>
        <v>34</v>
      </c>
      <c r="C35">
        <f>classes_I!D35</f>
        <v>32</v>
      </c>
    </row>
    <row r="36" spans="1:3" x14ac:dyDescent="0.3">
      <c r="A36" t="str">
        <f>classes_I!$A36</f>
        <v>ContexteUtilisateurCritereDateOperationPretADiffuser</v>
      </c>
      <c r="B36">
        <f>classes_I!C36</f>
        <v>35</v>
      </c>
      <c r="C36">
        <f>classes_I!D36</f>
        <v>32</v>
      </c>
    </row>
    <row r="37" spans="1:3" x14ac:dyDescent="0.3">
      <c r="A37" t="str">
        <f>classes_I!$A37</f>
        <v>ContexteUtilisateurCritereDateOperationPretATourner</v>
      </c>
      <c r="B37">
        <f>classes_I!C37</f>
        <v>36</v>
      </c>
      <c r="C37">
        <f>classes_I!D37</f>
        <v>32</v>
      </c>
    </row>
    <row r="38" spans="1:3" x14ac:dyDescent="0.3">
      <c r="A38" t="str">
        <f>classes_I!$A38</f>
        <v>ContexteUtilisateurCritereDateProjetPremiereDiffusion</v>
      </c>
      <c r="B38">
        <f>classes_I!C38</f>
        <v>37</v>
      </c>
      <c r="C38">
        <f>classes_I!D38</f>
        <v>32</v>
      </c>
    </row>
    <row r="39" spans="1:3" x14ac:dyDescent="0.3">
      <c r="A39" t="str">
        <f>classes_I!$A39</f>
        <v>ContexteUtilisateurCritereFonction</v>
      </c>
      <c r="B39">
        <f>classes_I!C39</f>
        <v>38</v>
      </c>
      <c r="C39">
        <f>classes_I!D39</f>
        <v>13</v>
      </c>
    </row>
    <row r="40" spans="1:3" x14ac:dyDescent="0.3">
      <c r="A40" t="str">
        <f>classes_I!$A40</f>
        <v>ContexteUtilisateurCritereFonctionMembre</v>
      </c>
      <c r="B40">
        <f>classes_I!C40</f>
        <v>39</v>
      </c>
      <c r="C40">
        <f>classes_I!D40</f>
        <v>55</v>
      </c>
    </row>
    <row r="41" spans="1:3" x14ac:dyDescent="0.3">
      <c r="A41" t="str">
        <f>classes_I!$A41</f>
        <v>ContexteUtilisateurCritereFTVActeur</v>
      </c>
      <c r="B41">
        <f>classes_I!C41</f>
        <v>40</v>
      </c>
      <c r="C41">
        <f>classes_I!D41</f>
        <v>13</v>
      </c>
    </row>
    <row r="42" spans="1:3" x14ac:dyDescent="0.3">
      <c r="A42" t="str">
        <f>classes_I!$A42</f>
        <v>ContexteUtilisateurCritereFTVClient</v>
      </c>
      <c r="B42">
        <f>classes_I!C42</f>
        <v>41</v>
      </c>
      <c r="C42">
        <f>classes_I!D42</f>
        <v>40</v>
      </c>
    </row>
    <row r="43" spans="1:3" x14ac:dyDescent="0.3">
      <c r="A43" t="str">
        <f>classes_I!$A43</f>
        <v>ContexteUtilisateurCritereFTVClientProjet</v>
      </c>
      <c r="B43">
        <f>classes_I!C43</f>
        <v>42</v>
      </c>
      <c r="C43">
        <f>classes_I!D43</f>
        <v>41</v>
      </c>
    </row>
    <row r="44" spans="1:3" x14ac:dyDescent="0.3">
      <c r="A44" t="str">
        <f>classes_I!$A44</f>
        <v>ContexteUtilisateurCritereFTVFournisseur</v>
      </c>
      <c r="B44">
        <f>classes_I!C44</f>
        <v>43</v>
      </c>
      <c r="C44">
        <f>classes_I!D44</f>
        <v>40</v>
      </c>
    </row>
    <row r="45" spans="1:3" x14ac:dyDescent="0.3">
      <c r="A45" t="str">
        <f>classes_I!$A45</f>
        <v>ContexteUtilisateurCritereFTVFournisseurOperation</v>
      </c>
      <c r="B45">
        <f>classes_I!C45</f>
        <v>44</v>
      </c>
      <c r="C45">
        <f>classes_I!D45</f>
        <v>43</v>
      </c>
    </row>
    <row r="46" spans="1:3" x14ac:dyDescent="0.3">
      <c r="A46" t="str">
        <f>classes_I!$A46</f>
        <v>ContexteUtilisateurCritereMarche</v>
      </c>
      <c r="B46">
        <f>classes_I!C46</f>
        <v>45</v>
      </c>
      <c r="C46">
        <f>classes_I!D46</f>
        <v>13</v>
      </c>
    </row>
    <row r="47" spans="1:3" x14ac:dyDescent="0.3">
      <c r="A47" t="str">
        <f>classes_I!$A47</f>
        <v>ContexteUtilisateurCritereMarcheOperation</v>
      </c>
      <c r="B47">
        <f>classes_I!C47</f>
        <v>46</v>
      </c>
      <c r="C47">
        <f>classes_I!D47</f>
        <v>45</v>
      </c>
    </row>
    <row r="48" spans="1:3" x14ac:dyDescent="0.3">
      <c r="A48" t="str">
        <f>classes_I!$A48</f>
        <v>ContexteUtilisateurCritereMoyensStructurants</v>
      </c>
      <c r="B48">
        <f>classes_I!C48</f>
        <v>47</v>
      </c>
      <c r="C48">
        <f>classes_I!D48</f>
        <v>13</v>
      </c>
    </row>
    <row r="49" spans="1:3" x14ac:dyDescent="0.3">
      <c r="A49" t="str">
        <f>classes_I!$A49</f>
        <v>ContexteUtilisateurCritereMoyensStructurantsOperation</v>
      </c>
      <c r="B49">
        <f>classes_I!C49</f>
        <v>48</v>
      </c>
      <c r="C49">
        <f>classes_I!D49</f>
        <v>47</v>
      </c>
    </row>
    <row r="50" spans="1:3" x14ac:dyDescent="0.3">
      <c r="A50" t="str">
        <f>classes_I!$A50</f>
        <v>ContexteUtilisateurCritereQUser</v>
      </c>
      <c r="B50">
        <f>classes_I!C50</f>
        <v>49</v>
      </c>
      <c r="C50">
        <f>classes_I!D50</f>
        <v>13</v>
      </c>
    </row>
    <row r="51" spans="1:3" x14ac:dyDescent="0.3">
      <c r="A51" t="str">
        <f>classes_I!$A51</f>
        <v>ContexteUtilisateurCritereQUserOperationCreation</v>
      </c>
      <c r="B51">
        <f>classes_I!C51</f>
        <v>50</v>
      </c>
      <c r="C51">
        <f>classes_I!D51</f>
        <v>49</v>
      </c>
    </row>
    <row r="52" spans="1:3" x14ac:dyDescent="0.3">
      <c r="A52" t="str">
        <f>classes_I!$A52</f>
        <v>ContexteUtilisateurCritereQUserOperationDerniereModification</v>
      </c>
      <c r="B52">
        <f>classes_I!C52</f>
        <v>51</v>
      </c>
      <c r="C52">
        <f>classes_I!D52</f>
        <v>49</v>
      </c>
    </row>
    <row r="53" spans="1:3" x14ac:dyDescent="0.3">
      <c r="A53" t="str">
        <f>classes_I!$A53</f>
        <v>ContexteUtilisateurCritereRegroupementCategorie</v>
      </c>
      <c r="B53">
        <f>classes_I!C53</f>
        <v>52</v>
      </c>
      <c r="C53">
        <f>classes_I!D53</f>
        <v>13</v>
      </c>
    </row>
    <row r="54" spans="1:3" x14ac:dyDescent="0.3">
      <c r="A54" t="str">
        <f>classes_I!$A54</f>
        <v>ContexteUtilisateurCritereRegroupementCategorieCNCSub</v>
      </c>
      <c r="B54">
        <f>classes_I!C54</f>
        <v>53</v>
      </c>
      <c r="C54">
        <f>classes_I!D54</f>
        <v>52</v>
      </c>
    </row>
    <row r="55" spans="1:3" x14ac:dyDescent="0.3">
      <c r="A55" t="str">
        <f>classes_I!$A55</f>
        <v>ContexteUtilisateurCritereRegroupementCategorieCNCSubProfilRessource</v>
      </c>
      <c r="B55">
        <f>classes_I!C55</f>
        <v>54</v>
      </c>
      <c r="C55">
        <f>classes_I!D55</f>
        <v>53</v>
      </c>
    </row>
    <row r="56" spans="1:3" x14ac:dyDescent="0.3">
      <c r="A56" t="str">
        <f>classes_I!$A56</f>
        <v>ContexteUtilisateurCritereString</v>
      </c>
      <c r="B56">
        <f>classes_I!C56</f>
        <v>55</v>
      </c>
      <c r="C56">
        <f>classes_I!D56</f>
        <v>13</v>
      </c>
    </row>
    <row r="57" spans="1:3" x14ac:dyDescent="0.3">
      <c r="A57" t="str">
        <f>classes_I!$A57</f>
        <v>ContexteUtilisateurCritereStringDevisCommentaire</v>
      </c>
      <c r="B57">
        <f>classes_I!C57</f>
        <v>56</v>
      </c>
      <c r="C57">
        <f>classes_I!D57</f>
        <v>55</v>
      </c>
    </row>
    <row r="58" spans="1:3" x14ac:dyDescent="0.3">
      <c r="A58" t="str">
        <f>classes_I!$A58</f>
        <v>ContexteUtilisateurCritereStringDevisLibelle</v>
      </c>
      <c r="B58">
        <f>classes_I!C58</f>
        <v>57</v>
      </c>
      <c r="C58">
        <f>classes_I!D58</f>
        <v>55</v>
      </c>
    </row>
    <row r="59" spans="1:3" x14ac:dyDescent="0.3">
      <c r="A59" t="str">
        <f>classes_I!$A59</f>
        <v>ContexteUtilisateurCritereStringEnum</v>
      </c>
      <c r="B59">
        <f>classes_I!C59</f>
        <v>58</v>
      </c>
      <c r="C59">
        <f>classes_I!D59</f>
        <v>13</v>
      </c>
    </row>
    <row r="60" spans="1:3" x14ac:dyDescent="0.3">
      <c r="A60" t="str">
        <f>classes_I!$A60</f>
        <v>ContexteUtilisateurCritereStringEnumDevisCloture</v>
      </c>
      <c r="B60">
        <f>classes_I!C60</f>
        <v>59</v>
      </c>
      <c r="C60">
        <f>classes_I!D60</f>
        <v>58</v>
      </c>
    </row>
    <row r="61" spans="1:3" x14ac:dyDescent="0.3">
      <c r="A61" t="str">
        <f>classes_I!$A61</f>
        <v>ContexteUtilisateurCritereStringEnumDevisEtablissement</v>
      </c>
      <c r="B61">
        <f>classes_I!C61</f>
        <v>60</v>
      </c>
      <c r="C61">
        <f>classes_I!D61</f>
        <v>58</v>
      </c>
    </row>
    <row r="62" spans="1:3" x14ac:dyDescent="0.3">
      <c r="A62" t="str">
        <f>classes_I!$A62</f>
        <v>ContexteUtilisateurCritereStringEnumDevisFacture</v>
      </c>
      <c r="B62">
        <f>classes_I!C62</f>
        <v>61</v>
      </c>
      <c r="C62">
        <f>classes_I!D62</f>
        <v>58</v>
      </c>
    </row>
    <row r="63" spans="1:3" x14ac:dyDescent="0.3">
      <c r="A63" t="str">
        <f>classes_I!$A63</f>
        <v>ContexteUtilisateurCritereStringEnumDevisMarche</v>
      </c>
      <c r="B63">
        <f>classes_I!C63</f>
        <v>62</v>
      </c>
      <c r="C63">
        <f>classes_I!D63</f>
        <v>58</v>
      </c>
    </row>
    <row r="64" spans="1:3" x14ac:dyDescent="0.3">
      <c r="A64" t="str">
        <f>classes_I!$A64</f>
        <v>ContexteUtilisateurCritereStringEnumOperationConditionSelectionnees</v>
      </c>
      <c r="B64">
        <f>classes_I!C64</f>
        <v>63</v>
      </c>
      <c r="C64">
        <f>classes_I!D64</f>
        <v>58</v>
      </c>
    </row>
    <row r="65" spans="1:3" x14ac:dyDescent="0.3">
      <c r="A65" t="str">
        <f>classes_I!$A65</f>
        <v>ContexteUtilisateurCritereStringEnumOperationFamille</v>
      </c>
      <c r="B65">
        <f>classes_I!C65</f>
        <v>64</v>
      </c>
      <c r="C65">
        <f>classes_I!D65</f>
        <v>58</v>
      </c>
    </row>
    <row r="66" spans="1:3" x14ac:dyDescent="0.3">
      <c r="A66" t="str">
        <f>classes_I!$A66</f>
        <v>ContexteUtilisateurCritereStringEnumOperationFormatDiffusion</v>
      </c>
      <c r="B66">
        <f>classes_I!C66</f>
        <v>65</v>
      </c>
      <c r="C66">
        <f>classes_I!D66</f>
        <v>58</v>
      </c>
    </row>
    <row r="67" spans="1:3" x14ac:dyDescent="0.3">
      <c r="A67" t="str">
        <f>classes_I!$A67</f>
        <v>ContexteUtilisateurCritereStringEnumOperationFormatFabrication</v>
      </c>
      <c r="B67">
        <f>classes_I!C67</f>
        <v>66</v>
      </c>
      <c r="C67">
        <f>classes_I!D67</f>
        <v>58</v>
      </c>
    </row>
    <row r="68" spans="1:3" x14ac:dyDescent="0.3">
      <c r="A68" t="str">
        <f>classes_I!$A68</f>
        <v>ContexteUtilisateurCritereStringEnumOperationModaliteFacture</v>
      </c>
      <c r="B68">
        <f>classes_I!C68</f>
        <v>67</v>
      </c>
      <c r="C68">
        <f>classes_I!D68</f>
        <v>58</v>
      </c>
    </row>
    <row r="69" spans="1:3" x14ac:dyDescent="0.3">
      <c r="A69" t="str">
        <f>classes_I!$A69</f>
        <v>ContexteUtilisateurCritereStringEnumOperationMoyenExterne</v>
      </c>
      <c r="B69">
        <f>classes_I!C69</f>
        <v>68</v>
      </c>
      <c r="C69">
        <f>classes_I!D69</f>
        <v>58</v>
      </c>
    </row>
    <row r="70" spans="1:3" x14ac:dyDescent="0.3">
      <c r="A70" t="str">
        <f>classes_I!$A70</f>
        <v>ContexteUtilisateurCritereStringEnumOperationMoyenFTV</v>
      </c>
      <c r="B70">
        <f>classes_I!C70</f>
        <v>69</v>
      </c>
      <c r="C70">
        <f>classes_I!D70</f>
        <v>58</v>
      </c>
    </row>
    <row r="71" spans="1:3" x14ac:dyDescent="0.3">
      <c r="A71" t="str">
        <f>classes_I!$A71</f>
        <v>ContexteUtilisateurCritereStringEnumOperationTypeProduction</v>
      </c>
      <c r="B71">
        <f>classes_I!C71</f>
        <v>70</v>
      </c>
      <c r="C71">
        <f>classes_I!D71</f>
        <v>58</v>
      </c>
    </row>
    <row r="72" spans="1:3" x14ac:dyDescent="0.3">
      <c r="A72" t="str">
        <f>classes_I!$A72</f>
        <v>ContexteUtilisateurCritereStringEnumPhaseNom</v>
      </c>
      <c r="B72">
        <f>classes_I!C72</f>
        <v>71</v>
      </c>
      <c r="C72">
        <f>classes_I!D72</f>
        <v>58</v>
      </c>
    </row>
    <row r="73" spans="1:3" x14ac:dyDescent="0.3">
      <c r="A73" t="str">
        <f>classes_I!$A73</f>
        <v>ContexteUtilisateurCritereStringEnumProjetCodeDevisModalite</v>
      </c>
      <c r="B73">
        <f>classes_I!C73</f>
        <v>72</v>
      </c>
      <c r="C73">
        <f>classes_I!D73</f>
        <v>58</v>
      </c>
    </row>
    <row r="74" spans="1:3" x14ac:dyDescent="0.3">
      <c r="A74" t="str">
        <f>classes_I!$A74</f>
        <v>ContexteUtilisateurCritereStringEnumProjetPremierDiffuseur</v>
      </c>
      <c r="B74">
        <f>classes_I!C74</f>
        <v>73</v>
      </c>
      <c r="C74">
        <f>classes_I!D74</f>
        <v>58</v>
      </c>
    </row>
    <row r="75" spans="1:3" x14ac:dyDescent="0.3">
      <c r="A75" t="str">
        <f>classes_I!$A75</f>
        <v>ContexteUtilisateurCritereStringMembreEmail</v>
      </c>
      <c r="B75">
        <f>classes_I!C75</f>
        <v>74</v>
      </c>
      <c r="C75">
        <f>classes_I!D75</f>
        <v>55</v>
      </c>
    </row>
    <row r="76" spans="1:3" x14ac:dyDescent="0.3">
      <c r="A76" t="str">
        <f>classes_I!$A76</f>
        <v>ContexteUtilisateurCritereStringMembreNom</v>
      </c>
      <c r="B76">
        <f>classes_I!C76</f>
        <v>75</v>
      </c>
      <c r="C76">
        <f>classes_I!D76</f>
        <v>55</v>
      </c>
    </row>
    <row r="77" spans="1:3" x14ac:dyDescent="0.3">
      <c r="A77" t="str">
        <f>classes_I!$A77</f>
        <v>ContexteUtilisateurCritereStringMembrePrenom</v>
      </c>
      <c r="B77">
        <f>classes_I!C77</f>
        <v>76</v>
      </c>
      <c r="C77">
        <f>classes_I!D77</f>
        <v>55</v>
      </c>
    </row>
    <row r="78" spans="1:3" x14ac:dyDescent="0.3">
      <c r="A78" t="str">
        <f>classes_I!$A78</f>
        <v>ContexteUtilisateurCritereStringOperationAnneeDUtilisation</v>
      </c>
      <c r="B78">
        <f>classes_I!C78</f>
        <v>77</v>
      </c>
      <c r="C78">
        <f>classes_I!D78</f>
        <v>55</v>
      </c>
    </row>
    <row r="79" spans="1:3" x14ac:dyDescent="0.3">
      <c r="A79" t="str">
        <f>classes_I!$A79</f>
        <v>ContexteUtilisateurCritereStringOperationCommentaires</v>
      </c>
      <c r="B79">
        <f>classes_I!C79</f>
        <v>78</v>
      </c>
      <c r="C79">
        <f>classes_I!D79</f>
        <v>55</v>
      </c>
    </row>
    <row r="80" spans="1:3" x14ac:dyDescent="0.3">
      <c r="A80" t="str">
        <f>classes_I!$A80</f>
        <v>ContexteUtilisateurCritereStringOperationDescription</v>
      </c>
      <c r="B80">
        <f>classes_I!C80</f>
        <v>79</v>
      </c>
      <c r="C80">
        <f>classes_I!D80</f>
        <v>55</v>
      </c>
    </row>
    <row r="81" spans="1:3" x14ac:dyDescent="0.3">
      <c r="A81" t="str">
        <f>classes_I!$A81</f>
        <v>ContexteUtilisateurCritereStringOperationFournituresEtLivraisons</v>
      </c>
      <c r="B81">
        <f>classes_I!C81</f>
        <v>80</v>
      </c>
      <c r="C81">
        <f>classes_I!D81</f>
        <v>55</v>
      </c>
    </row>
    <row r="82" spans="1:3" x14ac:dyDescent="0.3">
      <c r="A82" t="str">
        <f>classes_I!$A82</f>
        <v>ContexteUtilisateurCritereStringOperationLieuRendezVous</v>
      </c>
      <c r="B82">
        <f>classes_I!C82</f>
        <v>81</v>
      </c>
      <c r="C82">
        <f>classes_I!D82</f>
        <v>55</v>
      </c>
    </row>
    <row r="83" spans="1:3" x14ac:dyDescent="0.3">
      <c r="A83" t="str">
        <f>classes_I!$A83</f>
        <v>ContexteUtilisateurCritereStringOperationLieuTournage</v>
      </c>
      <c r="B83">
        <f>classes_I!C83</f>
        <v>82</v>
      </c>
      <c r="C83">
        <f>classes_I!D83</f>
        <v>55</v>
      </c>
    </row>
    <row r="84" spans="1:3" x14ac:dyDescent="0.3">
      <c r="A84" t="str">
        <f>classes_I!$A84</f>
        <v>ContexteUtilisateurCritereStringOperationNom</v>
      </c>
      <c r="B84">
        <f>classes_I!C84</f>
        <v>83</v>
      </c>
      <c r="C84">
        <f>classes_I!D84</f>
        <v>55</v>
      </c>
    </row>
    <row r="85" spans="1:3" x14ac:dyDescent="0.3">
      <c r="A85" t="str">
        <f>classes_I!$A85</f>
        <v>ContexteUtilisateurCritereStringProfilRessourceNom</v>
      </c>
      <c r="B85">
        <f>classes_I!C85</f>
        <v>84</v>
      </c>
      <c r="C85">
        <f>classes_I!D85</f>
        <v>55</v>
      </c>
    </row>
    <row r="86" spans="1:3" x14ac:dyDescent="0.3">
      <c r="A86" t="str">
        <f>classes_I!$A86</f>
        <v>ContexteUtilisateurCritereStringProjetCommentaires</v>
      </c>
      <c r="B86">
        <f>classes_I!C86</f>
        <v>85</v>
      </c>
      <c r="C86">
        <f>classes_I!D86</f>
        <v>55</v>
      </c>
    </row>
    <row r="87" spans="1:3" x14ac:dyDescent="0.3">
      <c r="A87" t="str">
        <f>classes_I!$A87</f>
        <v>ContexteUtilisateurCritereStringProjetDescription</v>
      </c>
      <c r="B87">
        <f>classes_I!C87</f>
        <v>86</v>
      </c>
      <c r="C87">
        <f>classes_I!D87</f>
        <v>55</v>
      </c>
    </row>
    <row r="88" spans="1:3" x14ac:dyDescent="0.3">
      <c r="A88" t="str">
        <f>classes_I!$A88</f>
        <v>ContexteUtilisateurCritereStringProjetNom</v>
      </c>
      <c r="B88">
        <f>classes_I!C88</f>
        <v>87</v>
      </c>
      <c r="C88">
        <f>classes_I!D88</f>
        <v>55</v>
      </c>
    </row>
    <row r="89" spans="1:3" x14ac:dyDescent="0.3">
      <c r="A89" t="str">
        <f>classes_I!$A89</f>
        <v>ContexteUtilisateurCritereStringProjetSousTitre</v>
      </c>
      <c r="B89">
        <f>classes_I!C89</f>
        <v>88</v>
      </c>
      <c r="C89">
        <f>classes_I!D89</f>
        <v>55</v>
      </c>
    </row>
    <row r="90" spans="1:3" x14ac:dyDescent="0.3">
      <c r="A90" t="str">
        <f>classes_I!$A90</f>
        <v>ContexteUtilisateurCritereTypeActe</v>
      </c>
      <c r="B90">
        <f>classes_I!C90</f>
        <v>89</v>
      </c>
      <c r="C90">
        <f>classes_I!D90</f>
        <v>13</v>
      </c>
    </row>
    <row r="91" spans="1:3" x14ac:dyDescent="0.3">
      <c r="A91" t="str">
        <f>classes_I!$A91</f>
        <v>ContexteUtilisateurCritereTypeActeActe</v>
      </c>
      <c r="B91">
        <f>classes_I!C91</f>
        <v>90</v>
      </c>
      <c r="C91">
        <f>classes_I!D91</f>
        <v>89</v>
      </c>
    </row>
    <row r="92" spans="1:3" x14ac:dyDescent="0.3">
      <c r="A92" t="str">
        <f>classes_I!$A92</f>
        <v>ContexteUtilisateurCritereTypeChiffrage</v>
      </c>
      <c r="B92">
        <f>classes_I!C92</f>
        <v>91</v>
      </c>
      <c r="C92">
        <f>classes_I!D92</f>
        <v>13</v>
      </c>
    </row>
    <row r="93" spans="1:3" x14ac:dyDescent="0.3">
      <c r="A93" t="str">
        <f>classes_I!$A93</f>
        <v>ContexteUtilisateurCritereTypeRessource</v>
      </c>
      <c r="B93">
        <f>classes_I!C93</f>
        <v>92</v>
      </c>
      <c r="C93">
        <f>classes_I!D93</f>
        <v>13</v>
      </c>
    </row>
    <row r="94" spans="1:3" x14ac:dyDescent="0.3">
      <c r="A94" t="str">
        <f>classes_I!$A94</f>
        <v>ContexteUtilisateurCritereTypeRessourceProfilRessource</v>
      </c>
      <c r="B94">
        <f>classes_I!C94</f>
        <v>93</v>
      </c>
      <c r="C94">
        <f>classes_I!D94</f>
        <v>92</v>
      </c>
    </row>
    <row r="95" spans="1:3" x14ac:dyDescent="0.3">
      <c r="A95" t="str">
        <f>classes_I!$A95</f>
        <v>ContexteUtilisateurCritereUnitePlanification</v>
      </c>
      <c r="B95">
        <f>classes_I!C95</f>
        <v>94</v>
      </c>
      <c r="C95">
        <f>classes_I!D95</f>
        <v>13</v>
      </c>
    </row>
    <row r="96" spans="1:3" x14ac:dyDescent="0.3">
      <c r="A96" t="str">
        <f>classes_I!$A96</f>
        <v>ContexteUtilisateurCritereUnitePlanificationOperation</v>
      </c>
      <c r="B96">
        <f>classes_I!C96</f>
        <v>95</v>
      </c>
      <c r="C96">
        <f>classes_I!D96</f>
        <v>94</v>
      </c>
    </row>
    <row r="97" spans="1:3" x14ac:dyDescent="0.3">
      <c r="A97" t="str">
        <f>classes_I!$A97</f>
        <v>ContexteUtilisateurCritereUnitePlanificationPhase</v>
      </c>
      <c r="B97">
        <f>classes_I!C97</f>
        <v>96</v>
      </c>
      <c r="C97">
        <f>classes_I!D97</f>
        <v>94</v>
      </c>
    </row>
    <row r="98" spans="1:3" x14ac:dyDescent="0.3">
      <c r="A98" t="str">
        <f>classes_I!$A98</f>
        <v>ContexteUtilisateurCritereWFM_WorkflowState</v>
      </c>
      <c r="B98">
        <f>classes_I!C98</f>
        <v>97</v>
      </c>
      <c r="C98">
        <f>classes_I!D98</f>
        <v>13</v>
      </c>
    </row>
    <row r="99" spans="1:3" x14ac:dyDescent="0.3">
      <c r="A99" t="str">
        <f>classes_I!$A99</f>
        <v>ContexteUtilisateurCritereWFM_WorkflowStateDevis</v>
      </c>
      <c r="B99">
        <f>classes_I!C99</f>
        <v>98</v>
      </c>
      <c r="C99">
        <f>classes_I!D99</f>
        <v>97</v>
      </c>
    </row>
    <row r="100" spans="1:3" x14ac:dyDescent="0.3">
      <c r="A100" t="str">
        <f>classes_I!$A100</f>
        <v>ContexteUtilisateurFiltre</v>
      </c>
      <c r="B100">
        <f>classes_I!C100</f>
        <v>99</v>
      </c>
      <c r="C100">
        <f>classes_I!D100</f>
        <v>219</v>
      </c>
    </row>
    <row r="101" spans="1:3" x14ac:dyDescent="0.3">
      <c r="A101" t="str">
        <f>classes_I!$A101</f>
        <v>ContexteUtilisateurFiltreGenerale</v>
      </c>
      <c r="B101">
        <f>classes_I!C101</f>
        <v>100</v>
      </c>
      <c r="C101">
        <f>classes_I!D101</f>
        <v>99</v>
      </c>
    </row>
    <row r="102" spans="1:3" x14ac:dyDescent="0.3">
      <c r="A102" t="str">
        <f>classes_I!$A102</f>
        <v>ContexteUtilisateurFiltreMultiCriteres</v>
      </c>
      <c r="B102">
        <f>classes_I!C102</f>
        <v>101</v>
      </c>
      <c r="C102">
        <f>classes_I!D102</f>
        <v>99</v>
      </c>
    </row>
    <row r="103" spans="1:3" x14ac:dyDescent="0.3">
      <c r="A103" t="str">
        <f>classes_I!$A103</f>
        <v>ContexteUtilisateurFiltreMultiCriteresFacturation</v>
      </c>
      <c r="B103">
        <f>classes_I!C103</f>
        <v>102</v>
      </c>
      <c r="C103">
        <f>classes_I!D103</f>
        <v>101</v>
      </c>
    </row>
    <row r="104" spans="1:3" x14ac:dyDescent="0.3">
      <c r="A104" t="str">
        <f>classes_I!$A104</f>
        <v>ContexteUtilisateurFiltreMultiCriteresModelesDOperations</v>
      </c>
      <c r="B104">
        <f>classes_I!C104</f>
        <v>103</v>
      </c>
      <c r="C104">
        <f>classes_I!D104</f>
        <v>101</v>
      </c>
    </row>
    <row r="105" spans="1:3" x14ac:dyDescent="0.3">
      <c r="A105" t="str">
        <f>classes_I!$A105</f>
        <v>ContexteUtilisateurFiltreMultiCriteresProjets</v>
      </c>
      <c r="B105">
        <f>classes_I!C105</f>
        <v>104</v>
      </c>
      <c r="C105">
        <f>classes_I!D105</f>
        <v>101</v>
      </c>
    </row>
    <row r="106" spans="1:3" x14ac:dyDescent="0.3">
      <c r="A106" t="str">
        <f>classes_I!$A106</f>
        <v>ContexteUtilisateurFiltreMultiCriteresRessources</v>
      </c>
      <c r="B106">
        <f>classes_I!C106</f>
        <v>105</v>
      </c>
      <c r="C106">
        <f>classes_I!D106</f>
        <v>101</v>
      </c>
    </row>
    <row r="107" spans="1:3" x14ac:dyDescent="0.3">
      <c r="A107" t="str">
        <f>classes_I!$A107</f>
        <v>DatasetClient</v>
      </c>
      <c r="B107">
        <f>classes_I!C107</f>
        <v>106</v>
      </c>
      <c r="C107">
        <f>classes_I!D107</f>
        <v>219</v>
      </c>
    </row>
    <row r="108" spans="1:3" x14ac:dyDescent="0.3">
      <c r="A108" t="str">
        <f>classes_I!$A108</f>
        <v>DatasetClientJobExportObjet</v>
      </c>
      <c r="B108">
        <f>classes_I!C108</f>
        <v>107</v>
      </c>
      <c r="C108">
        <f>classes_I!D108</f>
        <v>219</v>
      </c>
    </row>
    <row r="109" spans="1:3" x14ac:dyDescent="0.3">
      <c r="A109" t="str">
        <f>classes_I!$A109</f>
        <v>DatasetClientMacroCollection</v>
      </c>
      <c r="B109">
        <f>classes_I!C109</f>
        <v>108</v>
      </c>
      <c r="C109">
        <f>classes_I!D109</f>
        <v>219</v>
      </c>
    </row>
    <row r="110" spans="1:3" x14ac:dyDescent="0.3">
      <c r="A110" t="str">
        <f>classes_I!$A110</f>
        <v>DatasetClientStatut</v>
      </c>
      <c r="B110">
        <f>classes_I!C110</f>
        <v>109</v>
      </c>
      <c r="C110">
        <f>classes_I!D110</f>
        <v>219</v>
      </c>
    </row>
    <row r="111" spans="1:3" x14ac:dyDescent="0.3">
      <c r="A111" t="str">
        <f>classes_I!$A111</f>
        <v>DatasetEdition</v>
      </c>
      <c r="B111">
        <f>classes_I!C111</f>
        <v>110</v>
      </c>
      <c r="C111">
        <f>classes_I!D111</f>
        <v>219</v>
      </c>
    </row>
    <row r="112" spans="1:3" x14ac:dyDescent="0.3">
      <c r="A112" t="str">
        <f>classes_I!$A112</f>
        <v>DatasetMaster</v>
      </c>
      <c r="B112">
        <f>classes_I!C112</f>
        <v>111</v>
      </c>
      <c r="C112">
        <f>classes_I!D112</f>
        <v>219</v>
      </c>
    </row>
    <row r="113" spans="1:3" x14ac:dyDescent="0.3">
      <c r="A113" t="str">
        <f>classes_I!$A113</f>
        <v>DatasetPO</v>
      </c>
      <c r="B113">
        <f>classes_I!C113</f>
        <v>112</v>
      </c>
      <c r="C113">
        <f>classes_I!D113</f>
        <v>219</v>
      </c>
    </row>
    <row r="114" spans="1:3" x14ac:dyDescent="0.3">
      <c r="A114" t="str">
        <f>classes_I!$A114</f>
        <v>Devis</v>
      </c>
      <c r="B114">
        <f>classes_I!C114</f>
        <v>113</v>
      </c>
      <c r="C114">
        <f>classes_I!D114</f>
        <v>224</v>
      </c>
    </row>
    <row r="115" spans="1:3" x14ac:dyDescent="0.3">
      <c r="A115" t="str">
        <f>classes_I!$A115</f>
        <v>DevisDevis</v>
      </c>
      <c r="B115">
        <f>classes_I!C115</f>
        <v>114</v>
      </c>
      <c r="C115">
        <f>classes_I!D115</f>
        <v>343</v>
      </c>
    </row>
    <row r="116" spans="1:3" x14ac:dyDescent="0.3">
      <c r="A116" t="str">
        <f>classes_I!$A116</f>
        <v>DevisFichierJoint</v>
      </c>
      <c r="B116">
        <f>classes_I!C116</f>
        <v>115</v>
      </c>
      <c r="C116">
        <f>classes_I!D116</f>
        <v>343</v>
      </c>
    </row>
    <row r="117" spans="1:3" x14ac:dyDescent="0.3">
      <c r="A117" t="str">
        <f>classes_I!$A117</f>
        <v>DevisOperation</v>
      </c>
      <c r="B117">
        <f>classes_I!C117</f>
        <v>116</v>
      </c>
      <c r="C117">
        <f>classes_I!D117</f>
        <v>343</v>
      </c>
    </row>
    <row r="118" spans="1:3" x14ac:dyDescent="0.3">
      <c r="A118" t="str">
        <f>classes_I!$A118</f>
        <v>DevisOperationLien</v>
      </c>
      <c r="B118">
        <f>classes_I!C118</f>
        <v>117</v>
      </c>
      <c r="C118">
        <f>classes_I!D118</f>
        <v>219</v>
      </c>
    </row>
    <row r="119" spans="1:3" x14ac:dyDescent="0.3">
      <c r="A119" t="str">
        <f>classes_I!$A119</f>
        <v>DevisOperationLienDevis</v>
      </c>
      <c r="B119">
        <f>classes_I!C119</f>
        <v>118</v>
      </c>
      <c r="C119">
        <f>classes_I!D119</f>
        <v>117</v>
      </c>
    </row>
    <row r="120" spans="1:3" x14ac:dyDescent="0.3">
      <c r="A120" t="str">
        <f>classes_I!$A120</f>
        <v>DevisOperationLienDevisVersion</v>
      </c>
      <c r="B120">
        <f>classes_I!C120</f>
        <v>119</v>
      </c>
      <c r="C120">
        <f>classes_I!D120</f>
        <v>117</v>
      </c>
    </row>
    <row r="121" spans="1:3" x14ac:dyDescent="0.3">
      <c r="A121" t="str">
        <f>classes_I!$A121</f>
        <v>DevisOperationLienProjetOperation</v>
      </c>
      <c r="B121">
        <f>classes_I!C121</f>
        <v>120</v>
      </c>
      <c r="C121">
        <f>classes_I!D121</f>
        <v>117</v>
      </c>
    </row>
    <row r="122" spans="1:3" x14ac:dyDescent="0.3">
      <c r="A122" t="str">
        <f>classes_I!$A122</f>
        <v>DevisOperationLienProjetOperationVersion</v>
      </c>
      <c r="B122">
        <f>classes_I!C122</f>
        <v>121</v>
      </c>
      <c r="C122">
        <f>classes_I!D122</f>
        <v>117</v>
      </c>
    </row>
    <row r="123" spans="1:3" x14ac:dyDescent="0.3">
      <c r="A123" t="str">
        <f>classes_I!$A123</f>
        <v>DevisOperationSelector</v>
      </c>
      <c r="B123">
        <f>classes_I!C123</f>
        <v>122</v>
      </c>
      <c r="C123">
        <f>classes_I!D123</f>
        <v>219</v>
      </c>
    </row>
    <row r="124" spans="1:3" x14ac:dyDescent="0.3">
      <c r="A124" t="str">
        <f>classes_I!$A124</f>
        <v>DevisOperationSelectorDevis</v>
      </c>
      <c r="B124">
        <f>classes_I!C124</f>
        <v>123</v>
      </c>
      <c r="C124">
        <f>classes_I!D124</f>
        <v>122</v>
      </c>
    </row>
    <row r="125" spans="1:3" x14ac:dyDescent="0.3">
      <c r="A125" t="str">
        <f>classes_I!$A125</f>
        <v>DevisOperationSelectorDevisVersion</v>
      </c>
      <c r="B125">
        <f>classes_I!C125</f>
        <v>124</v>
      </c>
      <c r="C125">
        <f>classes_I!D125</f>
        <v>122</v>
      </c>
    </row>
    <row r="126" spans="1:3" x14ac:dyDescent="0.3">
      <c r="A126" t="str">
        <f>classes_I!$A126</f>
        <v>DevisOperationSelectorProjetOperation</v>
      </c>
      <c r="B126">
        <f>classes_I!C126</f>
        <v>125</v>
      </c>
      <c r="C126">
        <f>classes_I!D126</f>
        <v>122</v>
      </c>
    </row>
    <row r="127" spans="1:3" x14ac:dyDescent="0.3">
      <c r="A127" t="str">
        <f>classes_I!$A127</f>
        <v>DevisOperationSelectorProjetOperationVersion</v>
      </c>
      <c r="B127">
        <f>classes_I!C127</f>
        <v>126</v>
      </c>
      <c r="C127">
        <f>classes_I!D127</f>
        <v>122</v>
      </c>
    </row>
    <row r="128" spans="1:3" x14ac:dyDescent="0.3">
      <c r="A128" t="str">
        <f>classes_I!$A128</f>
        <v>DevisOption</v>
      </c>
      <c r="B128">
        <f>classes_I!C128</f>
        <v>127</v>
      </c>
      <c r="C128">
        <f>classes_I!D128</f>
        <v>128</v>
      </c>
    </row>
    <row r="129" spans="1:3" x14ac:dyDescent="0.3">
      <c r="A129" t="str">
        <f>classes_I!$A129</f>
        <v>DevisPartie</v>
      </c>
      <c r="B129">
        <f>classes_I!C129</f>
        <v>128</v>
      </c>
      <c r="C129">
        <f>classes_I!D129</f>
        <v>343</v>
      </c>
    </row>
    <row r="130" spans="1:3" x14ac:dyDescent="0.3">
      <c r="A130" t="str">
        <f>classes_I!$A130</f>
        <v>DevisPartiePrincipale</v>
      </c>
      <c r="B130">
        <f>classes_I!C130</f>
        <v>129</v>
      </c>
      <c r="C130">
        <f>classes_I!D130</f>
        <v>128</v>
      </c>
    </row>
    <row r="131" spans="1:3" x14ac:dyDescent="0.3">
      <c r="A131" t="str">
        <f>classes_I!$A131</f>
        <v>DevisRegroupement</v>
      </c>
      <c r="B131">
        <f>classes_I!C131</f>
        <v>130</v>
      </c>
      <c r="C131">
        <f>classes_I!D131</f>
        <v>131</v>
      </c>
    </row>
    <row r="132" spans="1:3" x14ac:dyDescent="0.3">
      <c r="A132" t="str">
        <f>classes_I!$A132</f>
        <v>DevisRegroupementAbstrait</v>
      </c>
      <c r="B132">
        <f>classes_I!C132</f>
        <v>131</v>
      </c>
      <c r="C132">
        <f>classes_I!D132</f>
        <v>219</v>
      </c>
    </row>
    <row r="133" spans="1:3" x14ac:dyDescent="0.3">
      <c r="A133" t="str">
        <f>classes_I!$A133</f>
        <v>DevisRegroupementAggregate</v>
      </c>
      <c r="B133">
        <f>classes_I!C133</f>
        <v>132</v>
      </c>
      <c r="C133">
        <f>classes_I!D133</f>
        <v>134</v>
      </c>
    </row>
    <row r="134" spans="1:3" x14ac:dyDescent="0.3">
      <c r="A134" t="str">
        <f>classes_I!$A134</f>
        <v>DevisRegroupementCategorie</v>
      </c>
      <c r="B134">
        <f>classes_I!C134</f>
        <v>133</v>
      </c>
      <c r="C134">
        <f>classes_I!D134</f>
        <v>134</v>
      </c>
    </row>
    <row r="135" spans="1:3" x14ac:dyDescent="0.3">
      <c r="A135" t="str">
        <f>classes_I!$A135</f>
        <v>DevisRegroupementCategorieAbstrait</v>
      </c>
      <c r="B135">
        <f>classes_I!C135</f>
        <v>134</v>
      </c>
      <c r="C135">
        <f>classes_I!D135</f>
        <v>219</v>
      </c>
    </row>
    <row r="136" spans="1:3" x14ac:dyDescent="0.3">
      <c r="A136" t="str">
        <f>classes_I!$A136</f>
        <v>DevisRegroupementLigne</v>
      </c>
      <c r="B136">
        <f>classes_I!C136</f>
        <v>135</v>
      </c>
      <c r="C136">
        <f>classes_I!D136</f>
        <v>219</v>
      </c>
    </row>
    <row r="137" spans="1:3" x14ac:dyDescent="0.3">
      <c r="A137" t="str">
        <f>classes_I!$A137</f>
        <v>DevisRegroupementSelectionne</v>
      </c>
      <c r="B137">
        <f>classes_I!C137</f>
        <v>136</v>
      </c>
      <c r="C137">
        <f>classes_I!D137</f>
        <v>343</v>
      </c>
    </row>
    <row r="138" spans="1:3" x14ac:dyDescent="0.3">
      <c r="A138" t="str">
        <f>classes_I!$A138</f>
        <v>DevisVersion</v>
      </c>
      <c r="B138">
        <f>classes_I!C138</f>
        <v>137</v>
      </c>
      <c r="C138">
        <f>classes_I!D138</f>
        <v>230</v>
      </c>
    </row>
    <row r="139" spans="1:3" x14ac:dyDescent="0.3">
      <c r="A139" t="str">
        <f>classes_I!$A139</f>
        <v>EditionDevisChapitre</v>
      </c>
      <c r="B139">
        <f>classes_I!C139</f>
        <v>138</v>
      </c>
      <c r="C139">
        <f>classes_I!D139</f>
        <v>142</v>
      </c>
    </row>
    <row r="140" spans="1:3" x14ac:dyDescent="0.3">
      <c r="A140" t="str">
        <f>classes_I!$A140</f>
        <v>EditionDevisOperations</v>
      </c>
      <c r="B140">
        <f>classes_I!C140</f>
        <v>139</v>
      </c>
      <c r="C140">
        <f>classes_I!D140</f>
        <v>142</v>
      </c>
    </row>
    <row r="141" spans="1:3" x14ac:dyDescent="0.3">
      <c r="A141" t="str">
        <f>classes_I!$A141</f>
        <v>EditionOperationDescriptif</v>
      </c>
      <c r="B141">
        <f>classes_I!C141</f>
        <v>140</v>
      </c>
      <c r="C141">
        <f>classes_I!D141</f>
        <v>142</v>
      </c>
    </row>
    <row r="142" spans="1:3" x14ac:dyDescent="0.3">
      <c r="A142" t="str">
        <f>classes_I!$A142</f>
        <v>EditionProjetOperations</v>
      </c>
      <c r="B142">
        <f>classes_I!C142</f>
        <v>141</v>
      </c>
      <c r="C142">
        <f>classes_I!D142</f>
        <v>142</v>
      </c>
    </row>
    <row r="143" spans="1:3" x14ac:dyDescent="0.3">
      <c r="A143" t="str">
        <f>classes_I!$A143</f>
        <v>EditionStatut</v>
      </c>
      <c r="B143">
        <f>classes_I!C143</f>
        <v>142</v>
      </c>
      <c r="C143">
        <f>classes_I!D143</f>
        <v>219</v>
      </c>
    </row>
    <row r="144" spans="1:3" x14ac:dyDescent="0.3">
      <c r="A144" t="str">
        <f>classes_I!$A144</f>
        <v>EnumerationFluxFacturation</v>
      </c>
      <c r="B144">
        <f>classes_I!C144</f>
        <v>143</v>
      </c>
      <c r="C144">
        <f>classes_I!D144</f>
        <v>219</v>
      </c>
    </row>
    <row r="145" spans="1:3" x14ac:dyDescent="0.3">
      <c r="A145" t="str">
        <f>classes_I!$A145</f>
        <v>EnumerationFonction</v>
      </c>
      <c r="B145">
        <f>classes_I!C145</f>
        <v>144</v>
      </c>
      <c r="C145">
        <f>classes_I!D145</f>
        <v>219</v>
      </c>
    </row>
    <row r="146" spans="1:3" x14ac:dyDescent="0.3">
      <c r="A146" t="str">
        <f>classes_I!$A146</f>
        <v>EnumerationMarche</v>
      </c>
      <c r="B146">
        <f>classes_I!C146</f>
        <v>145</v>
      </c>
      <c r="C146">
        <f>classes_I!D146</f>
        <v>219</v>
      </c>
    </row>
    <row r="147" spans="1:3" x14ac:dyDescent="0.3">
      <c r="A147" t="str">
        <f>classes_I!$A147</f>
        <v>EnumerationTableauBordPriorite</v>
      </c>
      <c r="B147">
        <f>classes_I!C147</f>
        <v>146</v>
      </c>
      <c r="C147">
        <f>classes_I!D147</f>
        <v>219</v>
      </c>
    </row>
    <row r="148" spans="1:3" x14ac:dyDescent="0.3">
      <c r="A148" t="str">
        <f>classes_I!$A148</f>
        <v>EnumerationTypeCout</v>
      </c>
      <c r="B148">
        <f>classes_I!C148</f>
        <v>147</v>
      </c>
      <c r="C148">
        <f>classes_I!D148</f>
        <v>219</v>
      </c>
    </row>
    <row r="149" spans="1:3" x14ac:dyDescent="0.3">
      <c r="A149" t="str">
        <f>classes_I!$A149</f>
        <v>ExplicitTimeInterval</v>
      </c>
      <c r="B149">
        <f>classes_I!C149</f>
        <v>148</v>
      </c>
      <c r="C149">
        <f>classes_I!D149</f>
        <v>219</v>
      </c>
    </row>
    <row r="150" spans="1:3" x14ac:dyDescent="0.3">
      <c r="A150" t="str">
        <f>classes_I!$A150</f>
        <v>ExportActeur</v>
      </c>
      <c r="B150">
        <f>classes_I!C150</f>
        <v>149</v>
      </c>
      <c r="C150">
        <f>classes_I!D150</f>
        <v>222</v>
      </c>
    </row>
    <row r="151" spans="1:3" x14ac:dyDescent="0.3">
      <c r="A151" t="str">
        <f>classes_I!$A151</f>
        <v>ExportClient</v>
      </c>
      <c r="B151">
        <f>classes_I!C151</f>
        <v>150</v>
      </c>
      <c r="C151">
        <f>classes_I!D151</f>
        <v>149</v>
      </c>
    </row>
    <row r="152" spans="1:3" x14ac:dyDescent="0.3">
      <c r="A152" t="str">
        <f>classes_I!$A152</f>
        <v>ExportClientFournisseur</v>
      </c>
      <c r="B152">
        <f>classes_I!C152</f>
        <v>151</v>
      </c>
      <c r="C152">
        <f>classes_I!D152</f>
        <v>222</v>
      </c>
    </row>
    <row r="153" spans="1:3" x14ac:dyDescent="0.3">
      <c r="A153" t="str">
        <f>classes_I!$A153</f>
        <v>ExportDevis</v>
      </c>
      <c r="B153">
        <f>classes_I!C153</f>
        <v>152</v>
      </c>
      <c r="C153">
        <f>classes_I!D153</f>
        <v>222</v>
      </c>
    </row>
    <row r="154" spans="1:3" x14ac:dyDescent="0.3">
      <c r="A154" t="str">
        <f>classes_I!$A154</f>
        <v>ExportDevisDetail</v>
      </c>
      <c r="B154">
        <f>classes_I!C154</f>
        <v>153</v>
      </c>
      <c r="C154">
        <f>classes_I!D154</f>
        <v>221</v>
      </c>
    </row>
    <row r="155" spans="1:3" x14ac:dyDescent="0.3">
      <c r="A155" t="str">
        <f>classes_I!$A155</f>
        <v>ExportDevisElement</v>
      </c>
      <c r="B155">
        <f>classes_I!C155</f>
        <v>154</v>
      </c>
      <c r="C155">
        <f>classes_I!D155</f>
        <v>153</v>
      </c>
    </row>
    <row r="156" spans="1:3" x14ac:dyDescent="0.3">
      <c r="A156" t="str">
        <f>classes_I!$A156</f>
        <v>ExportDevisLigneAbstraite</v>
      </c>
      <c r="B156">
        <f>classes_I!C156</f>
        <v>155</v>
      </c>
      <c r="C156">
        <f>classes_I!D156</f>
        <v>153</v>
      </c>
    </row>
    <row r="157" spans="1:3" x14ac:dyDescent="0.3">
      <c r="A157" t="str">
        <f>classes_I!$A157</f>
        <v>ExportDevisLigneCout</v>
      </c>
      <c r="B157">
        <f>classes_I!C157</f>
        <v>156</v>
      </c>
      <c r="C157">
        <f>classes_I!D157</f>
        <v>155</v>
      </c>
    </row>
    <row r="158" spans="1:3" x14ac:dyDescent="0.3">
      <c r="A158" t="str">
        <f>classes_I!$A158</f>
        <v>ExportDevisOperation</v>
      </c>
      <c r="B158">
        <f>classes_I!C158</f>
        <v>157</v>
      </c>
      <c r="C158">
        <f>classes_I!D158</f>
        <v>153</v>
      </c>
    </row>
    <row r="159" spans="1:3" x14ac:dyDescent="0.3">
      <c r="A159" t="str">
        <f>classes_I!$A159</f>
        <v>ExportDevisRemise</v>
      </c>
      <c r="B159">
        <f>classes_I!C159</f>
        <v>158</v>
      </c>
      <c r="C159">
        <f>classes_I!D159</f>
        <v>155</v>
      </c>
    </row>
    <row r="160" spans="1:3" x14ac:dyDescent="0.3">
      <c r="A160" t="str">
        <f>classes_I!$A160</f>
        <v>ExportFacture</v>
      </c>
      <c r="B160">
        <f>classes_I!C160</f>
        <v>159</v>
      </c>
      <c r="C160">
        <f>classes_I!D160</f>
        <v>222</v>
      </c>
    </row>
    <row r="161" spans="1:3" x14ac:dyDescent="0.3">
      <c r="A161" t="str">
        <f>classes_I!$A161</f>
        <v>ExportFactureElement</v>
      </c>
      <c r="B161">
        <f>classes_I!C161</f>
        <v>160</v>
      </c>
      <c r="C161">
        <f>classes_I!D161</f>
        <v>221</v>
      </c>
    </row>
    <row r="162" spans="1:3" x14ac:dyDescent="0.3">
      <c r="A162" t="str">
        <f>classes_I!$A162</f>
        <v>ExportFactureLigne</v>
      </c>
      <c r="B162">
        <f>classes_I!C162</f>
        <v>161</v>
      </c>
      <c r="C162">
        <f>classes_I!D162</f>
        <v>219</v>
      </c>
    </row>
    <row r="163" spans="1:3" x14ac:dyDescent="0.3">
      <c r="A163" t="str">
        <f>classes_I!$A163</f>
        <v>ExportFacturePartielle</v>
      </c>
      <c r="B163">
        <f>classes_I!C163</f>
        <v>162</v>
      </c>
      <c r="C163">
        <f>classes_I!D163</f>
        <v>221</v>
      </c>
    </row>
    <row r="164" spans="1:3" x14ac:dyDescent="0.3">
      <c r="A164" t="str">
        <f>classes_I!$A164</f>
        <v>ExportFournisseur</v>
      </c>
      <c r="B164">
        <f>classes_I!C164</f>
        <v>163</v>
      </c>
      <c r="C164">
        <f>classes_I!D164</f>
        <v>149</v>
      </c>
    </row>
    <row r="165" spans="1:3" x14ac:dyDescent="0.3">
      <c r="A165" t="str">
        <f>classes_I!$A165</f>
        <v>ExportOperation</v>
      </c>
      <c r="B165">
        <f>classes_I!C165</f>
        <v>164</v>
      </c>
      <c r="C165">
        <f>classes_I!D165</f>
        <v>222</v>
      </c>
    </row>
    <row r="166" spans="1:3" x14ac:dyDescent="0.3">
      <c r="A166" t="str">
        <f>classes_I!$A166</f>
        <v>ExportOperationActe</v>
      </c>
      <c r="B166">
        <f>classes_I!C166</f>
        <v>165</v>
      </c>
      <c r="C166">
        <f>classes_I!D166</f>
        <v>174</v>
      </c>
    </row>
    <row r="167" spans="1:3" x14ac:dyDescent="0.3">
      <c r="A167" t="str">
        <f>classes_I!$A167</f>
        <v>ExportOperationBesoinRessource</v>
      </c>
      <c r="B167">
        <f>classes_I!C167</f>
        <v>166</v>
      </c>
      <c r="C167">
        <f>classes_I!D167</f>
        <v>167</v>
      </c>
    </row>
    <row r="168" spans="1:3" x14ac:dyDescent="0.3">
      <c r="A168" t="str">
        <f>classes_I!$A168</f>
        <v>ExportOperationDetail</v>
      </c>
      <c r="B168">
        <f>classes_I!C168</f>
        <v>167</v>
      </c>
      <c r="C168">
        <f>classes_I!D168</f>
        <v>221</v>
      </c>
    </row>
    <row r="169" spans="1:3" x14ac:dyDescent="0.3">
      <c r="A169" t="str">
        <f>classes_I!$A169</f>
        <v>ExportOperationEnveloppe</v>
      </c>
      <c r="B169">
        <f>classes_I!C169</f>
        <v>168</v>
      </c>
      <c r="C169">
        <f>classes_I!D169</f>
        <v>169</v>
      </c>
    </row>
    <row r="170" spans="1:3" x14ac:dyDescent="0.3">
      <c r="A170" t="str">
        <f>classes_I!$A170</f>
        <v>ExportOperationEnveloppeAbstraite</v>
      </c>
      <c r="B170">
        <f>classes_I!C170</f>
        <v>169</v>
      </c>
      <c r="C170">
        <f>classes_I!D170</f>
        <v>167</v>
      </c>
    </row>
    <row r="171" spans="1:3" x14ac:dyDescent="0.3">
      <c r="A171" t="str">
        <f>classes_I!$A171</f>
        <v>ExportOperationEnveloppeOperation</v>
      </c>
      <c r="B171">
        <f>classes_I!C171</f>
        <v>170</v>
      </c>
      <c r="C171">
        <f>classes_I!D171</f>
        <v>169</v>
      </c>
    </row>
    <row r="172" spans="1:3" x14ac:dyDescent="0.3">
      <c r="A172" t="str">
        <f>classes_I!$A172</f>
        <v>ExportOperationFraisExterne</v>
      </c>
      <c r="B172">
        <f>classes_I!C172</f>
        <v>171</v>
      </c>
      <c r="C172">
        <f>classes_I!D172</f>
        <v>167</v>
      </c>
    </row>
    <row r="173" spans="1:3" x14ac:dyDescent="0.3">
      <c r="A173" t="str">
        <f>classes_I!$A173</f>
        <v>ExportOperationLigneSupport</v>
      </c>
      <c r="B173">
        <f>classes_I!C173</f>
        <v>172</v>
      </c>
      <c r="C173">
        <f>classes_I!D173</f>
        <v>167</v>
      </c>
    </row>
    <row r="174" spans="1:3" x14ac:dyDescent="0.3">
      <c r="A174" t="str">
        <f>classes_I!$A174</f>
        <v>ExportOperationPhase</v>
      </c>
      <c r="B174">
        <f>classes_I!C174</f>
        <v>173</v>
      </c>
      <c r="C174">
        <f>classes_I!D174</f>
        <v>174</v>
      </c>
    </row>
    <row r="175" spans="1:3" x14ac:dyDescent="0.3">
      <c r="A175" t="str">
        <f>classes_I!$A175</f>
        <v>ExportOperationPhaseAbstraite</v>
      </c>
      <c r="B175">
        <f>classes_I!C175</f>
        <v>174</v>
      </c>
      <c r="C175">
        <f>classes_I!D175</f>
        <v>169</v>
      </c>
    </row>
    <row r="176" spans="1:3" x14ac:dyDescent="0.3">
      <c r="A176" t="str">
        <f>classes_I!$A176</f>
        <v>ExportProjet</v>
      </c>
      <c r="B176">
        <f>classes_I!C176</f>
        <v>175</v>
      </c>
      <c r="C176">
        <f>classes_I!D176</f>
        <v>222</v>
      </c>
    </row>
    <row r="177" spans="1:3" x14ac:dyDescent="0.3">
      <c r="A177" t="str">
        <f>classes_I!$A177</f>
        <v>ExportProjetMembre</v>
      </c>
      <c r="B177">
        <f>classes_I!C177</f>
        <v>176</v>
      </c>
      <c r="C177">
        <f>classes_I!D177</f>
        <v>221</v>
      </c>
    </row>
    <row r="178" spans="1:3" x14ac:dyDescent="0.3">
      <c r="A178" t="str">
        <f>classes_I!$A178</f>
        <v>ExportProjetOperation</v>
      </c>
      <c r="B178">
        <f>classes_I!C178</f>
        <v>177</v>
      </c>
      <c r="C178">
        <f>classes_I!D178</f>
        <v>221</v>
      </c>
    </row>
    <row r="179" spans="1:3" x14ac:dyDescent="0.3">
      <c r="A179" t="str">
        <f>classes_I!$A179</f>
        <v>ExportRegroupementCategorie</v>
      </c>
      <c r="B179">
        <f>classes_I!C179</f>
        <v>178</v>
      </c>
      <c r="C179">
        <f>classes_I!D179</f>
        <v>219</v>
      </c>
    </row>
    <row r="180" spans="1:3" x14ac:dyDescent="0.3">
      <c r="A180" t="str">
        <f>classes_I!$A180</f>
        <v>ExportSysteme</v>
      </c>
      <c r="B180">
        <f>classes_I!C180</f>
        <v>179</v>
      </c>
      <c r="C180">
        <f>classes_I!D180</f>
        <v>222</v>
      </c>
    </row>
    <row r="181" spans="1:3" x14ac:dyDescent="0.3">
      <c r="A181" t="str">
        <f>classes_I!$A181</f>
        <v>ExportTypeActe</v>
      </c>
      <c r="B181">
        <f>classes_I!C181</f>
        <v>180</v>
      </c>
      <c r="C181">
        <f>classes_I!D181</f>
        <v>222</v>
      </c>
    </row>
    <row r="182" spans="1:3" x14ac:dyDescent="0.3">
      <c r="A182" t="str">
        <f>classes_I!$A182</f>
        <v>Facture</v>
      </c>
      <c r="B182">
        <f>classes_I!C182</f>
        <v>181</v>
      </c>
      <c r="C182">
        <f>classes_I!D182</f>
        <v>224</v>
      </c>
    </row>
    <row r="183" spans="1:3" x14ac:dyDescent="0.3">
      <c r="A183" t="str">
        <f>classes_I!$A183</f>
        <v>FactureDevis</v>
      </c>
      <c r="B183">
        <f>classes_I!C183</f>
        <v>182</v>
      </c>
      <c r="C183">
        <f>classes_I!D183</f>
        <v>181</v>
      </c>
    </row>
    <row r="184" spans="1:3" x14ac:dyDescent="0.3">
      <c r="A184" t="str">
        <f>classes_I!$A184</f>
        <v>FactureDevisVersion</v>
      </c>
      <c r="B184">
        <f>classes_I!C184</f>
        <v>183</v>
      </c>
      <c r="C184">
        <f>classes_I!D184</f>
        <v>187</v>
      </c>
    </row>
    <row r="185" spans="1:3" x14ac:dyDescent="0.3">
      <c r="A185" t="str">
        <f>classes_I!$A185</f>
        <v>FactureExercice</v>
      </c>
      <c r="B185">
        <f>classes_I!C185</f>
        <v>184</v>
      </c>
      <c r="C185">
        <f>classes_I!D185</f>
        <v>343</v>
      </c>
    </row>
    <row r="186" spans="1:3" x14ac:dyDescent="0.3">
      <c r="A186" t="str">
        <f>classes_I!$A186</f>
        <v>FacturePeriode</v>
      </c>
      <c r="B186">
        <f>classes_I!C186</f>
        <v>185</v>
      </c>
      <c r="C186">
        <f>classes_I!D186</f>
        <v>343</v>
      </c>
    </row>
    <row r="187" spans="1:3" x14ac:dyDescent="0.3">
      <c r="A187" t="str">
        <f>classes_I!$A187</f>
        <v>FacturePeriodeFlux</v>
      </c>
      <c r="B187">
        <f>classes_I!C187</f>
        <v>186</v>
      </c>
      <c r="C187">
        <f>classes_I!D187</f>
        <v>343</v>
      </c>
    </row>
    <row r="188" spans="1:3" x14ac:dyDescent="0.3">
      <c r="A188" t="str">
        <f>classes_I!$A188</f>
        <v>FactureVersion</v>
      </c>
      <c r="B188">
        <f>classes_I!C188</f>
        <v>187</v>
      </c>
      <c r="C188">
        <f>classes_I!D188</f>
        <v>230</v>
      </c>
    </row>
    <row r="189" spans="1:3" x14ac:dyDescent="0.3">
      <c r="A189" t="str">
        <f>classes_I!$A189</f>
        <v>FichierJoint</v>
      </c>
      <c r="B189">
        <f>classes_I!C189</f>
        <v>188</v>
      </c>
      <c r="C189">
        <f>classes_I!D189</f>
        <v>343</v>
      </c>
    </row>
    <row r="190" spans="1:3" x14ac:dyDescent="0.3">
      <c r="A190" t="str">
        <f>classes_I!$A190</f>
        <v>FTV_Acteur</v>
      </c>
      <c r="B190">
        <f>classes_I!C190</f>
        <v>189</v>
      </c>
      <c r="C190">
        <f>classes_I!D190</f>
        <v>343</v>
      </c>
    </row>
    <row r="191" spans="1:3" x14ac:dyDescent="0.3">
      <c r="A191" t="str">
        <f>classes_I!$A191</f>
        <v>FTV_ActeurAncetreLien</v>
      </c>
      <c r="B191">
        <f>classes_I!C191</f>
        <v>190</v>
      </c>
      <c r="C191">
        <f>classes_I!D191</f>
        <v>219</v>
      </c>
    </row>
    <row r="192" spans="1:3" x14ac:dyDescent="0.3">
      <c r="A192" t="str">
        <f>classes_I!$A192</f>
        <v>FTV_ActeurCodeProduit</v>
      </c>
      <c r="B192">
        <f>classes_I!C192</f>
        <v>191</v>
      </c>
      <c r="C192">
        <f>classes_I!D192</f>
        <v>219</v>
      </c>
    </row>
    <row r="193" spans="1:3" x14ac:dyDescent="0.3">
      <c r="A193" t="str">
        <f>classes_I!$A193</f>
        <v>FTV_ActeurCodeProduitFourchette</v>
      </c>
      <c r="B193">
        <f>classes_I!C193</f>
        <v>192</v>
      </c>
      <c r="C193">
        <f>classes_I!D193</f>
        <v>343</v>
      </c>
    </row>
    <row r="194" spans="1:3" x14ac:dyDescent="0.3">
      <c r="A194" t="str">
        <f>classes_I!$A194</f>
        <v>FTV_ActeurMarche</v>
      </c>
      <c r="B194">
        <f>classes_I!C194</f>
        <v>193</v>
      </c>
      <c r="C194">
        <f>classes_I!D194</f>
        <v>343</v>
      </c>
    </row>
    <row r="195" spans="1:3" x14ac:dyDescent="0.3">
      <c r="A195" t="str">
        <f>classes_I!$A195</f>
        <v>FTV_ActeurProfilRessource</v>
      </c>
      <c r="B195">
        <f>classes_I!C195</f>
        <v>194</v>
      </c>
      <c r="C195">
        <f>classes_I!D195</f>
        <v>343</v>
      </c>
    </row>
    <row r="196" spans="1:3" x14ac:dyDescent="0.3">
      <c r="A196" t="str">
        <f>classes_I!$A196</f>
        <v>FTV_ActeurUO_Centre</v>
      </c>
      <c r="B196">
        <f>classes_I!C196</f>
        <v>195</v>
      </c>
      <c r="C196">
        <f>classes_I!D196</f>
        <v>343</v>
      </c>
    </row>
    <row r="197" spans="1:3" x14ac:dyDescent="0.3">
      <c r="A197" t="str">
        <f>classes_I!$A197</f>
        <v>FTV_Client</v>
      </c>
      <c r="B197">
        <f>classes_I!C197</f>
        <v>196</v>
      </c>
      <c r="C197">
        <f>classes_I!D197</f>
        <v>189</v>
      </c>
    </row>
    <row r="198" spans="1:3" x14ac:dyDescent="0.3">
      <c r="A198" t="str">
        <f>classes_I!$A198</f>
        <v>FTV_Fournisseur</v>
      </c>
      <c r="B198">
        <f>classes_I!C198</f>
        <v>197</v>
      </c>
      <c r="C198">
        <f>classes_I!D198</f>
        <v>189</v>
      </c>
    </row>
    <row r="199" spans="1:3" x14ac:dyDescent="0.3">
      <c r="A199" t="str">
        <f>classes_I!$A199</f>
        <v>FTV_FournisseurClient</v>
      </c>
      <c r="B199">
        <f>classes_I!C199</f>
        <v>198</v>
      </c>
      <c r="C199">
        <f>classes_I!D199</f>
        <v>343</v>
      </c>
    </row>
    <row r="200" spans="1:3" x14ac:dyDescent="0.3">
      <c r="A200" t="str">
        <f>classes_I!$A200</f>
        <v>FTV_FournisseurTypeActe</v>
      </c>
      <c r="B200">
        <f>classes_I!C200</f>
        <v>199</v>
      </c>
      <c r="C200">
        <f>classes_I!D200</f>
        <v>343</v>
      </c>
    </row>
    <row r="201" spans="1:3" x14ac:dyDescent="0.3">
      <c r="A201" t="str">
        <f>classes_I!$A201</f>
        <v>GISLibrary</v>
      </c>
      <c r="B201">
        <f>classes_I!C201</f>
        <v>200</v>
      </c>
      <c r="C201">
        <f>classes_I!D201</f>
        <v>219</v>
      </c>
    </row>
    <row r="202" spans="1:3" x14ac:dyDescent="0.3">
      <c r="A202" t="str">
        <f>classes_I!$A202</f>
        <v>GISLocation</v>
      </c>
      <c r="B202">
        <f>classes_I!C202</f>
        <v>201</v>
      </c>
      <c r="C202">
        <f>classes_I!D202</f>
        <v>219</v>
      </c>
    </row>
    <row r="203" spans="1:3" x14ac:dyDescent="0.3">
      <c r="A203" t="str">
        <f>classes_I!$A203</f>
        <v>GISMatrix</v>
      </c>
      <c r="B203">
        <f>classes_I!C203</f>
        <v>202</v>
      </c>
      <c r="C203">
        <f>classes_I!D203</f>
        <v>219</v>
      </c>
    </row>
    <row r="204" spans="1:3" x14ac:dyDescent="0.3">
      <c r="A204" t="str">
        <f>classes_I!$A204</f>
        <v>Graph</v>
      </c>
      <c r="B204">
        <f>classes_I!C204</f>
        <v>203</v>
      </c>
      <c r="C204">
        <f>classes_I!D204</f>
        <v>219</v>
      </c>
    </row>
    <row r="205" spans="1:3" x14ac:dyDescent="0.3">
      <c r="A205" t="str">
        <f>classes_I!$A205</f>
        <v>GraphEdge</v>
      </c>
      <c r="B205">
        <f>classes_I!C205</f>
        <v>204</v>
      </c>
      <c r="C205">
        <f>classes_I!D205</f>
        <v>219</v>
      </c>
    </row>
    <row r="206" spans="1:3" x14ac:dyDescent="0.3">
      <c r="A206" t="str">
        <f>classes_I!$A206</f>
        <v>GraphNode</v>
      </c>
      <c r="B206">
        <f>classes_I!C206</f>
        <v>205</v>
      </c>
      <c r="C206">
        <f>classes_I!D206</f>
        <v>219</v>
      </c>
    </row>
    <row r="207" spans="1:3" x14ac:dyDescent="0.3">
      <c r="A207" t="str">
        <f>classes_I!$A207</f>
        <v>ImportCosting</v>
      </c>
      <c r="B207">
        <f>classes_I!C207</f>
        <v>206</v>
      </c>
      <c r="C207">
        <f>classes_I!D207</f>
        <v>219</v>
      </c>
    </row>
    <row r="208" spans="1:3" x14ac:dyDescent="0.3">
      <c r="A208" t="str">
        <f>classes_I!$A208</f>
        <v>ImportCostingBareme</v>
      </c>
      <c r="B208">
        <f>classes_I!C208</f>
        <v>207</v>
      </c>
      <c r="C208">
        <f>classes_I!D208</f>
        <v>219</v>
      </c>
    </row>
    <row r="209" spans="1:3" x14ac:dyDescent="0.3">
      <c r="A209" t="str">
        <f>classes_I!$A209</f>
        <v>ImportCostingBaremeLigneBesoinRessource</v>
      </c>
      <c r="B209">
        <f>classes_I!C209</f>
        <v>208</v>
      </c>
      <c r="C209">
        <f>classes_I!D209</f>
        <v>219</v>
      </c>
    </row>
    <row r="210" spans="1:3" x14ac:dyDescent="0.3">
      <c r="A210" t="str">
        <f>classes_I!$A210</f>
        <v>ImportCostingBaremeLigneForfait</v>
      </c>
      <c r="B210">
        <f>classes_I!C210</f>
        <v>209</v>
      </c>
      <c r="C210">
        <f>classes_I!D210</f>
        <v>219</v>
      </c>
    </row>
    <row r="211" spans="1:3" x14ac:dyDescent="0.3">
      <c r="A211" t="str">
        <f>classes_I!$A211</f>
        <v>Index</v>
      </c>
      <c r="B211">
        <f>classes_I!C211</f>
        <v>210</v>
      </c>
      <c r="C211">
        <f>classes_I!D211</f>
        <v>219</v>
      </c>
    </row>
    <row r="212" spans="1:3" x14ac:dyDescent="0.3">
      <c r="A212" t="str">
        <f>classes_I!$A212</f>
        <v>IndexElement</v>
      </c>
      <c r="B212">
        <f>classes_I!C212</f>
        <v>211</v>
      </c>
      <c r="C212">
        <f>classes_I!D212</f>
        <v>219</v>
      </c>
    </row>
    <row r="213" spans="1:3" x14ac:dyDescent="0.3">
      <c r="A213" t="str">
        <f>classes_I!$A213</f>
        <v>JourSysteme</v>
      </c>
      <c r="B213">
        <f>classes_I!C213</f>
        <v>212</v>
      </c>
      <c r="C213">
        <f>classes_I!D213</f>
        <v>343</v>
      </c>
    </row>
    <row r="214" spans="1:3" x14ac:dyDescent="0.3">
      <c r="A214" t="str">
        <f>classes_I!$A214</f>
        <v>Localisation</v>
      </c>
      <c r="B214">
        <f>classes_I!C214</f>
        <v>213</v>
      </c>
      <c r="C214">
        <f>classes_I!D214</f>
        <v>343</v>
      </c>
    </row>
    <row r="215" spans="1:3" x14ac:dyDescent="0.3">
      <c r="A215" t="str">
        <f>classes_I!$A215</f>
        <v>MacroCollection</v>
      </c>
      <c r="B215">
        <f>classes_I!C215</f>
        <v>214</v>
      </c>
      <c r="C215">
        <f>classes_I!D215</f>
        <v>343</v>
      </c>
    </row>
    <row r="216" spans="1:3" x14ac:dyDescent="0.3">
      <c r="A216" t="str">
        <f>classes_I!$A216</f>
        <v>MacroCollectionStatut</v>
      </c>
      <c r="B216">
        <f>classes_I!C216</f>
        <v>215</v>
      </c>
      <c r="C216">
        <f>classes_I!D216</f>
        <v>219</v>
      </c>
    </row>
    <row r="217" spans="1:3" x14ac:dyDescent="0.3">
      <c r="A217" t="str">
        <f>classes_I!$A217</f>
        <v>MacroCollectionSysteme</v>
      </c>
      <c r="B217">
        <f>classes_I!C217</f>
        <v>216</v>
      </c>
      <c r="C217">
        <f>classes_I!D217</f>
        <v>214</v>
      </c>
    </row>
    <row r="218" spans="1:3" x14ac:dyDescent="0.3">
      <c r="A218" t="str">
        <f>classes_I!$A218</f>
        <v>MacroCollectionUnitePlanification</v>
      </c>
      <c r="B218">
        <f>classes_I!C218</f>
        <v>217</v>
      </c>
      <c r="C218">
        <f>classes_I!D218</f>
        <v>214</v>
      </c>
    </row>
    <row r="219" spans="1:3" x14ac:dyDescent="0.3">
      <c r="A219" t="str">
        <f>classes_I!$A219</f>
        <v>MetierMarche</v>
      </c>
      <c r="B219">
        <f>classes_I!C219</f>
        <v>218</v>
      </c>
      <c r="C219">
        <f>classes_I!D219</f>
        <v>343</v>
      </c>
    </row>
    <row r="220" spans="1:3" x14ac:dyDescent="0.3">
      <c r="A220" t="str">
        <f>classes_I!$A220</f>
        <v>Object</v>
      </c>
      <c r="B220">
        <f>classes_I!C220</f>
        <v>219</v>
      </c>
      <c r="C220" t="e">
        <f>classes_I!D220</f>
        <v>#N/A</v>
      </c>
    </row>
    <row r="221" spans="1:3" x14ac:dyDescent="0.3">
      <c r="A221" t="str">
        <f>classes_I!$A221</f>
        <v>ObjetApplicatif</v>
      </c>
      <c r="B221">
        <f>classes_I!C221</f>
        <v>220</v>
      </c>
      <c r="C221">
        <f>classes_I!D221</f>
        <v>219</v>
      </c>
    </row>
    <row r="222" spans="1:3" x14ac:dyDescent="0.3">
      <c r="A222" t="str">
        <f>classes_I!$A222</f>
        <v>ObjetExportDetail</v>
      </c>
      <c r="B222">
        <f>classes_I!C222</f>
        <v>221</v>
      </c>
      <c r="C222">
        <f>classes_I!D222</f>
        <v>223</v>
      </c>
    </row>
    <row r="223" spans="1:3" x14ac:dyDescent="0.3">
      <c r="A223" t="str">
        <f>classes_I!$A223</f>
        <v>ObjetExporte</v>
      </c>
      <c r="B223">
        <f>classes_I!C223</f>
        <v>222</v>
      </c>
      <c r="C223">
        <f>classes_I!D223</f>
        <v>223</v>
      </c>
    </row>
    <row r="224" spans="1:3" x14ac:dyDescent="0.3">
      <c r="A224" t="str">
        <f>classes_I!$A224</f>
        <v>ObjetExporteAbstrait</v>
      </c>
      <c r="B224">
        <f>classes_I!C224</f>
        <v>223</v>
      </c>
      <c r="C224">
        <f>classes_I!D224</f>
        <v>219</v>
      </c>
    </row>
    <row r="225" spans="1:3" x14ac:dyDescent="0.3">
      <c r="A225" t="str">
        <f>classes_I!$A225</f>
        <v>ObjetMacro</v>
      </c>
      <c r="B225">
        <f>classes_I!C225</f>
        <v>224</v>
      </c>
      <c r="C225">
        <f>classes_I!D225</f>
        <v>219</v>
      </c>
    </row>
    <row r="226" spans="1:3" x14ac:dyDescent="0.3">
      <c r="A226" t="str">
        <f>classes_I!$A226</f>
        <v>ObjetMacroModification</v>
      </c>
      <c r="B226">
        <f>classes_I!C226</f>
        <v>225</v>
      </c>
      <c r="C226">
        <f>classes_I!D226</f>
        <v>219</v>
      </c>
    </row>
    <row r="227" spans="1:3" x14ac:dyDescent="0.3">
      <c r="A227" t="str">
        <f>classes_I!$A227</f>
        <v>ObjetMacroStatut</v>
      </c>
      <c r="B227">
        <f>classes_I!C227</f>
        <v>226</v>
      </c>
      <c r="C227">
        <f>classes_I!D227</f>
        <v>219</v>
      </c>
    </row>
    <row r="228" spans="1:3" x14ac:dyDescent="0.3">
      <c r="A228" t="str">
        <f>classes_I!$A228</f>
        <v>ObjetMacroStatutCollection</v>
      </c>
      <c r="B228">
        <f>classes_I!C228</f>
        <v>227</v>
      </c>
      <c r="C228">
        <f>classes_I!D228</f>
        <v>219</v>
      </c>
    </row>
    <row r="229" spans="1:3" x14ac:dyDescent="0.3">
      <c r="A229" t="str">
        <f>classes_I!$A229</f>
        <v>ObjetMacroStatutDataset</v>
      </c>
      <c r="B229">
        <f>classes_I!C229</f>
        <v>228</v>
      </c>
      <c r="C229">
        <f>classes_I!D229</f>
        <v>219</v>
      </c>
    </row>
    <row r="230" spans="1:3" x14ac:dyDescent="0.3">
      <c r="A230" t="str">
        <f>classes_I!$A230</f>
        <v>ObjetMicro</v>
      </c>
      <c r="B230">
        <f>classes_I!C230</f>
        <v>229</v>
      </c>
      <c r="C230">
        <f>classes_I!D230</f>
        <v>219</v>
      </c>
    </row>
    <row r="231" spans="1:3" x14ac:dyDescent="0.3">
      <c r="A231" t="str">
        <f>classes_I!$A231</f>
        <v>ObjetVersion</v>
      </c>
      <c r="B231">
        <f>classes_I!C231</f>
        <v>230</v>
      </c>
      <c r="C231">
        <f>classes_I!D231</f>
        <v>219</v>
      </c>
    </row>
    <row r="232" spans="1:3" x14ac:dyDescent="0.3">
      <c r="A232" t="str">
        <f>classes_I!$A232</f>
        <v>Operation</v>
      </c>
      <c r="B232">
        <f>classes_I!C232</f>
        <v>231</v>
      </c>
      <c r="C232">
        <f>classes_I!D232</f>
        <v>224</v>
      </c>
    </row>
    <row r="233" spans="1:3" x14ac:dyDescent="0.3">
      <c r="A233" t="str">
        <f>classes_I!$A233</f>
        <v>OperationVersion</v>
      </c>
      <c r="B233">
        <f>classes_I!C233</f>
        <v>232</v>
      </c>
      <c r="C233">
        <f>classes_I!D233</f>
        <v>230</v>
      </c>
    </row>
    <row r="234" spans="1:3" x14ac:dyDescent="0.3">
      <c r="A234" t="str">
        <f>classes_I!$A234</f>
        <v>PerimetreActeur</v>
      </c>
      <c r="B234">
        <f>classes_I!C234</f>
        <v>233</v>
      </c>
      <c r="C234">
        <f>classes_I!D234</f>
        <v>343</v>
      </c>
    </row>
    <row r="235" spans="1:3" x14ac:dyDescent="0.3">
      <c r="A235" t="str">
        <f>classes_I!$A235</f>
        <v>PerimetreUniteOrganisation</v>
      </c>
      <c r="B235">
        <f>classes_I!C235</f>
        <v>234</v>
      </c>
      <c r="C235">
        <f>classes_I!D235</f>
        <v>343</v>
      </c>
    </row>
    <row r="236" spans="1:3" x14ac:dyDescent="0.3">
      <c r="A236" t="str">
        <f>classes_I!$A236</f>
        <v>PerimetreUnitePlanification</v>
      </c>
      <c r="B236">
        <f>classes_I!C236</f>
        <v>235</v>
      </c>
      <c r="C236">
        <f>classes_I!D236</f>
        <v>343</v>
      </c>
    </row>
    <row r="237" spans="1:3" x14ac:dyDescent="0.3">
      <c r="A237" t="str">
        <f>classes_I!$A237</f>
        <v>ProfilRessource</v>
      </c>
      <c r="B237">
        <f>classes_I!C237</f>
        <v>236</v>
      </c>
      <c r="C237">
        <f>classes_I!D237</f>
        <v>343</v>
      </c>
    </row>
    <row r="238" spans="1:3" x14ac:dyDescent="0.3">
      <c r="A238" t="str">
        <f>classes_I!$A238</f>
        <v>Projet</v>
      </c>
      <c r="B238">
        <f>classes_I!C238</f>
        <v>237</v>
      </c>
      <c r="C238">
        <f>classes_I!D238</f>
        <v>224</v>
      </c>
    </row>
    <row r="239" spans="1:3" x14ac:dyDescent="0.3">
      <c r="A239" t="str">
        <f>classes_I!$A239</f>
        <v>ProjetDevis</v>
      </c>
      <c r="B239">
        <f>classes_I!C239</f>
        <v>238</v>
      </c>
      <c r="C239">
        <f>classes_I!D239</f>
        <v>219</v>
      </c>
    </row>
    <row r="240" spans="1:3" x14ac:dyDescent="0.3">
      <c r="A240" t="str">
        <f>classes_I!$A240</f>
        <v>ProjetOperation</v>
      </c>
      <c r="B240">
        <f>classes_I!C240</f>
        <v>239</v>
      </c>
      <c r="C240">
        <f>classes_I!D240</f>
        <v>219</v>
      </c>
    </row>
    <row r="241" spans="1:3" x14ac:dyDescent="0.3">
      <c r="A241" t="str">
        <f>classes_I!$A241</f>
        <v>ProjetOperationVersion</v>
      </c>
      <c r="B241">
        <f>classes_I!C241</f>
        <v>240</v>
      </c>
      <c r="C241">
        <f>classes_I!D241</f>
        <v>343</v>
      </c>
    </row>
    <row r="242" spans="1:3" x14ac:dyDescent="0.3">
      <c r="A242" t="str">
        <f>classes_I!$A242</f>
        <v>ProjetVersion</v>
      </c>
      <c r="B242">
        <f>classes_I!C242</f>
        <v>241</v>
      </c>
      <c r="C242">
        <f>classes_I!D242</f>
        <v>230</v>
      </c>
    </row>
    <row r="243" spans="1:3" x14ac:dyDescent="0.3">
      <c r="A243" t="str">
        <f>classes_I!$A243</f>
        <v>RangeRefNrs</v>
      </c>
      <c r="B243">
        <f>classes_I!C243</f>
        <v>242</v>
      </c>
      <c r="C243">
        <f>classes_I!D243</f>
        <v>219</v>
      </c>
    </row>
    <row r="244" spans="1:3" x14ac:dyDescent="0.3">
      <c r="A244" t="str">
        <f>classes_I!$A244</f>
        <v>Referentiel</v>
      </c>
      <c r="B244">
        <f>classes_I!C244</f>
        <v>243</v>
      </c>
      <c r="C244">
        <f>classes_I!D244</f>
        <v>219</v>
      </c>
    </row>
    <row r="245" spans="1:3" x14ac:dyDescent="0.3">
      <c r="A245" t="str">
        <f>classes_I!$A245</f>
        <v>RegroupementCategorie</v>
      </c>
      <c r="B245">
        <f>classes_I!C245</f>
        <v>244</v>
      </c>
      <c r="C245">
        <f>classes_I!D245</f>
        <v>219</v>
      </c>
    </row>
    <row r="246" spans="1:3" x14ac:dyDescent="0.3">
      <c r="A246" t="str">
        <f>classes_I!$A246</f>
        <v>RegroupementCategorieAggregate</v>
      </c>
      <c r="B246">
        <f>classes_I!C246</f>
        <v>245</v>
      </c>
      <c r="C246">
        <f>classes_I!D246</f>
        <v>244</v>
      </c>
    </row>
    <row r="247" spans="1:3" x14ac:dyDescent="0.3">
      <c r="A247" t="str">
        <f>classes_I!$A247</f>
        <v>RegroupementCategorieAggregateGrandTotal</v>
      </c>
      <c r="B247">
        <f>classes_I!C247</f>
        <v>246</v>
      </c>
      <c r="C247">
        <f>classes_I!D247</f>
        <v>245</v>
      </c>
    </row>
    <row r="248" spans="1:3" x14ac:dyDescent="0.3">
      <c r="A248" t="str">
        <f>classes_I!$A248</f>
        <v>RegroupementCategorieAggregateSousTotal</v>
      </c>
      <c r="B248">
        <f>classes_I!C248</f>
        <v>247</v>
      </c>
      <c r="C248">
        <f>classes_I!D248</f>
        <v>245</v>
      </c>
    </row>
    <row r="249" spans="1:3" x14ac:dyDescent="0.3">
      <c r="A249" t="str">
        <f>classes_I!$A249</f>
        <v>RegroupementCategorieAggregateTotalChapitre</v>
      </c>
      <c r="B249">
        <f>classes_I!C249</f>
        <v>248</v>
      </c>
      <c r="C249">
        <f>classes_I!D249</f>
        <v>245</v>
      </c>
    </row>
    <row r="250" spans="1:3" x14ac:dyDescent="0.3">
      <c r="A250" t="str">
        <f>classes_I!$A250</f>
        <v>RegroupementCategorieCNC</v>
      </c>
      <c r="B250">
        <f>classes_I!C250</f>
        <v>249</v>
      </c>
      <c r="C250">
        <f>classes_I!D250</f>
        <v>244</v>
      </c>
    </row>
    <row r="251" spans="1:3" x14ac:dyDescent="0.3">
      <c r="A251" t="str">
        <f>classes_I!$A251</f>
        <v>RegroupementCategorieCNCInter</v>
      </c>
      <c r="B251">
        <f>classes_I!C251</f>
        <v>250</v>
      </c>
      <c r="C251">
        <f>classes_I!D251</f>
        <v>249</v>
      </c>
    </row>
    <row r="252" spans="1:3" x14ac:dyDescent="0.3">
      <c r="A252" t="str">
        <f>classes_I!$A252</f>
        <v>RegroupementCategorieCNCSub</v>
      </c>
      <c r="B252">
        <f>classes_I!C252</f>
        <v>251</v>
      </c>
      <c r="C252">
        <f>classes_I!D252</f>
        <v>249</v>
      </c>
    </row>
    <row r="253" spans="1:3" x14ac:dyDescent="0.3">
      <c r="A253" t="str">
        <f>classes_I!$A253</f>
        <v>RegroupementCategorieCNCSuper</v>
      </c>
      <c r="B253">
        <f>classes_I!C253</f>
        <v>252</v>
      </c>
      <c r="C253">
        <f>classes_I!D253</f>
        <v>249</v>
      </c>
    </row>
    <row r="254" spans="1:3" x14ac:dyDescent="0.3">
      <c r="A254" t="str">
        <f>classes_I!$A254</f>
        <v>RegroupementCategorieCommon</v>
      </c>
      <c r="B254">
        <f>classes_I!C254</f>
        <v>253</v>
      </c>
      <c r="C254">
        <f>classes_I!D254</f>
        <v>244</v>
      </c>
    </row>
    <row r="255" spans="1:3" x14ac:dyDescent="0.3">
      <c r="A255" t="str">
        <f>classes_I!$A255</f>
        <v>RegroupementCategorieCommonCharges</v>
      </c>
      <c r="B255">
        <f>classes_I!C255</f>
        <v>254</v>
      </c>
      <c r="C255">
        <f>classes_I!D255</f>
        <v>253</v>
      </c>
    </row>
    <row r="256" spans="1:3" x14ac:dyDescent="0.3">
      <c r="A256" t="str">
        <f>classes_I!$A256</f>
        <v>RegroupementCategorieCommonFraisGeneraux</v>
      </c>
      <c r="B256">
        <f>classes_I!C256</f>
        <v>255</v>
      </c>
      <c r="C256">
        <f>classes_I!D256</f>
        <v>253</v>
      </c>
    </row>
    <row r="257" spans="1:3" x14ac:dyDescent="0.3">
      <c r="A257" t="str">
        <f>classes_I!$A257</f>
        <v>RegroupementCategorieCommonOptions</v>
      </c>
      <c r="B257">
        <f>classes_I!C257</f>
        <v>256</v>
      </c>
      <c r="C257">
        <f>classes_I!D257</f>
        <v>253</v>
      </c>
    </row>
    <row r="258" spans="1:3" x14ac:dyDescent="0.3">
      <c r="A258" t="str">
        <f>classes_I!$A258</f>
        <v>RegroupementCategorieCommonRemiseGenerale</v>
      </c>
      <c r="B258">
        <f>classes_I!C258</f>
        <v>257</v>
      </c>
      <c r="C258">
        <f>classes_I!D258</f>
        <v>253</v>
      </c>
    </row>
    <row r="259" spans="1:3" x14ac:dyDescent="0.3">
      <c r="A259" t="str">
        <f>classes_I!$A259</f>
        <v>RegroupementCategorieCommonRessourceImprevus</v>
      </c>
      <c r="B259">
        <f>classes_I!C259</f>
        <v>258</v>
      </c>
      <c r="C259">
        <f>classes_I!D259</f>
        <v>253</v>
      </c>
    </row>
    <row r="260" spans="1:3" x14ac:dyDescent="0.3">
      <c r="A260" t="str">
        <f>classes_I!$A260</f>
        <v>RegroupementCategorieTypeDeRessource</v>
      </c>
      <c r="B260">
        <f>classes_I!C260</f>
        <v>259</v>
      </c>
      <c r="C260">
        <f>classes_I!D260</f>
        <v>260</v>
      </c>
    </row>
    <row r="261" spans="1:3" x14ac:dyDescent="0.3">
      <c r="A261" t="str">
        <f>classes_I!$A261</f>
        <v>RegroupementCategorieTypeDeRessourceAbstrait</v>
      </c>
      <c r="B261">
        <f>classes_I!C261</f>
        <v>260</v>
      </c>
      <c r="C261">
        <f>classes_I!D261</f>
        <v>244</v>
      </c>
    </row>
    <row r="262" spans="1:3" x14ac:dyDescent="0.3">
      <c r="A262" t="str">
        <f>classes_I!$A262</f>
        <v>RegroupementCategorieTypeDeRessourceFraisExternes</v>
      </c>
      <c r="B262">
        <f>classes_I!C262</f>
        <v>261</v>
      </c>
      <c r="C262">
        <f>classes_I!D262</f>
        <v>260</v>
      </c>
    </row>
    <row r="263" spans="1:3" x14ac:dyDescent="0.3">
      <c r="A263" t="str">
        <f>classes_I!$A263</f>
        <v>RegroupementLigneDevis</v>
      </c>
      <c r="B263">
        <f>classes_I!C263</f>
        <v>262</v>
      </c>
      <c r="C263">
        <f>classes_I!D263</f>
        <v>219</v>
      </c>
    </row>
    <row r="264" spans="1:3" x14ac:dyDescent="0.3">
      <c r="A264" t="str">
        <f>classes_I!$A264</f>
        <v>RegroupementParChapitreCNC</v>
      </c>
      <c r="B264">
        <f>classes_I!C264</f>
        <v>263</v>
      </c>
      <c r="C264">
        <f>classes_I!D264</f>
        <v>262</v>
      </c>
    </row>
    <row r="265" spans="1:3" x14ac:dyDescent="0.3">
      <c r="A265" t="str">
        <f>classes_I!$A265</f>
        <v>RegroupementParTypeDeResources</v>
      </c>
      <c r="B265">
        <f>classes_I!C265</f>
        <v>264</v>
      </c>
      <c r="C265">
        <f>classes_I!D265</f>
        <v>262</v>
      </c>
    </row>
    <row r="266" spans="1:3" x14ac:dyDescent="0.3">
      <c r="A266" t="str">
        <f>classes_I!$A266</f>
        <v>RequeteVTOM</v>
      </c>
      <c r="B266">
        <f>classes_I!C266</f>
        <v>265</v>
      </c>
      <c r="C266">
        <f>classes_I!D266</f>
        <v>219</v>
      </c>
    </row>
    <row r="267" spans="1:3" x14ac:dyDescent="0.3">
      <c r="A267" t="str">
        <f>classes_I!$A267</f>
        <v>RequeteVTOMDatasetClient</v>
      </c>
      <c r="B267">
        <f>classes_I!C267</f>
        <v>266</v>
      </c>
      <c r="C267">
        <f>classes_I!D267</f>
        <v>219</v>
      </c>
    </row>
    <row r="268" spans="1:3" x14ac:dyDescent="0.3">
      <c r="A268" t="str">
        <f>classes_I!$A268</f>
        <v>Resource</v>
      </c>
      <c r="B268">
        <f>classes_I!C268</f>
        <v>267</v>
      </c>
      <c r="C268">
        <f>classes_I!D268</f>
        <v>220</v>
      </c>
    </row>
    <row r="269" spans="1:3" x14ac:dyDescent="0.3">
      <c r="A269" t="str">
        <f>classes_I!$A269</f>
        <v>RollOutPattern</v>
      </c>
      <c r="B269">
        <f>classes_I!C269</f>
        <v>268</v>
      </c>
      <c r="C269">
        <f>classes_I!D269</f>
        <v>219</v>
      </c>
    </row>
    <row r="270" spans="1:3" x14ac:dyDescent="0.3">
      <c r="A270" t="str">
        <f>classes_I!$A270</f>
        <v>RollOutPatternOwner</v>
      </c>
      <c r="B270">
        <f>classes_I!C270</f>
        <v>269</v>
      </c>
      <c r="C270">
        <f>classes_I!D270</f>
        <v>219</v>
      </c>
    </row>
    <row r="271" spans="1:3" x14ac:dyDescent="0.3">
      <c r="A271" t="str">
        <f>classes_I!$A271</f>
        <v>RollOutPatternUser</v>
      </c>
      <c r="B271">
        <f>classes_I!C271</f>
        <v>270</v>
      </c>
      <c r="C271">
        <f>classes_I!D271</f>
        <v>269</v>
      </c>
    </row>
    <row r="272" spans="1:3" x14ac:dyDescent="0.3">
      <c r="A272" t="str">
        <f>classes_I!$A272</f>
        <v>RollOutPatternWeekly</v>
      </c>
      <c r="B272">
        <f>classes_I!C272</f>
        <v>271</v>
      </c>
      <c r="C272">
        <f>classes_I!D272</f>
        <v>268</v>
      </c>
    </row>
    <row r="273" spans="1:3" x14ac:dyDescent="0.3">
      <c r="A273" t="str">
        <f>classes_I!$A273</f>
        <v>SchedulerAbstract</v>
      </c>
      <c r="B273">
        <f>classes_I!C273</f>
        <v>272</v>
      </c>
      <c r="C273">
        <f>classes_I!D273</f>
        <v>219</v>
      </c>
    </row>
    <row r="274" spans="1:3" x14ac:dyDescent="0.3">
      <c r="A274" t="str">
        <f>classes_I!$A274</f>
        <v>SchedulerSIG</v>
      </c>
      <c r="B274">
        <f>classes_I!C274</f>
        <v>273</v>
      </c>
      <c r="C274">
        <f>classes_I!D274</f>
        <v>272</v>
      </c>
    </row>
    <row r="275" spans="1:3" x14ac:dyDescent="0.3">
      <c r="A275" t="str">
        <f>classes_I!$A275</f>
        <v>SchedulerSIRH</v>
      </c>
      <c r="B275">
        <f>classes_I!C275</f>
        <v>274</v>
      </c>
      <c r="C275">
        <f>classes_I!D275</f>
        <v>272</v>
      </c>
    </row>
    <row r="276" spans="1:3" x14ac:dyDescent="0.3">
      <c r="A276" t="str">
        <f>classes_I!$A276</f>
        <v>Sequence</v>
      </c>
      <c r="B276">
        <f>classes_I!C276</f>
        <v>275</v>
      </c>
      <c r="C276">
        <f>classes_I!D276</f>
        <v>219</v>
      </c>
    </row>
    <row r="277" spans="1:3" x14ac:dyDescent="0.3">
      <c r="A277" t="str">
        <f>classes_I!$A277</f>
        <v>SequenceElement</v>
      </c>
      <c r="B277">
        <f>classes_I!C277</f>
        <v>276</v>
      </c>
      <c r="C277">
        <f>classes_I!D277</f>
        <v>219</v>
      </c>
    </row>
    <row r="278" spans="1:3" x14ac:dyDescent="0.3">
      <c r="A278" t="str">
        <f>classes_I!$A278</f>
        <v>SIGCentre</v>
      </c>
      <c r="B278">
        <f>classes_I!C278</f>
        <v>277</v>
      </c>
      <c r="C278">
        <f>classes_I!D278</f>
        <v>10</v>
      </c>
    </row>
    <row r="279" spans="1:3" x14ac:dyDescent="0.3">
      <c r="A279" t="str">
        <f>classes_I!$A279</f>
        <v>SIGClients</v>
      </c>
      <c r="B279">
        <f>classes_I!C279</f>
        <v>278</v>
      </c>
      <c r="C279">
        <f>classes_I!D279</f>
        <v>219</v>
      </c>
    </row>
    <row r="280" spans="1:3" x14ac:dyDescent="0.3">
      <c r="A280" t="str">
        <f>classes_I!$A280</f>
        <v>SIGCodeActivite</v>
      </c>
      <c r="B280">
        <f>classes_I!C280</f>
        <v>279</v>
      </c>
      <c r="C280">
        <f>classes_I!D280</f>
        <v>219</v>
      </c>
    </row>
    <row r="281" spans="1:3" x14ac:dyDescent="0.3">
      <c r="A281" t="str">
        <f>classes_I!$A281</f>
        <v>SIGCodeAntenne</v>
      </c>
      <c r="B281">
        <f>classes_I!C281</f>
        <v>280</v>
      </c>
      <c r="C281">
        <f>classes_I!D281</f>
        <v>219</v>
      </c>
    </row>
    <row r="282" spans="1:3" x14ac:dyDescent="0.3">
      <c r="A282" t="str">
        <f>classes_I!$A282</f>
        <v>SIGCodeProduit</v>
      </c>
      <c r="B282">
        <f>classes_I!C282</f>
        <v>281</v>
      </c>
      <c r="C282">
        <f>classes_I!D282</f>
        <v>219</v>
      </c>
    </row>
    <row r="283" spans="1:3" x14ac:dyDescent="0.3">
      <c r="A283" t="str">
        <f>classes_I!$A283</f>
        <v>SIGMetierMarche</v>
      </c>
      <c r="B283">
        <f>classes_I!C283</f>
        <v>282</v>
      </c>
      <c r="C283">
        <f>classes_I!D283</f>
        <v>219</v>
      </c>
    </row>
    <row r="284" spans="1:3" x14ac:dyDescent="0.3">
      <c r="A284" t="str">
        <f>classes_I!$A284</f>
        <v>SIRHCollaborateur</v>
      </c>
      <c r="B284">
        <f>classes_I!C284</f>
        <v>283</v>
      </c>
      <c r="C284">
        <f>classes_I!D284</f>
        <v>219</v>
      </c>
    </row>
    <row r="285" spans="1:3" x14ac:dyDescent="0.3">
      <c r="A285" t="str">
        <f>classes_I!$A285</f>
        <v>SIRHFonction</v>
      </c>
      <c r="B285">
        <f>classes_I!C285</f>
        <v>284</v>
      </c>
      <c r="C285">
        <f>classes_I!D285</f>
        <v>219</v>
      </c>
    </row>
    <row r="286" spans="1:3" x14ac:dyDescent="0.3">
      <c r="A286" t="str">
        <f>classes_I!$A286</f>
        <v>SIRHMetier</v>
      </c>
      <c r="B286">
        <f>classes_I!C286</f>
        <v>285</v>
      </c>
      <c r="C286">
        <f>classes_I!D286</f>
        <v>219</v>
      </c>
    </row>
    <row r="287" spans="1:3" x14ac:dyDescent="0.3">
      <c r="A287" t="str">
        <f>classes_I!$A287</f>
        <v>Stock</v>
      </c>
      <c r="B287">
        <f>classes_I!C287</f>
        <v>286</v>
      </c>
      <c r="C287">
        <f>classes_I!D287</f>
        <v>219</v>
      </c>
    </row>
    <row r="288" spans="1:3" x14ac:dyDescent="0.3">
      <c r="A288" t="str">
        <f>classes_I!$A288</f>
        <v>StockElement</v>
      </c>
      <c r="B288">
        <f>classes_I!C288</f>
        <v>287</v>
      </c>
      <c r="C288">
        <f>classes_I!D288</f>
        <v>219</v>
      </c>
    </row>
    <row r="289" spans="1:3" x14ac:dyDescent="0.3">
      <c r="A289" t="str">
        <f>classes_I!$A289</f>
        <v>StructureActe</v>
      </c>
      <c r="B289">
        <f>classes_I!C289</f>
        <v>288</v>
      </c>
      <c r="C289">
        <f>classes_I!D289</f>
        <v>365</v>
      </c>
    </row>
    <row r="290" spans="1:3" x14ac:dyDescent="0.3">
      <c r="A290" t="str">
        <f>classes_I!$A290</f>
        <v>StructureBareme</v>
      </c>
      <c r="B290">
        <f>classes_I!C290</f>
        <v>289</v>
      </c>
      <c r="C290">
        <f>classes_I!D290</f>
        <v>368</v>
      </c>
    </row>
    <row r="291" spans="1:3" x14ac:dyDescent="0.3">
      <c r="A291" t="str">
        <f>classes_I!$A291</f>
        <v>StructureBaremeBesoinRessource</v>
      </c>
      <c r="B291">
        <f>classes_I!C291</f>
        <v>290</v>
      </c>
      <c r="C291">
        <f>classes_I!D291</f>
        <v>291</v>
      </c>
    </row>
    <row r="292" spans="1:3" x14ac:dyDescent="0.3">
      <c r="A292" t="str">
        <f>classes_I!$A292</f>
        <v>StructureBaremeElement</v>
      </c>
      <c r="B292">
        <f>classes_I!C292</f>
        <v>291</v>
      </c>
      <c r="C292">
        <f>classes_I!D292</f>
        <v>343</v>
      </c>
    </row>
    <row r="293" spans="1:3" x14ac:dyDescent="0.3">
      <c r="A293" t="str">
        <f>classes_I!$A293</f>
        <v>StructureBaremeOperationForfait</v>
      </c>
      <c r="B293">
        <f>classes_I!C293</f>
        <v>292</v>
      </c>
      <c r="C293">
        <f>classes_I!D293</f>
        <v>291</v>
      </c>
    </row>
    <row r="294" spans="1:3" x14ac:dyDescent="0.3">
      <c r="A294" t="str">
        <f>classes_I!$A294</f>
        <v>StructureBesoinRessource</v>
      </c>
      <c r="B294">
        <f>classes_I!C294</f>
        <v>293</v>
      </c>
      <c r="C294">
        <f>classes_I!D294</f>
        <v>361</v>
      </c>
    </row>
    <row r="295" spans="1:3" x14ac:dyDescent="0.3">
      <c r="A295" t="str">
        <f>classes_I!$A295</f>
        <v>StructureBesoinRessourceHumaine</v>
      </c>
      <c r="B295">
        <f>classes_I!C295</f>
        <v>294</v>
      </c>
      <c r="C295">
        <f>classes_I!D295</f>
        <v>293</v>
      </c>
    </row>
    <row r="296" spans="1:3" x14ac:dyDescent="0.3">
      <c r="A296" t="str">
        <f>classes_I!$A296</f>
        <v>StructureBesoinRessourceMaterielle</v>
      </c>
      <c r="B296">
        <f>classes_I!C296</f>
        <v>295</v>
      </c>
      <c r="C296">
        <f>classes_I!D296</f>
        <v>293</v>
      </c>
    </row>
    <row r="297" spans="1:3" x14ac:dyDescent="0.3">
      <c r="A297" t="str">
        <f>classes_I!$A297</f>
        <v>StructureCatalogueActeur</v>
      </c>
      <c r="B297">
        <f>classes_I!C297</f>
        <v>296</v>
      </c>
      <c r="C297">
        <f>classes_I!D297</f>
        <v>368</v>
      </c>
    </row>
    <row r="298" spans="1:3" x14ac:dyDescent="0.3">
      <c r="A298" t="str">
        <f>classes_I!$A298</f>
        <v>StructureDevis</v>
      </c>
      <c r="B298">
        <f>classes_I!C298</f>
        <v>297</v>
      </c>
      <c r="C298">
        <f>classes_I!D298</f>
        <v>368</v>
      </c>
    </row>
    <row r="299" spans="1:3" x14ac:dyDescent="0.3">
      <c r="A299" t="str">
        <f>classes_I!$A299</f>
        <v>StructureDevisElement</v>
      </c>
      <c r="B299">
        <f>classes_I!C299</f>
        <v>298</v>
      </c>
      <c r="C299">
        <f>classes_I!D299</f>
        <v>299</v>
      </c>
    </row>
    <row r="300" spans="1:3" x14ac:dyDescent="0.3">
      <c r="A300" t="str">
        <f>classes_I!$A300</f>
        <v>StructureDevisElementAbstrait</v>
      </c>
      <c r="B300">
        <f>classes_I!C300</f>
        <v>299</v>
      </c>
      <c r="C300">
        <f>classes_I!D300</f>
        <v>343</v>
      </c>
    </row>
    <row r="301" spans="1:3" x14ac:dyDescent="0.3">
      <c r="A301" t="str">
        <f>classes_I!$A301</f>
        <v>StructureDevisElementActe</v>
      </c>
      <c r="B301">
        <f>classes_I!C301</f>
        <v>300</v>
      </c>
      <c r="C301">
        <f>classes_I!D301</f>
        <v>310</v>
      </c>
    </row>
    <row r="302" spans="1:3" x14ac:dyDescent="0.3">
      <c r="A302" t="str">
        <f>classes_I!$A302</f>
        <v>StructureDevisElementActeSupports</v>
      </c>
      <c r="B302">
        <f>classes_I!C302</f>
        <v>301</v>
      </c>
      <c r="C302">
        <f>classes_I!D302</f>
        <v>306</v>
      </c>
    </row>
    <row r="303" spans="1:3" x14ac:dyDescent="0.3">
      <c r="A303" t="str">
        <f>classes_I!$A303</f>
        <v>StructureDevisElementBesoinRessource</v>
      </c>
      <c r="B303">
        <f>classes_I!C303</f>
        <v>302</v>
      </c>
      <c r="C303">
        <f>classes_I!D303</f>
        <v>310</v>
      </c>
    </row>
    <row r="304" spans="1:3" x14ac:dyDescent="0.3">
      <c r="A304" t="str">
        <f>classes_I!$A304</f>
        <v>StructureDevisElementCoutsImprevus</v>
      </c>
      <c r="B304">
        <f>classes_I!C304</f>
        <v>303</v>
      </c>
      <c r="C304">
        <f>classes_I!D304</f>
        <v>298</v>
      </c>
    </row>
    <row r="305" spans="1:3" x14ac:dyDescent="0.3">
      <c r="A305" t="str">
        <f>classes_I!$A305</f>
        <v>StructureDevisElementDevis</v>
      </c>
      <c r="B305">
        <f>classes_I!C305</f>
        <v>304</v>
      </c>
      <c r="C305">
        <f>classes_I!D305</f>
        <v>298</v>
      </c>
    </row>
    <row r="306" spans="1:3" x14ac:dyDescent="0.3">
      <c r="A306" t="str">
        <f>classes_I!$A306</f>
        <v>StructureDevisElementEnveloppe</v>
      </c>
      <c r="B306">
        <f>classes_I!C306</f>
        <v>305</v>
      </c>
      <c r="C306">
        <f>classes_I!D306</f>
        <v>310</v>
      </c>
    </row>
    <row r="307" spans="1:3" x14ac:dyDescent="0.3">
      <c r="A307" t="str">
        <f>classes_I!$A307</f>
        <v>StructureDevisElementEnveloppeSupports</v>
      </c>
      <c r="B307">
        <f>classes_I!C307</f>
        <v>306</v>
      </c>
      <c r="C307">
        <f>classes_I!D307</f>
        <v>310</v>
      </c>
    </row>
    <row r="308" spans="1:3" x14ac:dyDescent="0.3">
      <c r="A308" t="str">
        <f>classes_I!$A308</f>
        <v>StructureDevisElementFraisExterne</v>
      </c>
      <c r="B308">
        <f>classes_I!C308</f>
        <v>307</v>
      </c>
      <c r="C308">
        <f>classes_I!D308</f>
        <v>310</v>
      </c>
    </row>
    <row r="309" spans="1:3" x14ac:dyDescent="0.3">
      <c r="A309" t="str">
        <f>classes_I!$A309</f>
        <v>StructureDevisElementFraisGeneraux</v>
      </c>
      <c r="B309">
        <f>classes_I!C309</f>
        <v>308</v>
      </c>
      <c r="C309">
        <f>classes_I!D309</f>
        <v>298</v>
      </c>
    </row>
    <row r="310" spans="1:3" x14ac:dyDescent="0.3">
      <c r="A310" t="str">
        <f>classes_I!$A310</f>
        <v>StructureDevisElementOperation</v>
      </c>
      <c r="B310">
        <f>classes_I!C310</f>
        <v>309</v>
      </c>
      <c r="C310">
        <f>classes_I!D310</f>
        <v>310</v>
      </c>
    </row>
    <row r="311" spans="1:3" x14ac:dyDescent="0.3">
      <c r="A311" t="str">
        <f>classes_I!$A311</f>
        <v>StructureDevisElementOperationItem</v>
      </c>
      <c r="B311">
        <f>classes_I!C311</f>
        <v>310</v>
      </c>
      <c r="C311">
        <f>classes_I!D311</f>
        <v>298</v>
      </c>
    </row>
    <row r="312" spans="1:3" x14ac:dyDescent="0.3">
      <c r="A312" t="str">
        <f>classes_I!$A312</f>
        <v>StructureDevisElementOperationSupports</v>
      </c>
      <c r="B312">
        <f>classes_I!C312</f>
        <v>311</v>
      </c>
      <c r="C312">
        <f>classes_I!D312</f>
        <v>306</v>
      </c>
    </row>
    <row r="313" spans="1:3" x14ac:dyDescent="0.3">
      <c r="A313" t="str">
        <f>classes_I!$A313</f>
        <v>StructureDevisElementOption</v>
      </c>
      <c r="B313">
        <f>classes_I!C313</f>
        <v>312</v>
      </c>
      <c r="C313">
        <f>classes_I!D313</f>
        <v>298</v>
      </c>
    </row>
    <row r="314" spans="1:3" x14ac:dyDescent="0.3">
      <c r="A314" t="str">
        <f>classes_I!$A314</f>
        <v>StructureDevisElementPhase</v>
      </c>
      <c r="B314">
        <f>classes_I!C314</f>
        <v>313</v>
      </c>
      <c r="C314">
        <f>classes_I!D314</f>
        <v>310</v>
      </c>
    </row>
    <row r="315" spans="1:3" x14ac:dyDescent="0.3">
      <c r="A315" t="str">
        <f>classes_I!$A315</f>
        <v>StructureDevisElementRacine</v>
      </c>
      <c r="B315">
        <f>classes_I!C315</f>
        <v>314</v>
      </c>
      <c r="C315">
        <f>classes_I!D315</f>
        <v>299</v>
      </c>
    </row>
    <row r="316" spans="1:3" x14ac:dyDescent="0.3">
      <c r="A316" t="str">
        <f>classes_I!$A316</f>
        <v>StructureDevisElementRemisesGenerales</v>
      </c>
      <c r="B316">
        <f>classes_I!C316</f>
        <v>315</v>
      </c>
      <c r="C316">
        <f>classes_I!D316</f>
        <v>298</v>
      </c>
    </row>
    <row r="317" spans="1:3" x14ac:dyDescent="0.3">
      <c r="A317" t="str">
        <f>classes_I!$A317</f>
        <v>StructureDevisLigne</v>
      </c>
      <c r="B317">
        <f>classes_I!C317</f>
        <v>316</v>
      </c>
      <c r="C317">
        <f>classes_I!D317</f>
        <v>343</v>
      </c>
    </row>
    <row r="318" spans="1:3" x14ac:dyDescent="0.3">
      <c r="A318" t="str">
        <f>classes_I!$A318</f>
        <v>StructureDevisLigneAvenantAbstrait</v>
      </c>
      <c r="B318">
        <f>classes_I!C318</f>
        <v>317</v>
      </c>
      <c r="C318">
        <f>classes_I!D318</f>
        <v>321</v>
      </c>
    </row>
    <row r="319" spans="1:3" x14ac:dyDescent="0.3">
      <c r="A319" t="str">
        <f>classes_I!$A319</f>
        <v>StructureDevisLigneAvenantLigneAnnulee</v>
      </c>
      <c r="B319">
        <f>classes_I!C319</f>
        <v>318</v>
      </c>
      <c r="C319">
        <f>classes_I!D319</f>
        <v>317</v>
      </c>
    </row>
    <row r="320" spans="1:3" x14ac:dyDescent="0.3">
      <c r="A320" t="str">
        <f>classes_I!$A320</f>
        <v>StructureDevisLigneAvenantLigneDelta</v>
      </c>
      <c r="B320">
        <f>classes_I!C320</f>
        <v>319</v>
      </c>
      <c r="C320">
        <f>classes_I!D320</f>
        <v>317</v>
      </c>
    </row>
    <row r="321" spans="1:3" x14ac:dyDescent="0.3">
      <c r="A321" t="str">
        <f>classes_I!$A321</f>
        <v>StructureDevisLigneBesoinRessource</v>
      </c>
      <c r="B321">
        <f>classes_I!C321</f>
        <v>320</v>
      </c>
      <c r="C321">
        <f>classes_I!D321</f>
        <v>322</v>
      </c>
    </row>
    <row r="322" spans="1:3" x14ac:dyDescent="0.3">
      <c r="A322" t="str">
        <f>classes_I!$A322</f>
        <v>StructureDevisLigneCoutAbstrait</v>
      </c>
      <c r="B322">
        <f>classes_I!C322</f>
        <v>321</v>
      </c>
      <c r="C322">
        <f>classes_I!D322</f>
        <v>316</v>
      </c>
    </row>
    <row r="323" spans="1:3" x14ac:dyDescent="0.3">
      <c r="A323" t="str">
        <f>classes_I!$A323</f>
        <v>StructureDevisLigneCoutBesoinRessourceAbstrait</v>
      </c>
      <c r="B323">
        <f>classes_I!C323</f>
        <v>322</v>
      </c>
      <c r="C323">
        <f>classes_I!D323</f>
        <v>332</v>
      </c>
    </row>
    <row r="324" spans="1:3" x14ac:dyDescent="0.3">
      <c r="A324" t="str">
        <f>classes_I!$A324</f>
        <v>StructureDevisLigneCoutBesoinRessourceFrais</v>
      </c>
      <c r="B324">
        <f>classes_I!C324</f>
        <v>323</v>
      </c>
      <c r="C324">
        <f>classes_I!D324</f>
        <v>322</v>
      </c>
    </row>
    <row r="325" spans="1:3" x14ac:dyDescent="0.3">
      <c r="A325" t="str">
        <f>classes_I!$A325</f>
        <v>StructureDevisLigneCoutBesoinRessourceFraisHeuresSup</v>
      </c>
      <c r="B325">
        <f>classes_I!C325</f>
        <v>324</v>
      </c>
      <c r="C325">
        <f>classes_I!D325</f>
        <v>323</v>
      </c>
    </row>
    <row r="326" spans="1:3" x14ac:dyDescent="0.3">
      <c r="A326" t="str">
        <f>classes_I!$A326</f>
        <v>StructureDevisLigneCoutCharges</v>
      </c>
      <c r="B326">
        <f>classes_I!C326</f>
        <v>325</v>
      </c>
      <c r="C326">
        <f>classes_I!D326</f>
        <v>321</v>
      </c>
    </row>
    <row r="327" spans="1:3" x14ac:dyDescent="0.3">
      <c r="A327" t="str">
        <f>classes_I!$A327</f>
        <v>StructureDevisLigneCoutChargesBesoinRessource</v>
      </c>
      <c r="B327">
        <f>classes_I!C327</f>
        <v>326</v>
      </c>
      <c r="C327">
        <f>classes_I!D327</f>
        <v>325</v>
      </c>
    </row>
    <row r="328" spans="1:3" x14ac:dyDescent="0.3">
      <c r="A328" t="str">
        <f>classes_I!$A328</f>
        <v>StructureDevisLigneCoutChargesOperationForfait</v>
      </c>
      <c r="B328">
        <f>classes_I!C328</f>
        <v>327</v>
      </c>
      <c r="C328">
        <f>classes_I!D328</f>
        <v>325</v>
      </c>
    </row>
    <row r="329" spans="1:3" x14ac:dyDescent="0.3">
      <c r="A329" t="str">
        <f>classes_I!$A329</f>
        <v>StructureDevisLigneCoutDevis</v>
      </c>
      <c r="B329">
        <f>classes_I!C329</f>
        <v>328</v>
      </c>
      <c r="C329">
        <f>classes_I!D329</f>
        <v>321</v>
      </c>
    </row>
    <row r="330" spans="1:3" x14ac:dyDescent="0.3">
      <c r="A330" t="str">
        <f>classes_I!$A330</f>
        <v>StructureDevisLigneCoutDevisAbstrait</v>
      </c>
      <c r="B330">
        <f>classes_I!C330</f>
        <v>329</v>
      </c>
      <c r="C330">
        <f>classes_I!D330</f>
        <v>321</v>
      </c>
    </row>
    <row r="331" spans="1:3" x14ac:dyDescent="0.3">
      <c r="A331" t="str">
        <f>classes_I!$A331</f>
        <v>StructureDevisLigneCoutDevisFraisGeneraux</v>
      </c>
      <c r="B331">
        <f>classes_I!C331</f>
        <v>330</v>
      </c>
      <c r="C331">
        <f>classes_I!D331</f>
        <v>329</v>
      </c>
    </row>
    <row r="332" spans="1:3" x14ac:dyDescent="0.3">
      <c r="A332" t="str">
        <f>classes_I!$A332</f>
        <v>StructureDevisLigneCoutDevisImprevus</v>
      </c>
      <c r="B332">
        <f>classes_I!C332</f>
        <v>331</v>
      </c>
      <c r="C332">
        <f>classes_I!D332</f>
        <v>329</v>
      </c>
    </row>
    <row r="333" spans="1:3" x14ac:dyDescent="0.3">
      <c r="A333" t="str">
        <f>classes_I!$A333</f>
        <v>StructureDevisLigneCoutOperationElement</v>
      </c>
      <c r="B333">
        <f>classes_I!C333</f>
        <v>332</v>
      </c>
      <c r="C333">
        <f>classes_I!D333</f>
        <v>321</v>
      </c>
    </row>
    <row r="334" spans="1:3" x14ac:dyDescent="0.3">
      <c r="A334" t="str">
        <f>classes_I!$A334</f>
        <v>StructureDevisLigneCoutOperationForfait</v>
      </c>
      <c r="B334">
        <f>classes_I!C334</f>
        <v>333</v>
      </c>
      <c r="C334">
        <f>classes_I!D334</f>
        <v>332</v>
      </c>
    </row>
    <row r="335" spans="1:3" x14ac:dyDescent="0.3">
      <c r="A335" t="str">
        <f>classes_I!$A335</f>
        <v>StructureDevisLigneCoutOperationLigneSupport</v>
      </c>
      <c r="B335">
        <f>classes_I!C335</f>
        <v>334</v>
      </c>
      <c r="C335">
        <f>classes_I!D335</f>
        <v>332</v>
      </c>
    </row>
    <row r="336" spans="1:3" x14ac:dyDescent="0.3">
      <c r="A336" t="str">
        <f>classes_I!$A336</f>
        <v>StructureDevisLigneCoutOptionDedit</v>
      </c>
      <c r="B336">
        <f>classes_I!C336</f>
        <v>335</v>
      </c>
      <c r="C336">
        <f>classes_I!D336</f>
        <v>321</v>
      </c>
    </row>
    <row r="337" spans="1:3" x14ac:dyDescent="0.3">
      <c r="A337" t="str">
        <f>classes_I!$A337</f>
        <v>StructureDevisLigneFraisExterne</v>
      </c>
      <c r="B337">
        <f>classes_I!C337</f>
        <v>336</v>
      </c>
      <c r="C337">
        <f>classes_I!D337</f>
        <v>321</v>
      </c>
    </row>
    <row r="338" spans="1:3" x14ac:dyDescent="0.3">
      <c r="A338" t="str">
        <f>classes_I!$A338</f>
        <v>StructureDevisLigneRemise</v>
      </c>
      <c r="B338">
        <f>classes_I!C338</f>
        <v>337</v>
      </c>
      <c r="C338">
        <f>classes_I!D338</f>
        <v>316</v>
      </c>
    </row>
    <row r="339" spans="1:3" x14ac:dyDescent="0.3">
      <c r="A339" t="str">
        <f>classes_I!$A339</f>
        <v>StructureDevisLigneRemiseAvenantAbstrait</v>
      </c>
      <c r="B339">
        <f>classes_I!C339</f>
        <v>338</v>
      </c>
      <c r="C339">
        <f>classes_I!D339</f>
        <v>337</v>
      </c>
    </row>
    <row r="340" spans="1:3" x14ac:dyDescent="0.3">
      <c r="A340" t="str">
        <f>classes_I!$A340</f>
        <v>StructureDevisLigneRemiseAvenantLigneAnnulee</v>
      </c>
      <c r="B340">
        <f>classes_I!C340</f>
        <v>339</v>
      </c>
      <c r="C340">
        <f>classes_I!D340</f>
        <v>338</v>
      </c>
    </row>
    <row r="341" spans="1:3" x14ac:dyDescent="0.3">
      <c r="A341" t="str">
        <f>classes_I!$A341</f>
        <v>StructureDevisLigneRemiseAvenantLigneDelta</v>
      </c>
      <c r="B341">
        <f>classes_I!C341</f>
        <v>340</v>
      </c>
      <c r="C341">
        <f>classes_I!D341</f>
        <v>338</v>
      </c>
    </row>
    <row r="342" spans="1:3" x14ac:dyDescent="0.3">
      <c r="A342" t="str">
        <f>classes_I!$A342</f>
        <v>StructureDevisLigneRemiseBesoinRessource</v>
      </c>
      <c r="B342">
        <f>classes_I!C342</f>
        <v>341</v>
      </c>
      <c r="C342">
        <f>classes_I!D342</f>
        <v>337</v>
      </c>
    </row>
    <row r="343" spans="1:3" x14ac:dyDescent="0.3">
      <c r="A343" t="str">
        <f>classes_I!$A343</f>
        <v>StructureDevisLigneRemiseUnique</v>
      </c>
      <c r="B343">
        <f>classes_I!C343</f>
        <v>342</v>
      </c>
      <c r="C343">
        <f>classes_I!D343</f>
        <v>337</v>
      </c>
    </row>
    <row r="344" spans="1:3" x14ac:dyDescent="0.3">
      <c r="A344" t="str">
        <f>classes_I!$A344</f>
        <v>StructureElement</v>
      </c>
      <c r="B344">
        <f>classes_I!C344</f>
        <v>343</v>
      </c>
      <c r="C344">
        <f>classes_I!D344</f>
        <v>229</v>
      </c>
    </row>
    <row r="345" spans="1:3" x14ac:dyDescent="0.3">
      <c r="A345" t="str">
        <f>classes_I!$A345</f>
        <v>StructureEnveloppe</v>
      </c>
      <c r="B345">
        <f>classes_I!C345</f>
        <v>344</v>
      </c>
      <c r="C345">
        <f>classes_I!D345</f>
        <v>345</v>
      </c>
    </row>
    <row r="346" spans="1:3" x14ac:dyDescent="0.3">
      <c r="A346" t="str">
        <f>classes_I!$A346</f>
        <v>StructureEnveloppeGenerique</v>
      </c>
      <c r="B346">
        <f>classes_I!C346</f>
        <v>345</v>
      </c>
      <c r="C346">
        <f>classes_I!D346</f>
        <v>361</v>
      </c>
    </row>
    <row r="347" spans="1:3" x14ac:dyDescent="0.3">
      <c r="A347" t="str">
        <f>classes_I!$A347</f>
        <v>StructureEnveloppeOperation</v>
      </c>
      <c r="B347">
        <f>classes_I!C347</f>
        <v>346</v>
      </c>
      <c r="C347">
        <f>classes_I!D347</f>
        <v>345</v>
      </c>
    </row>
    <row r="348" spans="1:3" x14ac:dyDescent="0.3">
      <c r="A348" t="str">
        <f>classes_I!$A348</f>
        <v>StructureFacture</v>
      </c>
      <c r="B348">
        <f>classes_I!C348</f>
        <v>347</v>
      </c>
      <c r="C348">
        <f>classes_I!D348</f>
        <v>368</v>
      </c>
    </row>
    <row r="349" spans="1:3" x14ac:dyDescent="0.3">
      <c r="A349" t="str">
        <f>classes_I!$A349</f>
        <v>StructureFactureDevis</v>
      </c>
      <c r="B349">
        <f>classes_I!C349</f>
        <v>348</v>
      </c>
      <c r="C349">
        <f>classes_I!D349</f>
        <v>347</v>
      </c>
    </row>
    <row r="350" spans="1:3" x14ac:dyDescent="0.3">
      <c r="A350" t="str">
        <f>classes_I!$A350</f>
        <v>StructureFactureElement</v>
      </c>
      <c r="B350">
        <f>classes_I!C350</f>
        <v>349</v>
      </c>
      <c r="C350">
        <f>classes_I!D350</f>
        <v>350</v>
      </c>
    </row>
    <row r="351" spans="1:3" x14ac:dyDescent="0.3">
      <c r="A351" t="str">
        <f>classes_I!$A351</f>
        <v>StructureFactureElementAbstrait</v>
      </c>
      <c r="B351">
        <f>classes_I!C351</f>
        <v>350</v>
      </c>
      <c r="C351">
        <f>classes_I!D351</f>
        <v>343</v>
      </c>
    </row>
    <row r="352" spans="1:3" x14ac:dyDescent="0.3">
      <c r="A352" t="str">
        <f>classes_I!$A352</f>
        <v>StructureFactureLigne</v>
      </c>
      <c r="B352">
        <f>classes_I!C352</f>
        <v>351</v>
      </c>
      <c r="C352">
        <f>classes_I!D352</f>
        <v>343</v>
      </c>
    </row>
    <row r="353" spans="1:3" x14ac:dyDescent="0.3">
      <c r="A353" t="str">
        <f>classes_I!$A353</f>
        <v>StructureFactureLigneContrepasse</v>
      </c>
      <c r="B353">
        <f>classes_I!C353</f>
        <v>352</v>
      </c>
      <c r="C353">
        <f>classes_I!D353</f>
        <v>351</v>
      </c>
    </row>
    <row r="354" spans="1:3" x14ac:dyDescent="0.3">
      <c r="A354" t="str">
        <f>classes_I!$A354</f>
        <v>StructureFactureLigneEncours</v>
      </c>
      <c r="B354">
        <f>classes_I!C354</f>
        <v>353</v>
      </c>
      <c r="C354">
        <f>classes_I!D354</f>
        <v>351</v>
      </c>
    </row>
    <row r="355" spans="1:3" x14ac:dyDescent="0.3">
      <c r="A355" t="str">
        <f>classes_I!$A355</f>
        <v>StructureFacturePartielle</v>
      </c>
      <c r="B355">
        <f>classes_I!C355</f>
        <v>354</v>
      </c>
      <c r="C355">
        <f>classes_I!D355</f>
        <v>343</v>
      </c>
    </row>
    <row r="356" spans="1:3" x14ac:dyDescent="0.3">
      <c r="A356" t="str">
        <f>classes_I!$A356</f>
        <v>StructureFacturePartielleDevis</v>
      </c>
      <c r="B356">
        <f>classes_I!C356</f>
        <v>355</v>
      </c>
      <c r="C356">
        <f>classes_I!D356</f>
        <v>354</v>
      </c>
    </row>
    <row r="357" spans="1:3" x14ac:dyDescent="0.3">
      <c r="A357" t="str">
        <f>classes_I!$A357</f>
        <v>StructureFacturePartielleSourceFinancement</v>
      </c>
      <c r="B357">
        <f>classes_I!C357</f>
        <v>356</v>
      </c>
      <c r="C357">
        <f>classes_I!D357</f>
        <v>343</v>
      </c>
    </row>
    <row r="358" spans="1:3" x14ac:dyDescent="0.3">
      <c r="A358" t="str">
        <f>classes_I!$A358</f>
        <v>StructureFactureRacine</v>
      </c>
      <c r="B358">
        <f>classes_I!C358</f>
        <v>357</v>
      </c>
      <c r="C358">
        <f>classes_I!D358</f>
        <v>350</v>
      </c>
    </row>
    <row r="359" spans="1:3" x14ac:dyDescent="0.3">
      <c r="A359" t="str">
        <f>classes_I!$A359</f>
        <v>StructureFraisExterne</v>
      </c>
      <c r="B359">
        <f>classes_I!C359</f>
        <v>358</v>
      </c>
      <c r="C359">
        <f>classes_I!D359</f>
        <v>361</v>
      </c>
    </row>
    <row r="360" spans="1:3" x14ac:dyDescent="0.3">
      <c r="A360" t="str">
        <f>classes_I!$A360</f>
        <v>StructureMembre</v>
      </c>
      <c r="B360">
        <f>classes_I!C360</f>
        <v>359</v>
      </c>
      <c r="C360">
        <f>classes_I!D360</f>
        <v>343</v>
      </c>
    </row>
    <row r="361" spans="1:3" x14ac:dyDescent="0.3">
      <c r="A361" t="str">
        <f>classes_I!$A361</f>
        <v>StructureOperation</v>
      </c>
      <c r="B361">
        <f>classes_I!C361</f>
        <v>360</v>
      </c>
      <c r="C361">
        <f>classes_I!D361</f>
        <v>368</v>
      </c>
    </row>
    <row r="362" spans="1:3" x14ac:dyDescent="0.3">
      <c r="A362" t="str">
        <f>classes_I!$A362</f>
        <v>StructureOperationElement</v>
      </c>
      <c r="B362">
        <f>classes_I!C362</f>
        <v>361</v>
      </c>
      <c r="C362">
        <f>classes_I!D362</f>
        <v>343</v>
      </c>
    </row>
    <row r="363" spans="1:3" x14ac:dyDescent="0.3">
      <c r="A363" t="str">
        <f>classes_I!$A363</f>
        <v>StructureOperationJour</v>
      </c>
      <c r="B363">
        <f>classes_I!C363</f>
        <v>362</v>
      </c>
      <c r="C363">
        <f>classes_I!D363</f>
        <v>219</v>
      </c>
    </row>
    <row r="364" spans="1:3" x14ac:dyDescent="0.3">
      <c r="A364" t="str">
        <f>classes_I!$A364</f>
        <v>StructureOperationLigneSupport</v>
      </c>
      <c r="B364">
        <f>classes_I!C364</f>
        <v>363</v>
      </c>
      <c r="C364">
        <f>classes_I!D364</f>
        <v>361</v>
      </c>
    </row>
    <row r="365" spans="1:3" x14ac:dyDescent="0.3">
      <c r="A365" t="str">
        <f>classes_I!$A365</f>
        <v>StructurePhase</v>
      </c>
      <c r="B365">
        <f>classes_I!C365</f>
        <v>364</v>
      </c>
      <c r="C365">
        <f>classes_I!D365</f>
        <v>365</v>
      </c>
    </row>
    <row r="366" spans="1:3" x14ac:dyDescent="0.3">
      <c r="A366" t="str">
        <f>classes_I!$A366</f>
        <v>StructurePhaseGenerique</v>
      </c>
      <c r="B366">
        <f>classes_I!C366</f>
        <v>365</v>
      </c>
      <c r="C366">
        <f>classes_I!D366</f>
        <v>345</v>
      </c>
    </row>
    <row r="367" spans="1:3" x14ac:dyDescent="0.3">
      <c r="A367" t="str">
        <f>classes_I!$A367</f>
        <v>StructurePhaseGeneriqueGUIGanttNiveau</v>
      </c>
      <c r="B367">
        <f>classes_I!C367</f>
        <v>366</v>
      </c>
      <c r="C367">
        <f>classes_I!D367</f>
        <v>219</v>
      </c>
    </row>
    <row r="368" spans="1:3" x14ac:dyDescent="0.3">
      <c r="A368" t="str">
        <f>classes_I!$A368</f>
        <v>StructureProjet</v>
      </c>
      <c r="B368">
        <f>classes_I!C368</f>
        <v>367</v>
      </c>
      <c r="C368">
        <f>classes_I!D368</f>
        <v>368</v>
      </c>
    </row>
    <row r="369" spans="1:3" x14ac:dyDescent="0.3">
      <c r="A369" t="str">
        <f>classes_I!$A369</f>
        <v>StructureRacine</v>
      </c>
      <c r="B369">
        <f>classes_I!C369</f>
        <v>368</v>
      </c>
      <c r="C369">
        <f>classes_I!D369</f>
        <v>229</v>
      </c>
    </row>
    <row r="370" spans="1:3" x14ac:dyDescent="0.3">
      <c r="A370" t="str">
        <f>classes_I!$A370</f>
        <v>StructureSysteme</v>
      </c>
      <c r="B370">
        <f>classes_I!C370</f>
        <v>369</v>
      </c>
      <c r="C370">
        <f>classes_I!D370</f>
        <v>368</v>
      </c>
    </row>
    <row r="371" spans="1:3" x14ac:dyDescent="0.3">
      <c r="A371" t="str">
        <f>classes_I!$A371</f>
        <v>Systeme</v>
      </c>
      <c r="B371">
        <f>classes_I!C371</f>
        <v>370</v>
      </c>
      <c r="C371">
        <f>classes_I!D371</f>
        <v>224</v>
      </c>
    </row>
    <row r="372" spans="1:3" x14ac:dyDescent="0.3">
      <c r="A372" t="str">
        <f>classes_I!$A372</f>
        <v>SystemeVersion</v>
      </c>
      <c r="B372">
        <f>classes_I!C372</f>
        <v>371</v>
      </c>
      <c r="C372">
        <f>classes_I!D372</f>
        <v>230</v>
      </c>
    </row>
    <row r="373" spans="1:3" x14ac:dyDescent="0.3">
      <c r="A373" t="str">
        <f>classes_I!$A373</f>
        <v>TableauBordElement</v>
      </c>
      <c r="B373">
        <f>classes_I!C373</f>
        <v>372</v>
      </c>
      <c r="C373">
        <f>classes_I!D373</f>
        <v>219</v>
      </c>
    </row>
    <row r="374" spans="1:3" x14ac:dyDescent="0.3">
      <c r="A374" t="str">
        <f>classes_I!$A374</f>
        <v>Timer</v>
      </c>
      <c r="B374">
        <f>classes_I!C374</f>
        <v>373</v>
      </c>
      <c r="C374">
        <f>classes_I!D374</f>
        <v>219</v>
      </c>
    </row>
    <row r="375" spans="1:3" x14ac:dyDescent="0.3">
      <c r="A375" t="str">
        <f>classes_I!$A375</f>
        <v>Tree</v>
      </c>
      <c r="B375">
        <f>classes_I!C375</f>
        <v>374</v>
      </c>
      <c r="C375">
        <f>classes_I!D375</f>
        <v>219</v>
      </c>
    </row>
    <row r="376" spans="1:3" x14ac:dyDescent="0.3">
      <c r="A376" t="str">
        <f>classes_I!$A376</f>
        <v>TreeNode</v>
      </c>
      <c r="B376">
        <f>classes_I!C376</f>
        <v>375</v>
      </c>
      <c r="C376">
        <f>classes_I!D376</f>
        <v>219</v>
      </c>
    </row>
    <row r="377" spans="1:3" x14ac:dyDescent="0.3">
      <c r="A377" t="str">
        <f>classes_I!$A377</f>
        <v>TypeActe</v>
      </c>
      <c r="B377">
        <f>classes_I!C377</f>
        <v>376</v>
      </c>
      <c r="C377">
        <f>classes_I!D377</f>
        <v>343</v>
      </c>
    </row>
    <row r="378" spans="1:3" x14ac:dyDescent="0.3">
      <c r="A378" t="str">
        <f>classes_I!$A378</f>
        <v>TypeMoyenStructurant</v>
      </c>
      <c r="B378">
        <f>classes_I!C378</f>
        <v>377</v>
      </c>
      <c r="C378">
        <f>classes_I!D378</f>
        <v>343</v>
      </c>
    </row>
    <row r="379" spans="1:3" x14ac:dyDescent="0.3">
      <c r="A379" t="str">
        <f>classes_I!$A379</f>
        <v>TypeRessource</v>
      </c>
      <c r="B379">
        <f>classes_I!C379</f>
        <v>378</v>
      </c>
      <c r="C379">
        <f>classes_I!D379</f>
        <v>219</v>
      </c>
    </row>
    <row r="380" spans="1:3" x14ac:dyDescent="0.3">
      <c r="A380" t="str">
        <f>classes_I!$A380</f>
        <v>TypeRessourceHumaine</v>
      </c>
      <c r="B380">
        <f>classes_I!C380</f>
        <v>379</v>
      </c>
      <c r="C380">
        <f>classes_I!D380</f>
        <v>378</v>
      </c>
    </row>
    <row r="381" spans="1:3" x14ac:dyDescent="0.3">
      <c r="A381" t="str">
        <f>classes_I!$A381</f>
        <v>TypeRessourceUniteDOeuvre</v>
      </c>
      <c r="B381">
        <f>classes_I!C381</f>
        <v>380</v>
      </c>
      <c r="C381">
        <f>classes_I!D381</f>
        <v>219</v>
      </c>
    </row>
    <row r="382" spans="1:3" x14ac:dyDescent="0.3">
      <c r="A382" t="str">
        <f>classes_I!$A382</f>
        <v>TypeSupport</v>
      </c>
      <c r="B382">
        <f>classes_I!C382</f>
        <v>381</v>
      </c>
      <c r="C382">
        <f>classes_I!D382</f>
        <v>378</v>
      </c>
    </row>
    <row r="383" spans="1:3" x14ac:dyDescent="0.3">
      <c r="A383" t="str">
        <f>classes_I!$A383</f>
        <v>TypeTechnique</v>
      </c>
      <c r="B383">
        <f>classes_I!C383</f>
        <v>382</v>
      </c>
      <c r="C383">
        <f>classes_I!D383</f>
        <v>378</v>
      </c>
    </row>
    <row r="384" spans="1:3" x14ac:dyDescent="0.3">
      <c r="A384" t="str">
        <f>classes_I!$A384</f>
        <v>UMM</v>
      </c>
      <c r="B384">
        <f>classes_I!C384</f>
        <v>383</v>
      </c>
      <c r="C384">
        <f>classes_I!D384</f>
        <v>219</v>
      </c>
    </row>
    <row r="385" spans="1:3" x14ac:dyDescent="0.3">
      <c r="A385" t="str">
        <f>classes_I!$A385</f>
        <v>UMM_AuthenticationDomain</v>
      </c>
      <c r="B385">
        <f>classes_I!C385</f>
        <v>384</v>
      </c>
      <c r="C385">
        <f>classes_I!D385</f>
        <v>219</v>
      </c>
    </row>
    <row r="386" spans="1:3" x14ac:dyDescent="0.3">
      <c r="A386" t="str">
        <f>classes_I!$A386</f>
        <v>UMM_DelegatingUser</v>
      </c>
      <c r="B386">
        <f>classes_I!C386</f>
        <v>385</v>
      </c>
      <c r="C386">
        <f>classes_I!D386</f>
        <v>219</v>
      </c>
    </row>
    <row r="387" spans="1:3" x14ac:dyDescent="0.3">
      <c r="A387" t="str">
        <f>classes_I!$A387</f>
        <v>UMM_Message</v>
      </c>
      <c r="B387">
        <f>classes_I!C387</f>
        <v>386</v>
      </c>
      <c r="C387">
        <f>classes_I!D387</f>
        <v>387</v>
      </c>
    </row>
    <row r="388" spans="1:3" x14ac:dyDescent="0.3">
      <c r="A388" t="str">
        <f>classes_I!$A388</f>
        <v>UMM_MessageAbstract</v>
      </c>
      <c r="B388">
        <f>classes_I!C388</f>
        <v>387</v>
      </c>
      <c r="C388">
        <f>classes_I!D388</f>
        <v>219</v>
      </c>
    </row>
    <row r="389" spans="1:3" x14ac:dyDescent="0.3">
      <c r="A389" t="str">
        <f>classes_I!$A389</f>
        <v>UMM_MessageTemplate</v>
      </c>
      <c r="B389">
        <f>classes_I!C389</f>
        <v>388</v>
      </c>
      <c r="C389">
        <f>classes_I!D389</f>
        <v>387</v>
      </c>
    </row>
    <row r="390" spans="1:3" x14ac:dyDescent="0.3">
      <c r="A390" t="str">
        <f>classes_I!$A390</f>
        <v>UMM_QUser</v>
      </c>
      <c r="B390">
        <f>classes_I!C390</f>
        <v>389</v>
      </c>
      <c r="C390">
        <f>classes_I!D390</f>
        <v>219</v>
      </c>
    </row>
    <row r="391" spans="1:3" x14ac:dyDescent="0.3">
      <c r="A391" t="str">
        <f>classes_I!$A391</f>
        <v>UMM_QUser_Message_Link</v>
      </c>
      <c r="B391">
        <f>classes_I!C391</f>
        <v>390</v>
      </c>
      <c r="C391">
        <f>classes_I!D391</f>
        <v>219</v>
      </c>
    </row>
    <row r="392" spans="1:3" x14ac:dyDescent="0.3">
      <c r="A392" t="str">
        <f>classes_I!$A392</f>
        <v>UMM_QUser_QUserGroup_Link</v>
      </c>
      <c r="B392">
        <f>classes_I!C392</f>
        <v>391</v>
      </c>
      <c r="C392">
        <f>classes_I!D392</f>
        <v>219</v>
      </c>
    </row>
    <row r="393" spans="1:3" x14ac:dyDescent="0.3">
      <c r="A393" t="str">
        <f>classes_I!$A393</f>
        <v>UMM_QUserGroup</v>
      </c>
      <c r="B393">
        <f>classes_I!C393</f>
        <v>392</v>
      </c>
      <c r="C393">
        <f>classes_I!D393</f>
        <v>219</v>
      </c>
    </row>
    <row r="394" spans="1:3" x14ac:dyDescent="0.3">
      <c r="A394" t="str">
        <f>classes_I!$A394</f>
        <v>UMM_Role</v>
      </c>
      <c r="B394">
        <f>classes_I!C394</f>
        <v>393</v>
      </c>
      <c r="C394">
        <f>classes_I!D394</f>
        <v>219</v>
      </c>
    </row>
    <row r="395" spans="1:3" x14ac:dyDescent="0.3">
      <c r="A395" t="str">
        <f>classes_I!$A395</f>
        <v>UMM_Role_Link</v>
      </c>
      <c r="B395">
        <f>classes_I!C395</f>
        <v>394</v>
      </c>
      <c r="C395">
        <f>classes_I!D395</f>
        <v>219</v>
      </c>
    </row>
    <row r="396" spans="1:3" x14ac:dyDescent="0.3">
      <c r="A396" t="str">
        <f>classes_I!$A396</f>
        <v>UMM_Role_QUser_Link</v>
      </c>
      <c r="B396">
        <f>classes_I!C396</f>
        <v>395</v>
      </c>
      <c r="C396">
        <f>classes_I!D396</f>
        <v>394</v>
      </c>
    </row>
    <row r="397" spans="1:3" x14ac:dyDescent="0.3">
      <c r="A397" t="str">
        <f>classes_I!$A397</f>
        <v>UMM_Role_QUserGroup_Link</v>
      </c>
      <c r="B397">
        <f>classes_I!C397</f>
        <v>396</v>
      </c>
      <c r="C397">
        <f>classes_I!D397</f>
        <v>394</v>
      </c>
    </row>
    <row r="398" spans="1:3" x14ac:dyDescent="0.3">
      <c r="A398" t="str">
        <f>classes_I!$A398</f>
        <v>UniteDOeuvre</v>
      </c>
      <c r="B398">
        <f>classes_I!C398</f>
        <v>397</v>
      </c>
      <c r="C398">
        <f>classes_I!D398</f>
        <v>219</v>
      </c>
    </row>
    <row r="399" spans="1:3" x14ac:dyDescent="0.3">
      <c r="A399" t="str">
        <f>classes_I!$A399</f>
        <v>UniteDOeuvreDuree</v>
      </c>
      <c r="B399">
        <f>classes_I!C399</f>
        <v>398</v>
      </c>
      <c r="C399">
        <f>classes_I!D399</f>
        <v>397</v>
      </c>
    </row>
    <row r="400" spans="1:3" x14ac:dyDescent="0.3">
      <c r="A400" t="str">
        <f>classes_I!$A400</f>
        <v>UniteDOeuvreHeure</v>
      </c>
      <c r="B400">
        <f>classes_I!C400</f>
        <v>399</v>
      </c>
      <c r="C400">
        <f>classes_I!D400</f>
        <v>398</v>
      </c>
    </row>
    <row r="401" spans="1:3" x14ac:dyDescent="0.3">
      <c r="A401" t="str">
        <f>classes_I!$A401</f>
        <v>UniteDOeuvreJournee</v>
      </c>
      <c r="B401">
        <f>classes_I!C401</f>
        <v>400</v>
      </c>
      <c r="C401">
        <f>classes_I!D401</f>
        <v>398</v>
      </c>
    </row>
    <row r="402" spans="1:3" x14ac:dyDescent="0.3">
      <c r="A402" t="str">
        <f>classes_I!$A402</f>
        <v>UniteDOeuvrePiece</v>
      </c>
      <c r="B402">
        <f>classes_I!C402</f>
        <v>401</v>
      </c>
      <c r="C402">
        <f>classes_I!D402</f>
        <v>402</v>
      </c>
    </row>
    <row r="403" spans="1:3" x14ac:dyDescent="0.3">
      <c r="A403" t="str">
        <f>classes_I!$A403</f>
        <v>UniteDOeuvreQuantite</v>
      </c>
      <c r="B403">
        <f>classes_I!C403</f>
        <v>402</v>
      </c>
      <c r="C403">
        <f>classes_I!D403</f>
        <v>397</v>
      </c>
    </row>
    <row r="404" spans="1:3" x14ac:dyDescent="0.3">
      <c r="A404" t="str">
        <f>classes_I!$A404</f>
        <v>UniteOrganisation</v>
      </c>
      <c r="B404">
        <f>classes_I!C404</f>
        <v>403</v>
      </c>
      <c r="C404">
        <f>classes_I!D404</f>
        <v>343</v>
      </c>
    </row>
    <row r="405" spans="1:3" x14ac:dyDescent="0.3">
      <c r="A405" t="str">
        <f>classes_I!$A405</f>
        <v>UniteOrganisationElement</v>
      </c>
      <c r="B405">
        <f>classes_I!C405</f>
        <v>404</v>
      </c>
      <c r="C405">
        <f>classes_I!D405</f>
        <v>219</v>
      </c>
    </row>
    <row r="406" spans="1:3" x14ac:dyDescent="0.3">
      <c r="A406" t="str">
        <f>classes_I!$A406</f>
        <v>UniteOrganisationSIRH</v>
      </c>
      <c r="B406">
        <f>classes_I!C406</f>
        <v>405</v>
      </c>
      <c r="C406">
        <f>classes_I!D406</f>
        <v>404</v>
      </c>
    </row>
    <row r="407" spans="1:3" x14ac:dyDescent="0.3">
      <c r="A407" t="str">
        <f>classes_I!$A407</f>
        <v>UnitePlanification</v>
      </c>
      <c r="B407">
        <f>classes_I!C407</f>
        <v>406</v>
      </c>
      <c r="C407">
        <f>classes_I!D407</f>
        <v>343</v>
      </c>
    </row>
    <row r="408" spans="1:3" x14ac:dyDescent="0.3">
      <c r="A408" t="str">
        <f>classes_I!$A408</f>
        <v>UO_Centre</v>
      </c>
      <c r="B408">
        <f>classes_I!C408</f>
        <v>407</v>
      </c>
      <c r="C408">
        <f>classes_I!D408</f>
        <v>403</v>
      </c>
    </row>
    <row r="409" spans="1:3" x14ac:dyDescent="0.3">
      <c r="A409" t="str">
        <f>classes_I!$A409</f>
        <v>UO_Departement</v>
      </c>
      <c r="B409">
        <f>classes_I!C409</f>
        <v>408</v>
      </c>
      <c r="C409">
        <f>classes_I!D409</f>
        <v>403</v>
      </c>
    </row>
    <row r="410" spans="1:3" x14ac:dyDescent="0.3">
      <c r="A410" t="str">
        <f>classes_I!$A410</f>
        <v>UO_Direction</v>
      </c>
      <c r="B410">
        <f>classes_I!C410</f>
        <v>409</v>
      </c>
      <c r="C410">
        <f>classes_I!D410</f>
        <v>403</v>
      </c>
    </row>
    <row r="411" spans="1:3" x14ac:dyDescent="0.3">
      <c r="A411" t="str">
        <f>classes_I!$A411</f>
        <v>UO_Domaine</v>
      </c>
      <c r="B411">
        <f>classes_I!C411</f>
        <v>410</v>
      </c>
      <c r="C411">
        <f>classes_I!D411</f>
        <v>403</v>
      </c>
    </row>
    <row r="412" spans="1:3" x14ac:dyDescent="0.3">
      <c r="A412" t="str">
        <f>classes_I!$A412</f>
        <v>UO_Secteur</v>
      </c>
      <c r="B412">
        <f>classes_I!C412</f>
        <v>411</v>
      </c>
      <c r="C412">
        <f>classes_I!D412</f>
        <v>403</v>
      </c>
    </row>
    <row r="413" spans="1:3" x14ac:dyDescent="0.3">
      <c r="A413" t="str">
        <f>classes_I!$A413</f>
        <v>UO_Service</v>
      </c>
      <c r="B413">
        <f>classes_I!C413</f>
        <v>412</v>
      </c>
      <c r="C413">
        <f>classes_I!D413</f>
        <v>403</v>
      </c>
    </row>
    <row r="414" spans="1:3" x14ac:dyDescent="0.3">
      <c r="A414" t="str">
        <f>classes_I!$A414</f>
        <v>UO_ThemeBudgetaire</v>
      </c>
      <c r="B414">
        <f>classes_I!C414</f>
        <v>413</v>
      </c>
      <c r="C414">
        <f>classes_I!D414</f>
        <v>403</v>
      </c>
    </row>
    <row r="415" spans="1:3" x14ac:dyDescent="0.3">
      <c r="A415" t="str">
        <f>classes_I!$A415</f>
        <v>Utilisateurs</v>
      </c>
      <c r="B415">
        <f>classes_I!C415</f>
        <v>414</v>
      </c>
      <c r="C415">
        <f>classes_I!D415</f>
        <v>219</v>
      </c>
    </row>
    <row r="416" spans="1:3" x14ac:dyDescent="0.3">
      <c r="A416" t="str">
        <f>classes_I!$A416</f>
        <v>UtilisateurService</v>
      </c>
      <c r="B416">
        <f>classes_I!C416</f>
        <v>415</v>
      </c>
      <c r="C416">
        <f>classes_I!D416</f>
        <v>219</v>
      </c>
    </row>
    <row r="417" spans="1:3" x14ac:dyDescent="0.3">
      <c r="A417" t="str">
        <f>classes_I!$A417</f>
        <v>UtilisateurUnitePlanification</v>
      </c>
      <c r="B417">
        <f>classes_I!C417</f>
        <v>416</v>
      </c>
      <c r="C417">
        <f>classes_I!D417</f>
        <v>219</v>
      </c>
    </row>
    <row r="418" spans="1:3" x14ac:dyDescent="0.3">
      <c r="A418" t="str">
        <f>classes_I!$A418</f>
        <v>WFM</v>
      </c>
      <c r="B418">
        <f>classes_I!C418</f>
        <v>417</v>
      </c>
      <c r="C418">
        <f>classes_I!D418</f>
        <v>343</v>
      </c>
    </row>
    <row r="419" spans="1:3" x14ac:dyDescent="0.3">
      <c r="A419" t="str">
        <f>classes_I!$A419</f>
        <v>WFM_DevisCloture</v>
      </c>
      <c r="B419">
        <f>classes_I!C419</f>
        <v>418</v>
      </c>
      <c r="C419">
        <f>classes_I!D419</f>
        <v>443</v>
      </c>
    </row>
    <row r="420" spans="1:3" x14ac:dyDescent="0.3">
      <c r="A420" t="str">
        <f>classes_I!$A420</f>
        <v>WFM_DevisModifiable</v>
      </c>
      <c r="B420">
        <f>classes_I!C420</f>
        <v>419</v>
      </c>
      <c r="C420">
        <f>classes_I!D420</f>
        <v>443</v>
      </c>
    </row>
    <row r="421" spans="1:3" x14ac:dyDescent="0.3">
      <c r="A421" t="str">
        <f>classes_I!$A421</f>
        <v>WFM_DevisNonValide</v>
      </c>
      <c r="B421">
        <f>classes_I!C421</f>
        <v>420</v>
      </c>
      <c r="C421">
        <f>classes_I!D421</f>
        <v>443</v>
      </c>
    </row>
    <row r="422" spans="1:3" x14ac:dyDescent="0.3">
      <c r="A422" t="str">
        <f>classes_I!$A422</f>
        <v>WFM_DevisValide</v>
      </c>
      <c r="B422">
        <f>classes_I!C422</f>
        <v>421</v>
      </c>
      <c r="C422">
        <f>classes_I!D422</f>
        <v>443</v>
      </c>
    </row>
    <row r="423" spans="1:3" x14ac:dyDescent="0.3">
      <c r="A423" t="str">
        <f>classes_I!$A423</f>
        <v>WFM_DevisVerrouillee</v>
      </c>
      <c r="B423">
        <f>classes_I!C423</f>
        <v>422</v>
      </c>
      <c r="C423">
        <f>classes_I!D423</f>
        <v>443</v>
      </c>
    </row>
    <row r="424" spans="1:3" x14ac:dyDescent="0.3">
      <c r="A424" t="str">
        <f>classes_I!$A424</f>
        <v>WFM_DevisVersionEtat</v>
      </c>
      <c r="B424">
        <f>classes_I!C424</f>
        <v>423</v>
      </c>
      <c r="C424">
        <f>classes_I!D424</f>
        <v>426</v>
      </c>
    </row>
    <row r="425" spans="1:3" x14ac:dyDescent="0.3">
      <c r="A425" t="str">
        <f>classes_I!$A425</f>
        <v>WFM_DevisVersionWFS</v>
      </c>
      <c r="B425">
        <f>classes_I!C425</f>
        <v>424</v>
      </c>
      <c r="C425">
        <f>classes_I!D425</f>
        <v>456</v>
      </c>
    </row>
    <row r="426" spans="1:3" x14ac:dyDescent="0.3">
      <c r="A426" t="str">
        <f>classes_I!$A426</f>
        <v>WFM_DomainObjectStateHistory</v>
      </c>
      <c r="B426">
        <f>classes_I!C426</f>
        <v>425</v>
      </c>
      <c r="C426">
        <f>classes_I!D426</f>
        <v>343</v>
      </c>
    </row>
    <row r="427" spans="1:3" x14ac:dyDescent="0.3">
      <c r="A427" t="str">
        <f>classes_I!$A427</f>
        <v>WFM_DomainObjectWithWorkflowState</v>
      </c>
      <c r="B427">
        <f>classes_I!C427</f>
        <v>426</v>
      </c>
      <c r="C427">
        <f>classes_I!D427</f>
        <v>343</v>
      </c>
    </row>
    <row r="428" spans="1:3" x14ac:dyDescent="0.3">
      <c r="A428" t="str">
        <f>classes_I!$A428</f>
        <v>WFM_FournisseurAssigne</v>
      </c>
      <c r="B428">
        <f>classes_I!C428</f>
        <v>427</v>
      </c>
      <c r="C428">
        <f>classes_I!D428</f>
        <v>454</v>
      </c>
    </row>
    <row r="429" spans="1:3" x14ac:dyDescent="0.3">
      <c r="A429" t="str">
        <f>classes_I!$A429</f>
        <v>WFM_Modifiable</v>
      </c>
      <c r="B429">
        <f>classes_I!C429</f>
        <v>428</v>
      </c>
      <c r="C429">
        <f>classes_I!D429</f>
        <v>454</v>
      </c>
    </row>
    <row r="430" spans="1:3" x14ac:dyDescent="0.3">
      <c r="A430" t="str">
        <f>classes_I!$A430</f>
        <v>WFM_OperationAnnulee</v>
      </c>
      <c r="B430">
        <f>classes_I!C430</f>
        <v>429</v>
      </c>
      <c r="C430">
        <f>classes_I!D430</f>
        <v>454</v>
      </c>
    </row>
    <row r="431" spans="1:3" x14ac:dyDescent="0.3">
      <c r="A431" t="str">
        <f>classes_I!$A431</f>
        <v>WFM_OperationAvecDevis</v>
      </c>
      <c r="B431">
        <f>classes_I!C431</f>
        <v>430</v>
      </c>
      <c r="C431">
        <f>classes_I!D431</f>
        <v>454</v>
      </c>
    </row>
    <row r="432" spans="1:3" x14ac:dyDescent="0.3">
      <c r="A432" t="str">
        <f>classes_I!$A432</f>
        <v>WFM_OperationAvecDevisValide</v>
      </c>
      <c r="B432">
        <f>classes_I!C432</f>
        <v>431</v>
      </c>
      <c r="C432">
        <f>classes_I!D432</f>
        <v>454</v>
      </c>
    </row>
    <row r="433" spans="1:3" x14ac:dyDescent="0.3">
      <c r="A433" t="str">
        <f>classes_I!$A433</f>
        <v>WFM_OperationAvecPrechiffrage</v>
      </c>
      <c r="B433">
        <f>classes_I!C433</f>
        <v>432</v>
      </c>
      <c r="C433">
        <f>classes_I!D433</f>
        <v>454</v>
      </c>
    </row>
    <row r="434" spans="1:3" x14ac:dyDescent="0.3">
      <c r="A434" t="str">
        <f>classes_I!$A434</f>
        <v>WFM_OperationAvecResponsableFournisseur</v>
      </c>
      <c r="B434">
        <f>classes_I!C434</f>
        <v>433</v>
      </c>
      <c r="C434">
        <f>classes_I!D434</f>
        <v>454</v>
      </c>
    </row>
    <row r="435" spans="1:3" x14ac:dyDescent="0.3">
      <c r="A435" t="str">
        <f>classes_I!$A435</f>
        <v>WFM_OperationForfait</v>
      </c>
      <c r="B435">
        <f>classes_I!C435</f>
        <v>434</v>
      </c>
      <c r="C435">
        <f>classes_I!D435</f>
        <v>454</v>
      </c>
    </row>
    <row r="436" spans="1:3" x14ac:dyDescent="0.3">
      <c r="A436" t="str">
        <f>classes_I!$A436</f>
        <v>WFM_OperationPrevalide</v>
      </c>
      <c r="B436">
        <f>classes_I!C436</f>
        <v>435</v>
      </c>
      <c r="C436">
        <f>classes_I!D436</f>
        <v>454</v>
      </c>
    </row>
    <row r="437" spans="1:3" x14ac:dyDescent="0.3">
      <c r="A437" t="str">
        <f>classes_I!$A437</f>
        <v>WFM_OperationVersionEtat</v>
      </c>
      <c r="B437">
        <f>classes_I!C437</f>
        <v>436</v>
      </c>
      <c r="C437">
        <f>classes_I!D437</f>
        <v>426</v>
      </c>
    </row>
    <row r="438" spans="1:3" x14ac:dyDescent="0.3">
      <c r="A438" t="str">
        <f>classes_I!$A438</f>
        <v>WFM_OperationVersionWFS</v>
      </c>
      <c r="B438">
        <f>classes_I!C438</f>
        <v>437</v>
      </c>
      <c r="C438">
        <f>classes_I!D438</f>
        <v>456</v>
      </c>
    </row>
    <row r="439" spans="1:3" x14ac:dyDescent="0.3">
      <c r="A439" t="str">
        <f>classes_I!$A439</f>
        <v>WFM_SampleDomainObject</v>
      </c>
      <c r="B439">
        <f>classes_I!C439</f>
        <v>438</v>
      </c>
      <c r="C439">
        <f>classes_I!D439</f>
        <v>426</v>
      </c>
    </row>
    <row r="440" spans="1:3" x14ac:dyDescent="0.3">
      <c r="A440" t="str">
        <f>classes_I!$A440</f>
        <v>WFM_SampleWFPIsComplete</v>
      </c>
      <c r="B440">
        <f>classes_I!C440</f>
        <v>439</v>
      </c>
      <c r="C440">
        <f>classes_I!D440</f>
        <v>442</v>
      </c>
    </row>
    <row r="441" spans="1:3" x14ac:dyDescent="0.3">
      <c r="A441" t="str">
        <f>classes_I!$A441</f>
        <v>WFM_SampleWorkFlowSpecification</v>
      </c>
      <c r="B441">
        <f>classes_I!C441</f>
        <v>440</v>
      </c>
      <c r="C441">
        <f>classes_I!D441</f>
        <v>456</v>
      </c>
    </row>
    <row r="442" spans="1:3" x14ac:dyDescent="0.3">
      <c r="A442" t="str">
        <f>classes_I!$A442</f>
        <v>WFM_Verrouillee</v>
      </c>
      <c r="B442">
        <f>classes_I!C442</f>
        <v>441</v>
      </c>
      <c r="C442">
        <f>classes_I!D442</f>
        <v>454</v>
      </c>
    </row>
    <row r="443" spans="1:3" x14ac:dyDescent="0.3">
      <c r="A443" t="str">
        <f>classes_I!$A443</f>
        <v>WFM_WorkflowPredicate</v>
      </c>
      <c r="B443">
        <f>classes_I!C443</f>
        <v>442</v>
      </c>
      <c r="C443">
        <f>classes_I!D443</f>
        <v>343</v>
      </c>
    </row>
    <row r="444" spans="1:3" x14ac:dyDescent="0.3">
      <c r="A444" t="str">
        <f>classes_I!$A444</f>
        <v>WFM_WorkflowPredicateDevis</v>
      </c>
      <c r="B444">
        <f>classes_I!C444</f>
        <v>443</v>
      </c>
      <c r="C444">
        <f>classes_I!D444</f>
        <v>442</v>
      </c>
    </row>
    <row r="445" spans="1:3" x14ac:dyDescent="0.3">
      <c r="A445" t="str">
        <f>classes_I!$A445</f>
        <v>WFM_WorkflowPredicateDevisAvenantOriginalNonValide</v>
      </c>
      <c r="B445">
        <f>classes_I!C445</f>
        <v>444</v>
      </c>
      <c r="C445">
        <f>classes_I!D445</f>
        <v>443</v>
      </c>
    </row>
    <row r="446" spans="1:3" x14ac:dyDescent="0.3">
      <c r="A446" t="str">
        <f>classes_I!$A446</f>
        <v>WFM_WorkflowPredicateDevisAvenantOriginalValide</v>
      </c>
      <c r="B446">
        <f>classes_I!C446</f>
        <v>445</v>
      </c>
      <c r="C446">
        <f>classes_I!D446</f>
        <v>443</v>
      </c>
    </row>
    <row r="447" spans="1:3" x14ac:dyDescent="0.3">
      <c r="A447" t="str">
        <f>classes_I!$A447</f>
        <v>WFM_WorkflowPredicateDevisOperationsAvecAvenantValide</v>
      </c>
      <c r="B447">
        <f>classes_I!C447</f>
        <v>446</v>
      </c>
      <c r="C447">
        <f>classes_I!D447</f>
        <v>443</v>
      </c>
    </row>
    <row r="448" spans="1:3" x14ac:dyDescent="0.3">
      <c r="A448" t="str">
        <f>classes_I!$A448</f>
        <v>WFM_WorkflowPredicateDevisOperationsAvecDevisValide</v>
      </c>
      <c r="B448">
        <f>classes_I!C448</f>
        <v>447</v>
      </c>
      <c r="C448">
        <f>classes_I!D448</f>
        <v>443</v>
      </c>
    </row>
    <row r="449" spans="1:3" x14ac:dyDescent="0.3">
      <c r="A449" t="str">
        <f>classes_I!$A449</f>
        <v>WFM_WorkflowPredicateDevisOperationsCreesParFournisseur</v>
      </c>
      <c r="B449">
        <f>classes_I!C449</f>
        <v>448</v>
      </c>
      <c r="C449">
        <f>classes_I!D449</f>
        <v>443</v>
      </c>
    </row>
    <row r="450" spans="1:3" x14ac:dyDescent="0.3">
      <c r="A450" t="str">
        <f>classes_I!$A450</f>
        <v>WFM_WorkflowPredicateDevisOperationsPrevalidees</v>
      </c>
      <c r="B450">
        <f>classes_I!C450</f>
        <v>449</v>
      </c>
      <c r="C450">
        <f>classes_I!D450</f>
        <v>443</v>
      </c>
    </row>
    <row r="451" spans="1:3" x14ac:dyDescent="0.3">
      <c r="A451" t="str">
        <f>classes_I!$A451</f>
        <v>WFM_WorkflowPredicateDevisPrechiffrageAvecDevis</v>
      </c>
      <c r="B451">
        <f>classes_I!C451</f>
        <v>450</v>
      </c>
      <c r="C451">
        <f>classes_I!D451</f>
        <v>443</v>
      </c>
    </row>
    <row r="452" spans="1:3" x14ac:dyDescent="0.3">
      <c r="A452" t="str">
        <f>classes_I!$A452</f>
        <v>WFM_WorkflowPredicateDevisTypeAvenant</v>
      </c>
      <c r="B452">
        <f>classes_I!C452</f>
        <v>451</v>
      </c>
      <c r="C452">
        <f>classes_I!D452</f>
        <v>443</v>
      </c>
    </row>
    <row r="453" spans="1:3" x14ac:dyDescent="0.3">
      <c r="A453" t="str">
        <f>classes_I!$A453</f>
        <v>WFM_WorkflowPredicateDevisTypeDevis</v>
      </c>
      <c r="B453">
        <f>classes_I!C453</f>
        <v>452</v>
      </c>
      <c r="C453">
        <f>classes_I!D453</f>
        <v>443</v>
      </c>
    </row>
    <row r="454" spans="1:3" x14ac:dyDescent="0.3">
      <c r="A454" t="str">
        <f>classes_I!$A454</f>
        <v>WFM_WorkflowPredicateDevisTypePrechiffrage</v>
      </c>
      <c r="B454">
        <f>classes_I!C454</f>
        <v>453</v>
      </c>
      <c r="C454">
        <f>classes_I!D454</f>
        <v>443</v>
      </c>
    </row>
    <row r="455" spans="1:3" x14ac:dyDescent="0.3">
      <c r="A455" t="str">
        <f>classes_I!$A455</f>
        <v>WFM_WorkflowPredicateOperation</v>
      </c>
      <c r="B455">
        <f>classes_I!C455</f>
        <v>454</v>
      </c>
      <c r="C455">
        <f>classes_I!D455</f>
        <v>442</v>
      </c>
    </row>
    <row r="456" spans="1:3" x14ac:dyDescent="0.3">
      <c r="A456" t="str">
        <f>classes_I!$A456</f>
        <v>WFM_WorkflowPredicateOperationCreeeParFournisseur</v>
      </c>
      <c r="B456">
        <f>classes_I!C456</f>
        <v>455</v>
      </c>
      <c r="C456">
        <f>classes_I!D456</f>
        <v>454</v>
      </c>
    </row>
    <row r="457" spans="1:3" x14ac:dyDescent="0.3">
      <c r="A457" t="str">
        <f>classes_I!$A457</f>
        <v>WFM_WorkflowSpecification</v>
      </c>
      <c r="B457">
        <f>classes_I!C457</f>
        <v>456</v>
      </c>
      <c r="C457">
        <f>classes_I!D457</f>
        <v>343</v>
      </c>
    </row>
    <row r="458" spans="1:3" x14ac:dyDescent="0.3">
      <c r="A458" t="str">
        <f>classes_I!$A458</f>
        <v>WFM_WorkflowState</v>
      </c>
      <c r="B458">
        <f>classes_I!C458</f>
        <v>457</v>
      </c>
      <c r="C458">
        <f>classes_I!D458</f>
        <v>343</v>
      </c>
    </row>
    <row r="459" spans="1:3" x14ac:dyDescent="0.3">
      <c r="A459" t="str">
        <f>classes_I!$A459</f>
        <v>WFM_WorkflowTransition</v>
      </c>
      <c r="B459">
        <f>classes_I!C459</f>
        <v>458</v>
      </c>
      <c r="C459">
        <f>classes_I!D459</f>
        <v>343</v>
      </c>
    </row>
    <row r="460" spans="1:3" x14ac:dyDescent="0.3">
      <c r="A460" t="str">
        <f>classes_I!$A460</f>
        <v>WFM_WorkflowTransitionPredicate</v>
      </c>
      <c r="B460">
        <f>classes_I!C460</f>
        <v>459</v>
      </c>
      <c r="C460">
        <f>classes_I!D460</f>
        <v>343</v>
      </c>
    </row>
    <row r="461" spans="1:3" x14ac:dyDescent="0.3">
      <c r="A461" t="str">
        <f>classes_I!$A461</f>
        <v>WFM_WorkflowTransitionUserGroup</v>
      </c>
      <c r="B461">
        <f>classes_I!C461</f>
        <v>460</v>
      </c>
      <c r="C461">
        <f>classes_I!D461</f>
        <v>343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pane ySplit="1" topLeftCell="A2130" activePane="bottomLeft" state="frozen"/>
      <selection pane="bottomLeft" activeCell="E2155" sqref="E2155"/>
    </sheetView>
  </sheetViews>
  <sheetFormatPr defaultRowHeight="14.4" x14ac:dyDescent="0.3"/>
  <cols>
    <col min="1" max="1" width="39.5546875" customWidth="1"/>
    <col min="2" max="2" width="26.109375" customWidth="1"/>
    <col min="3" max="3" width="25.77734375" customWidth="1"/>
    <col min="4" max="4" width="19.77734375" customWidth="1"/>
    <col min="5" max="5" width="13.21875" customWidth="1"/>
  </cols>
  <sheetData>
    <row r="1" spans="1:5" s="1" customFormat="1" x14ac:dyDescent="0.3">
      <c r="A1" s="1" t="s">
        <v>468</v>
      </c>
      <c r="B1" s="1" t="s">
        <v>3</v>
      </c>
      <c r="C1" s="1" t="s">
        <v>469</v>
      </c>
      <c r="D1" s="1" t="s">
        <v>470</v>
      </c>
      <c r="E1" s="1" t="s">
        <v>471</v>
      </c>
    </row>
    <row r="2" spans="1:5" x14ac:dyDescent="0.3">
      <c r="A2" t="s">
        <v>472</v>
      </c>
      <c r="B2" t="s">
        <v>473</v>
      </c>
      <c r="C2" t="s">
        <v>5</v>
      </c>
      <c r="D2" t="s">
        <v>474</v>
      </c>
      <c r="E2" t="b">
        <v>1</v>
      </c>
    </row>
    <row r="3" spans="1:5" x14ac:dyDescent="0.3">
      <c r="A3" t="s">
        <v>475</v>
      </c>
      <c r="B3" t="s">
        <v>476</v>
      </c>
      <c r="C3" t="s">
        <v>5</v>
      </c>
      <c r="D3" t="s">
        <v>474</v>
      </c>
      <c r="E3" t="b">
        <v>1</v>
      </c>
    </row>
    <row r="4" spans="1:5" x14ac:dyDescent="0.3">
      <c r="A4" t="s">
        <v>477</v>
      </c>
      <c r="B4" t="s">
        <v>478</v>
      </c>
      <c r="C4" t="s">
        <v>5</v>
      </c>
      <c r="D4" t="s">
        <v>479</v>
      </c>
      <c r="E4" t="b">
        <v>1</v>
      </c>
    </row>
    <row r="5" spans="1:5" x14ac:dyDescent="0.3">
      <c r="A5" t="s">
        <v>480</v>
      </c>
      <c r="B5" t="s">
        <v>481</v>
      </c>
      <c r="C5" t="s">
        <v>7</v>
      </c>
      <c r="D5" t="s">
        <v>474</v>
      </c>
      <c r="E5" t="b">
        <v>1</v>
      </c>
    </row>
    <row r="6" spans="1:5" x14ac:dyDescent="0.3">
      <c r="A6" t="s">
        <v>482</v>
      </c>
      <c r="B6" t="s">
        <v>483</v>
      </c>
      <c r="C6" t="s">
        <v>7</v>
      </c>
      <c r="D6" t="s">
        <v>484</v>
      </c>
      <c r="E6" t="b">
        <v>0</v>
      </c>
    </row>
    <row r="7" spans="1:5" x14ac:dyDescent="0.3">
      <c r="A7" t="s">
        <v>485</v>
      </c>
      <c r="B7" t="s">
        <v>481</v>
      </c>
      <c r="C7" t="s">
        <v>11</v>
      </c>
      <c r="D7" t="s">
        <v>474</v>
      </c>
      <c r="E7" t="b">
        <v>1</v>
      </c>
    </row>
    <row r="8" spans="1:5" x14ac:dyDescent="0.3">
      <c r="A8" t="s">
        <v>486</v>
      </c>
      <c r="B8" t="s">
        <v>487</v>
      </c>
      <c r="C8" t="s">
        <v>11</v>
      </c>
      <c r="D8" t="s">
        <v>474</v>
      </c>
      <c r="E8" t="b">
        <v>0</v>
      </c>
    </row>
    <row r="9" spans="1:5" x14ac:dyDescent="0.3">
      <c r="A9" t="s">
        <v>488</v>
      </c>
      <c r="B9" t="s">
        <v>489</v>
      </c>
      <c r="C9" t="s">
        <v>13</v>
      </c>
      <c r="D9" t="s">
        <v>474</v>
      </c>
      <c r="E9" t="b">
        <v>0</v>
      </c>
    </row>
    <row r="10" spans="1:5" x14ac:dyDescent="0.3">
      <c r="A10" t="s">
        <v>490</v>
      </c>
      <c r="B10" t="s">
        <v>491</v>
      </c>
      <c r="C10" t="s">
        <v>13</v>
      </c>
      <c r="D10" t="s">
        <v>474</v>
      </c>
      <c r="E10" t="b">
        <v>0</v>
      </c>
    </row>
    <row r="11" spans="1:5" x14ac:dyDescent="0.3">
      <c r="A11" t="s">
        <v>492</v>
      </c>
      <c r="B11" t="s">
        <v>493</v>
      </c>
      <c r="C11" t="s">
        <v>13</v>
      </c>
      <c r="D11" t="s">
        <v>474</v>
      </c>
      <c r="E11" t="b">
        <v>0</v>
      </c>
    </row>
    <row r="12" spans="1:5" x14ac:dyDescent="0.3">
      <c r="A12" t="s">
        <v>494</v>
      </c>
      <c r="B12" t="s">
        <v>495</v>
      </c>
      <c r="C12" t="s">
        <v>13</v>
      </c>
      <c r="D12" t="s">
        <v>474</v>
      </c>
      <c r="E12" t="b">
        <v>0</v>
      </c>
    </row>
    <row r="13" spans="1:5" x14ac:dyDescent="0.3">
      <c r="A13" t="s">
        <v>496</v>
      </c>
      <c r="B13" t="s">
        <v>497</v>
      </c>
      <c r="C13" t="s">
        <v>13</v>
      </c>
      <c r="D13" t="s">
        <v>474</v>
      </c>
      <c r="E13" t="b">
        <v>0</v>
      </c>
    </row>
    <row r="14" spans="1:5" x14ac:dyDescent="0.3">
      <c r="A14" t="s">
        <v>498</v>
      </c>
      <c r="B14" t="s">
        <v>499</v>
      </c>
      <c r="C14" t="s">
        <v>13</v>
      </c>
      <c r="D14" t="s">
        <v>474</v>
      </c>
      <c r="E14" t="b">
        <v>0</v>
      </c>
    </row>
    <row r="15" spans="1:5" x14ac:dyDescent="0.3">
      <c r="A15" t="s">
        <v>500</v>
      </c>
      <c r="B15" t="s">
        <v>501</v>
      </c>
      <c r="C15" t="s">
        <v>13</v>
      </c>
      <c r="D15" t="s">
        <v>474</v>
      </c>
      <c r="E15" t="b">
        <v>0</v>
      </c>
    </row>
    <row r="16" spans="1:5" x14ac:dyDescent="0.3">
      <c r="A16" t="s">
        <v>502</v>
      </c>
      <c r="B16" t="s">
        <v>503</v>
      </c>
      <c r="C16" t="s">
        <v>16</v>
      </c>
      <c r="D16" t="s">
        <v>484</v>
      </c>
      <c r="E16" t="b">
        <v>0</v>
      </c>
    </row>
    <row r="17" spans="1:5" x14ac:dyDescent="0.3">
      <c r="A17" t="s">
        <v>504</v>
      </c>
      <c r="B17" t="s">
        <v>505</v>
      </c>
      <c r="C17" t="s">
        <v>16</v>
      </c>
      <c r="D17" t="s">
        <v>484</v>
      </c>
      <c r="E17" t="b">
        <v>0</v>
      </c>
    </row>
    <row r="18" spans="1:5" x14ac:dyDescent="0.3">
      <c r="A18" t="s">
        <v>506</v>
      </c>
      <c r="B18" t="s">
        <v>507</v>
      </c>
      <c r="C18" t="s">
        <v>16</v>
      </c>
      <c r="D18" t="s">
        <v>484</v>
      </c>
      <c r="E18" t="b">
        <v>0</v>
      </c>
    </row>
    <row r="19" spans="1:5" x14ac:dyDescent="0.3">
      <c r="A19" t="s">
        <v>508</v>
      </c>
      <c r="B19" t="s">
        <v>509</v>
      </c>
      <c r="C19" t="s">
        <v>16</v>
      </c>
      <c r="D19" t="s">
        <v>484</v>
      </c>
      <c r="E19" t="b">
        <v>1</v>
      </c>
    </row>
    <row r="20" spans="1:5" x14ac:dyDescent="0.3">
      <c r="A20" t="s">
        <v>510</v>
      </c>
      <c r="B20" t="s">
        <v>511</v>
      </c>
      <c r="C20" t="s">
        <v>16</v>
      </c>
      <c r="D20" t="s">
        <v>484</v>
      </c>
      <c r="E20" t="b">
        <v>1</v>
      </c>
    </row>
    <row r="21" spans="1:5" x14ac:dyDescent="0.3">
      <c r="A21" t="s">
        <v>512</v>
      </c>
      <c r="B21" t="s">
        <v>513</v>
      </c>
      <c r="C21" t="s">
        <v>16</v>
      </c>
      <c r="D21" t="s">
        <v>484</v>
      </c>
      <c r="E21" t="b">
        <v>1</v>
      </c>
    </row>
    <row r="22" spans="1:5" x14ac:dyDescent="0.3">
      <c r="A22" t="s">
        <v>514</v>
      </c>
      <c r="B22" t="s">
        <v>515</v>
      </c>
      <c r="C22" t="s">
        <v>16</v>
      </c>
      <c r="D22" t="s">
        <v>484</v>
      </c>
      <c r="E22" t="b">
        <v>1</v>
      </c>
    </row>
    <row r="23" spans="1:5" x14ac:dyDescent="0.3">
      <c r="A23" t="s">
        <v>516</v>
      </c>
      <c r="B23" t="s">
        <v>517</v>
      </c>
      <c r="C23" t="s">
        <v>16</v>
      </c>
      <c r="D23" t="s">
        <v>484</v>
      </c>
      <c r="E23" t="b">
        <v>1</v>
      </c>
    </row>
    <row r="24" spans="1:5" x14ac:dyDescent="0.3">
      <c r="A24" t="s">
        <v>518</v>
      </c>
      <c r="B24" t="s">
        <v>519</v>
      </c>
      <c r="C24" t="s">
        <v>17</v>
      </c>
      <c r="D24" t="s">
        <v>474</v>
      </c>
      <c r="E24" t="b">
        <v>1</v>
      </c>
    </row>
    <row r="25" spans="1:5" x14ac:dyDescent="0.3">
      <c r="A25" t="s">
        <v>520</v>
      </c>
      <c r="B25" t="s">
        <v>521</v>
      </c>
      <c r="C25" t="s">
        <v>17</v>
      </c>
      <c r="D25" t="s">
        <v>474</v>
      </c>
      <c r="E25" t="b">
        <v>0</v>
      </c>
    </row>
    <row r="26" spans="1:5" x14ac:dyDescent="0.3">
      <c r="A26" t="s">
        <v>522</v>
      </c>
      <c r="B26" t="s">
        <v>523</v>
      </c>
      <c r="C26" t="s">
        <v>17</v>
      </c>
      <c r="D26" t="s">
        <v>474</v>
      </c>
      <c r="E26" t="b">
        <v>0</v>
      </c>
    </row>
    <row r="27" spans="1:5" x14ac:dyDescent="0.3">
      <c r="A27" t="s">
        <v>524</v>
      </c>
      <c r="B27" t="s">
        <v>525</v>
      </c>
      <c r="C27" t="s">
        <v>18</v>
      </c>
      <c r="D27" t="s">
        <v>474</v>
      </c>
      <c r="E27" t="b">
        <v>0</v>
      </c>
    </row>
    <row r="28" spans="1:5" x14ac:dyDescent="0.3">
      <c r="A28" t="s">
        <v>526</v>
      </c>
      <c r="B28" t="s">
        <v>527</v>
      </c>
      <c r="C28" t="s">
        <v>18</v>
      </c>
      <c r="D28" t="s">
        <v>474</v>
      </c>
      <c r="E28" t="b">
        <v>1</v>
      </c>
    </row>
    <row r="29" spans="1:5" x14ac:dyDescent="0.3">
      <c r="A29" t="s">
        <v>528</v>
      </c>
      <c r="B29" t="s">
        <v>529</v>
      </c>
      <c r="C29" t="s">
        <v>20</v>
      </c>
      <c r="D29" t="s">
        <v>484</v>
      </c>
      <c r="E29" t="b">
        <v>0</v>
      </c>
    </row>
    <row r="30" spans="1:5" x14ac:dyDescent="0.3">
      <c r="A30" t="s">
        <v>530</v>
      </c>
      <c r="B30" t="s">
        <v>531</v>
      </c>
      <c r="C30" t="s">
        <v>24</v>
      </c>
      <c r="D30" t="s">
        <v>474</v>
      </c>
      <c r="E30" t="b">
        <v>0</v>
      </c>
    </row>
    <row r="31" spans="1:5" x14ac:dyDescent="0.3">
      <c r="A31" t="s">
        <v>532</v>
      </c>
      <c r="B31" t="s">
        <v>527</v>
      </c>
      <c r="C31" t="s">
        <v>24</v>
      </c>
      <c r="D31" t="s">
        <v>474</v>
      </c>
      <c r="E31" t="b">
        <v>1</v>
      </c>
    </row>
    <row r="32" spans="1:5" x14ac:dyDescent="0.3">
      <c r="A32" t="s">
        <v>533</v>
      </c>
      <c r="B32" t="s">
        <v>534</v>
      </c>
      <c r="C32" t="s">
        <v>26</v>
      </c>
      <c r="D32" t="s">
        <v>474</v>
      </c>
      <c r="E32" t="b">
        <v>0</v>
      </c>
    </row>
    <row r="33" spans="1:5" x14ac:dyDescent="0.3">
      <c r="A33" t="s">
        <v>535</v>
      </c>
      <c r="B33" t="s">
        <v>527</v>
      </c>
      <c r="C33" t="s">
        <v>26</v>
      </c>
      <c r="D33" t="s">
        <v>474</v>
      </c>
      <c r="E33" t="b">
        <v>1</v>
      </c>
    </row>
    <row r="34" spans="1:5" x14ac:dyDescent="0.3">
      <c r="A34" t="s">
        <v>536</v>
      </c>
      <c r="B34" t="s">
        <v>537</v>
      </c>
      <c r="C34" t="s">
        <v>30</v>
      </c>
      <c r="D34" t="s">
        <v>474</v>
      </c>
      <c r="E34" t="b">
        <v>0</v>
      </c>
    </row>
    <row r="35" spans="1:5" x14ac:dyDescent="0.3">
      <c r="A35" t="s">
        <v>538</v>
      </c>
      <c r="B35" t="s">
        <v>527</v>
      </c>
      <c r="C35" t="s">
        <v>30</v>
      </c>
      <c r="D35" t="s">
        <v>474</v>
      </c>
      <c r="E35" t="b">
        <v>1</v>
      </c>
    </row>
    <row r="36" spans="1:5" x14ac:dyDescent="0.3">
      <c r="A36" t="s">
        <v>539</v>
      </c>
      <c r="B36" t="s">
        <v>540</v>
      </c>
      <c r="C36" t="s">
        <v>36</v>
      </c>
      <c r="D36" t="s">
        <v>541</v>
      </c>
      <c r="E36" t="b">
        <v>0</v>
      </c>
    </row>
    <row r="37" spans="1:5" x14ac:dyDescent="0.3">
      <c r="A37" t="s">
        <v>542</v>
      </c>
      <c r="B37" t="s">
        <v>543</v>
      </c>
      <c r="C37" t="s">
        <v>36</v>
      </c>
      <c r="D37" t="s">
        <v>541</v>
      </c>
      <c r="E37" t="b">
        <v>0</v>
      </c>
    </row>
    <row r="38" spans="1:5" x14ac:dyDescent="0.3">
      <c r="A38" t="s">
        <v>544</v>
      </c>
      <c r="B38" t="s">
        <v>545</v>
      </c>
      <c r="C38" t="s">
        <v>42</v>
      </c>
      <c r="D38" t="s">
        <v>474</v>
      </c>
      <c r="E38" t="b">
        <v>0</v>
      </c>
    </row>
    <row r="39" spans="1:5" x14ac:dyDescent="0.3">
      <c r="A39" t="s">
        <v>546</v>
      </c>
      <c r="B39" t="s">
        <v>527</v>
      </c>
      <c r="C39" t="s">
        <v>42</v>
      </c>
      <c r="D39" t="s">
        <v>474</v>
      </c>
      <c r="E39" t="b">
        <v>1</v>
      </c>
    </row>
    <row r="40" spans="1:5" x14ac:dyDescent="0.3">
      <c r="A40" t="s">
        <v>547</v>
      </c>
      <c r="B40" t="s">
        <v>548</v>
      </c>
      <c r="C40" t="s">
        <v>45</v>
      </c>
      <c r="D40" t="s">
        <v>474</v>
      </c>
      <c r="E40" t="b">
        <v>0</v>
      </c>
    </row>
    <row r="41" spans="1:5" x14ac:dyDescent="0.3">
      <c r="A41" t="s">
        <v>549</v>
      </c>
      <c r="B41" t="s">
        <v>527</v>
      </c>
      <c r="C41" t="s">
        <v>45</v>
      </c>
      <c r="D41" t="s">
        <v>474</v>
      </c>
      <c r="E41" t="b">
        <v>1</v>
      </c>
    </row>
    <row r="42" spans="1:5" x14ac:dyDescent="0.3">
      <c r="A42" t="s">
        <v>550</v>
      </c>
      <c r="B42" t="s">
        <v>476</v>
      </c>
      <c r="C42" t="s">
        <v>50</v>
      </c>
      <c r="D42" t="s">
        <v>474</v>
      </c>
      <c r="E42" t="b">
        <v>0</v>
      </c>
    </row>
    <row r="43" spans="1:5" x14ac:dyDescent="0.3">
      <c r="A43" t="s">
        <v>551</v>
      </c>
      <c r="B43" t="s">
        <v>552</v>
      </c>
      <c r="C43" t="s">
        <v>50</v>
      </c>
      <c r="D43" t="s">
        <v>474</v>
      </c>
      <c r="E43" t="b">
        <v>0</v>
      </c>
    </row>
    <row r="44" spans="1:5" x14ac:dyDescent="0.3">
      <c r="A44" t="s">
        <v>553</v>
      </c>
      <c r="B44" t="s">
        <v>527</v>
      </c>
      <c r="C44" t="s">
        <v>50</v>
      </c>
      <c r="D44" t="s">
        <v>474</v>
      </c>
      <c r="E44" t="b">
        <v>1</v>
      </c>
    </row>
    <row r="45" spans="1:5" x14ac:dyDescent="0.3">
      <c r="A45" t="s">
        <v>554</v>
      </c>
      <c r="B45" t="s">
        <v>555</v>
      </c>
      <c r="C45" t="s">
        <v>52</v>
      </c>
      <c r="D45" t="s">
        <v>474</v>
      </c>
      <c r="E45" t="b">
        <v>0</v>
      </c>
    </row>
    <row r="46" spans="1:5" x14ac:dyDescent="0.3">
      <c r="A46" t="s">
        <v>556</v>
      </c>
      <c r="B46" t="s">
        <v>527</v>
      </c>
      <c r="C46" t="s">
        <v>52</v>
      </c>
      <c r="D46" t="s">
        <v>474</v>
      </c>
      <c r="E46" t="b">
        <v>1</v>
      </c>
    </row>
    <row r="47" spans="1:5" x14ac:dyDescent="0.3">
      <c r="A47" t="s">
        <v>557</v>
      </c>
      <c r="B47" t="s">
        <v>558</v>
      </c>
      <c r="C47" t="s">
        <v>54</v>
      </c>
      <c r="D47" t="s">
        <v>474</v>
      </c>
      <c r="E47" t="b">
        <v>0</v>
      </c>
    </row>
    <row r="48" spans="1:5" x14ac:dyDescent="0.3">
      <c r="A48" t="s">
        <v>559</v>
      </c>
      <c r="B48" t="s">
        <v>527</v>
      </c>
      <c r="C48" t="s">
        <v>54</v>
      </c>
      <c r="D48" t="s">
        <v>474</v>
      </c>
      <c r="E48" t="b">
        <v>1</v>
      </c>
    </row>
    <row r="49" spans="1:5" x14ac:dyDescent="0.3">
      <c r="A49" t="s">
        <v>560</v>
      </c>
      <c r="B49" t="s">
        <v>527</v>
      </c>
      <c r="C49" t="s">
        <v>57</v>
      </c>
      <c r="D49" t="s">
        <v>474</v>
      </c>
      <c r="E49" t="b">
        <v>1</v>
      </c>
    </row>
    <row r="50" spans="1:5" x14ac:dyDescent="0.3">
      <c r="A50" t="s">
        <v>561</v>
      </c>
      <c r="B50" t="s">
        <v>562</v>
      </c>
      <c r="C50" t="s">
        <v>57</v>
      </c>
      <c r="D50" t="s">
        <v>474</v>
      </c>
      <c r="E50" t="b">
        <v>0</v>
      </c>
    </row>
    <row r="51" spans="1:5" x14ac:dyDescent="0.3">
      <c r="A51" t="s">
        <v>563</v>
      </c>
      <c r="B51" t="s">
        <v>545</v>
      </c>
      <c r="C51" t="s">
        <v>44</v>
      </c>
      <c r="D51" t="s">
        <v>474</v>
      </c>
      <c r="E51" t="b">
        <v>0</v>
      </c>
    </row>
    <row r="52" spans="1:5" x14ac:dyDescent="0.3">
      <c r="A52" t="s">
        <v>564</v>
      </c>
      <c r="B52" t="s">
        <v>527</v>
      </c>
      <c r="C52" t="s">
        <v>44</v>
      </c>
      <c r="D52" t="s">
        <v>474</v>
      </c>
      <c r="E52" t="b">
        <v>1</v>
      </c>
    </row>
    <row r="53" spans="1:5" x14ac:dyDescent="0.3">
      <c r="A53" t="s">
        <v>565</v>
      </c>
      <c r="B53" t="s">
        <v>545</v>
      </c>
      <c r="C53" t="s">
        <v>62</v>
      </c>
      <c r="D53" t="s">
        <v>474</v>
      </c>
      <c r="E53" t="b">
        <v>0</v>
      </c>
    </row>
    <row r="54" spans="1:5" x14ac:dyDescent="0.3">
      <c r="A54" t="s">
        <v>566</v>
      </c>
      <c r="B54" t="s">
        <v>527</v>
      </c>
      <c r="C54" t="s">
        <v>62</v>
      </c>
      <c r="D54" t="s">
        <v>474</v>
      </c>
      <c r="E54" t="b">
        <v>1</v>
      </c>
    </row>
    <row r="55" spans="1:5" x14ac:dyDescent="0.3">
      <c r="A55" t="s">
        <v>567</v>
      </c>
      <c r="B55" t="s">
        <v>568</v>
      </c>
      <c r="C55" t="s">
        <v>62</v>
      </c>
      <c r="D55" t="s">
        <v>474</v>
      </c>
      <c r="E55" t="b">
        <v>0</v>
      </c>
    </row>
    <row r="56" spans="1:5" x14ac:dyDescent="0.3">
      <c r="A56" t="s">
        <v>569</v>
      </c>
      <c r="B56" t="s">
        <v>545</v>
      </c>
      <c r="C56" t="s">
        <v>93</v>
      </c>
      <c r="D56" t="s">
        <v>474</v>
      </c>
      <c r="E56" t="b">
        <v>0</v>
      </c>
    </row>
    <row r="57" spans="1:5" x14ac:dyDescent="0.3">
      <c r="A57" t="s">
        <v>570</v>
      </c>
      <c r="B57" t="s">
        <v>527</v>
      </c>
      <c r="C57" t="s">
        <v>93</v>
      </c>
      <c r="D57" t="s">
        <v>474</v>
      </c>
      <c r="E57" t="b">
        <v>1</v>
      </c>
    </row>
    <row r="58" spans="1:5" x14ac:dyDescent="0.3">
      <c r="A58" t="s">
        <v>571</v>
      </c>
      <c r="B58" t="s">
        <v>572</v>
      </c>
      <c r="C58" t="s">
        <v>95</v>
      </c>
      <c r="D58" t="s">
        <v>484</v>
      </c>
      <c r="E58" t="b">
        <v>0</v>
      </c>
    </row>
    <row r="59" spans="1:5" x14ac:dyDescent="0.3">
      <c r="A59" t="s">
        <v>573</v>
      </c>
      <c r="B59" t="s">
        <v>574</v>
      </c>
      <c r="C59" t="s">
        <v>95</v>
      </c>
      <c r="D59" t="s">
        <v>484</v>
      </c>
      <c r="E59" t="b">
        <v>0</v>
      </c>
    </row>
    <row r="60" spans="1:5" x14ac:dyDescent="0.3">
      <c r="A60" t="s">
        <v>575</v>
      </c>
      <c r="B60" t="s">
        <v>527</v>
      </c>
      <c r="C60" t="s">
        <v>96</v>
      </c>
      <c r="D60" t="s">
        <v>474</v>
      </c>
      <c r="E60" t="b">
        <v>1</v>
      </c>
    </row>
    <row r="61" spans="1:5" x14ac:dyDescent="0.3">
      <c r="A61" t="s">
        <v>576</v>
      </c>
      <c r="B61" t="s">
        <v>577</v>
      </c>
      <c r="C61" t="s">
        <v>96</v>
      </c>
      <c r="D61" t="s">
        <v>474</v>
      </c>
      <c r="E61" t="b">
        <v>0</v>
      </c>
    </row>
    <row r="62" spans="1:5" x14ac:dyDescent="0.3">
      <c r="A62" t="s">
        <v>578</v>
      </c>
      <c r="B62" t="s">
        <v>527</v>
      </c>
      <c r="C62" t="s">
        <v>98</v>
      </c>
      <c r="D62" t="s">
        <v>474</v>
      </c>
      <c r="E62" t="b">
        <v>1</v>
      </c>
    </row>
    <row r="63" spans="1:5" x14ac:dyDescent="0.3">
      <c r="A63" t="s">
        <v>579</v>
      </c>
      <c r="B63" t="s">
        <v>580</v>
      </c>
      <c r="C63" t="s">
        <v>98</v>
      </c>
      <c r="D63" t="s">
        <v>474</v>
      </c>
      <c r="E63" t="b">
        <v>0</v>
      </c>
    </row>
    <row r="64" spans="1:5" x14ac:dyDescent="0.3">
      <c r="A64" t="s">
        <v>581</v>
      </c>
      <c r="B64" t="s">
        <v>545</v>
      </c>
      <c r="C64" t="s">
        <v>101</v>
      </c>
      <c r="D64" t="s">
        <v>474</v>
      </c>
      <c r="E64" t="b">
        <v>0</v>
      </c>
    </row>
    <row r="65" spans="1:5" x14ac:dyDescent="0.3">
      <c r="A65" t="s">
        <v>582</v>
      </c>
      <c r="B65" t="s">
        <v>527</v>
      </c>
      <c r="C65" t="s">
        <v>101</v>
      </c>
      <c r="D65" t="s">
        <v>474</v>
      </c>
      <c r="E65" t="b">
        <v>1</v>
      </c>
    </row>
    <row r="66" spans="1:5" x14ac:dyDescent="0.3">
      <c r="A66" t="s">
        <v>583</v>
      </c>
      <c r="B66" t="s">
        <v>584</v>
      </c>
      <c r="C66" t="s">
        <v>103</v>
      </c>
      <c r="D66" t="s">
        <v>484</v>
      </c>
      <c r="E66" t="b">
        <v>0</v>
      </c>
    </row>
    <row r="67" spans="1:5" x14ac:dyDescent="0.3">
      <c r="A67" t="s">
        <v>585</v>
      </c>
      <c r="B67" t="s">
        <v>586</v>
      </c>
      <c r="C67" t="s">
        <v>103</v>
      </c>
      <c r="D67" t="s">
        <v>484</v>
      </c>
      <c r="E67" t="b">
        <v>0</v>
      </c>
    </row>
    <row r="68" spans="1:5" x14ac:dyDescent="0.3">
      <c r="A68" t="s">
        <v>587</v>
      </c>
      <c r="B68" t="s">
        <v>588</v>
      </c>
      <c r="C68" t="s">
        <v>104</v>
      </c>
      <c r="D68" t="s">
        <v>479</v>
      </c>
      <c r="E68" t="b">
        <v>0</v>
      </c>
    </row>
    <row r="69" spans="1:5" x14ac:dyDescent="0.3">
      <c r="A69" t="s">
        <v>589</v>
      </c>
      <c r="B69" t="s">
        <v>590</v>
      </c>
      <c r="C69" t="s">
        <v>104</v>
      </c>
      <c r="D69" t="s">
        <v>591</v>
      </c>
      <c r="E69" t="b">
        <v>0</v>
      </c>
    </row>
    <row r="70" spans="1:5" x14ac:dyDescent="0.3">
      <c r="A70" t="s">
        <v>592</v>
      </c>
      <c r="B70" t="s">
        <v>593</v>
      </c>
      <c r="C70" t="s">
        <v>104</v>
      </c>
      <c r="D70" t="s">
        <v>591</v>
      </c>
      <c r="E70" t="b">
        <v>0</v>
      </c>
    </row>
    <row r="71" spans="1:5" x14ac:dyDescent="0.3">
      <c r="A71" t="s">
        <v>594</v>
      </c>
      <c r="B71" t="s">
        <v>595</v>
      </c>
      <c r="C71" t="s">
        <v>104</v>
      </c>
      <c r="D71" t="s">
        <v>591</v>
      </c>
      <c r="E71" t="b">
        <v>0</v>
      </c>
    </row>
    <row r="72" spans="1:5" x14ac:dyDescent="0.3">
      <c r="A72" t="s">
        <v>596</v>
      </c>
      <c r="B72" t="s">
        <v>597</v>
      </c>
      <c r="C72" t="s">
        <v>104</v>
      </c>
      <c r="D72" t="s">
        <v>479</v>
      </c>
      <c r="E72" t="b">
        <v>0</v>
      </c>
    </row>
    <row r="73" spans="1:5" x14ac:dyDescent="0.3">
      <c r="A73" t="s">
        <v>598</v>
      </c>
      <c r="B73" t="s">
        <v>599</v>
      </c>
      <c r="C73" t="s">
        <v>104</v>
      </c>
      <c r="D73" t="s">
        <v>474</v>
      </c>
      <c r="E73" t="b">
        <v>1</v>
      </c>
    </row>
    <row r="74" spans="1:5" x14ac:dyDescent="0.3">
      <c r="A74" t="s">
        <v>600</v>
      </c>
      <c r="B74" t="s">
        <v>601</v>
      </c>
      <c r="C74" t="s">
        <v>104</v>
      </c>
      <c r="D74" t="s">
        <v>474</v>
      </c>
      <c r="E74" t="b">
        <v>0</v>
      </c>
    </row>
    <row r="75" spans="1:5" x14ac:dyDescent="0.3">
      <c r="A75" t="s">
        <v>602</v>
      </c>
      <c r="B75" t="s">
        <v>540</v>
      </c>
      <c r="C75" t="s">
        <v>104</v>
      </c>
      <c r="D75" t="s">
        <v>541</v>
      </c>
      <c r="E75" t="b">
        <v>1</v>
      </c>
    </row>
    <row r="76" spans="1:5" x14ac:dyDescent="0.3">
      <c r="A76" t="s">
        <v>603</v>
      </c>
      <c r="B76" t="s">
        <v>604</v>
      </c>
      <c r="C76" t="s">
        <v>104</v>
      </c>
      <c r="D76" t="s">
        <v>541</v>
      </c>
      <c r="E76" t="b">
        <v>0</v>
      </c>
    </row>
    <row r="77" spans="1:5" x14ac:dyDescent="0.3">
      <c r="A77" t="s">
        <v>605</v>
      </c>
      <c r="B77" t="s">
        <v>543</v>
      </c>
      <c r="C77" t="s">
        <v>104</v>
      </c>
      <c r="D77" t="s">
        <v>541</v>
      </c>
      <c r="E77" t="b">
        <v>1</v>
      </c>
    </row>
    <row r="78" spans="1:5" x14ac:dyDescent="0.3">
      <c r="A78" t="s">
        <v>606</v>
      </c>
      <c r="B78" t="s">
        <v>607</v>
      </c>
      <c r="C78" t="s">
        <v>104</v>
      </c>
      <c r="D78" t="s">
        <v>541</v>
      </c>
      <c r="E78" t="b">
        <v>0</v>
      </c>
    </row>
    <row r="79" spans="1:5" x14ac:dyDescent="0.3">
      <c r="A79" t="s">
        <v>608</v>
      </c>
      <c r="B79" t="s">
        <v>487</v>
      </c>
      <c r="C79" t="s">
        <v>104</v>
      </c>
      <c r="D79" t="s">
        <v>474</v>
      </c>
      <c r="E79" t="b">
        <v>0</v>
      </c>
    </row>
    <row r="80" spans="1:5" x14ac:dyDescent="0.3">
      <c r="A80" t="s">
        <v>609</v>
      </c>
      <c r="B80" t="s">
        <v>610</v>
      </c>
      <c r="C80" t="s">
        <v>105</v>
      </c>
      <c r="D80" t="s">
        <v>474</v>
      </c>
      <c r="E80" t="b">
        <v>0</v>
      </c>
    </row>
    <row r="81" spans="1:5" x14ac:dyDescent="0.3">
      <c r="A81" t="s">
        <v>611</v>
      </c>
      <c r="B81" t="s">
        <v>612</v>
      </c>
      <c r="C81" t="s">
        <v>105</v>
      </c>
      <c r="D81" t="s">
        <v>484</v>
      </c>
      <c r="E81" t="b">
        <v>0</v>
      </c>
    </row>
    <row r="82" spans="1:5" x14ac:dyDescent="0.3">
      <c r="A82" t="s">
        <v>613</v>
      </c>
      <c r="B82" t="s">
        <v>614</v>
      </c>
      <c r="C82" t="s">
        <v>108</v>
      </c>
      <c r="D82" t="s">
        <v>484</v>
      </c>
      <c r="E82" t="b">
        <v>0</v>
      </c>
    </row>
    <row r="83" spans="1:5" x14ac:dyDescent="0.3">
      <c r="A83" t="s">
        <v>615</v>
      </c>
      <c r="B83" t="s">
        <v>616</v>
      </c>
      <c r="C83" t="s">
        <v>110</v>
      </c>
      <c r="D83" t="s">
        <v>474</v>
      </c>
      <c r="E83" t="b">
        <v>1</v>
      </c>
    </row>
    <row r="84" spans="1:5" x14ac:dyDescent="0.3">
      <c r="A84" t="s">
        <v>617</v>
      </c>
      <c r="B84" t="s">
        <v>618</v>
      </c>
      <c r="C84" t="s">
        <v>110</v>
      </c>
      <c r="D84" t="s">
        <v>474</v>
      </c>
      <c r="E84" t="b">
        <v>1</v>
      </c>
    </row>
    <row r="85" spans="1:5" x14ac:dyDescent="0.3">
      <c r="A85" t="s">
        <v>619</v>
      </c>
      <c r="B85" t="s">
        <v>620</v>
      </c>
      <c r="C85" t="s">
        <v>110</v>
      </c>
      <c r="D85" t="s">
        <v>474</v>
      </c>
      <c r="E85" t="b">
        <v>1</v>
      </c>
    </row>
    <row r="86" spans="1:5" x14ac:dyDescent="0.3">
      <c r="A86" t="s">
        <v>621</v>
      </c>
      <c r="B86" t="s">
        <v>622</v>
      </c>
      <c r="C86" t="s">
        <v>110</v>
      </c>
      <c r="D86" t="s">
        <v>623</v>
      </c>
      <c r="E86" t="b">
        <v>0</v>
      </c>
    </row>
    <row r="87" spans="1:5" x14ac:dyDescent="0.3">
      <c r="A87" t="s">
        <v>624</v>
      </c>
      <c r="B87" t="s">
        <v>625</v>
      </c>
      <c r="C87" t="s">
        <v>110</v>
      </c>
      <c r="D87" t="s">
        <v>626</v>
      </c>
      <c r="E87" t="b">
        <v>0</v>
      </c>
    </row>
    <row r="88" spans="1:5" x14ac:dyDescent="0.3">
      <c r="A88" t="s">
        <v>627</v>
      </c>
      <c r="B88" t="s">
        <v>628</v>
      </c>
      <c r="C88" t="s">
        <v>110</v>
      </c>
      <c r="D88" t="s">
        <v>541</v>
      </c>
      <c r="E88" t="b">
        <v>0</v>
      </c>
    </row>
    <row r="89" spans="1:5" x14ac:dyDescent="0.3">
      <c r="A89" t="s">
        <v>629</v>
      </c>
      <c r="B89" t="s">
        <v>630</v>
      </c>
      <c r="C89" t="s">
        <v>110</v>
      </c>
      <c r="D89" t="s">
        <v>541</v>
      </c>
      <c r="E89" t="b">
        <v>0</v>
      </c>
    </row>
    <row r="90" spans="1:5" x14ac:dyDescent="0.3">
      <c r="A90" t="s">
        <v>631</v>
      </c>
      <c r="B90" t="s">
        <v>632</v>
      </c>
      <c r="C90" t="s">
        <v>110</v>
      </c>
      <c r="D90" t="s">
        <v>479</v>
      </c>
      <c r="E90" t="b">
        <v>0</v>
      </c>
    </row>
    <row r="91" spans="1:5" x14ac:dyDescent="0.3">
      <c r="A91" t="s">
        <v>633</v>
      </c>
      <c r="B91" t="s">
        <v>634</v>
      </c>
      <c r="C91" t="s">
        <v>110</v>
      </c>
      <c r="D91" t="s">
        <v>479</v>
      </c>
      <c r="E91" t="b">
        <v>0</v>
      </c>
    </row>
    <row r="92" spans="1:5" x14ac:dyDescent="0.3">
      <c r="A92" t="s">
        <v>635</v>
      </c>
      <c r="B92" t="s">
        <v>636</v>
      </c>
      <c r="C92" t="s">
        <v>110</v>
      </c>
      <c r="D92" t="s">
        <v>479</v>
      </c>
      <c r="E92" t="b">
        <v>1</v>
      </c>
    </row>
    <row r="93" spans="1:5" x14ac:dyDescent="0.3">
      <c r="A93" t="s">
        <v>637</v>
      </c>
      <c r="B93" t="s">
        <v>638</v>
      </c>
      <c r="C93" t="s">
        <v>110</v>
      </c>
      <c r="D93" t="s">
        <v>479</v>
      </c>
      <c r="E93" t="b">
        <v>1</v>
      </c>
    </row>
    <row r="94" spans="1:5" x14ac:dyDescent="0.3">
      <c r="A94" t="s">
        <v>639</v>
      </c>
      <c r="B94" t="s">
        <v>640</v>
      </c>
      <c r="C94" t="s">
        <v>110</v>
      </c>
      <c r="D94" t="s">
        <v>484</v>
      </c>
      <c r="E94" t="b">
        <v>0</v>
      </c>
    </row>
    <row r="95" spans="1:5" x14ac:dyDescent="0.3">
      <c r="A95" t="s">
        <v>641</v>
      </c>
      <c r="B95" t="s">
        <v>642</v>
      </c>
      <c r="C95" t="s">
        <v>110</v>
      </c>
      <c r="D95" t="s">
        <v>474</v>
      </c>
      <c r="E95" t="b">
        <v>1</v>
      </c>
    </row>
    <row r="96" spans="1:5" x14ac:dyDescent="0.3">
      <c r="A96" t="s">
        <v>643</v>
      </c>
      <c r="B96" t="s">
        <v>644</v>
      </c>
      <c r="C96" t="s">
        <v>110</v>
      </c>
      <c r="D96" t="s">
        <v>645</v>
      </c>
      <c r="E96" t="b">
        <v>1</v>
      </c>
    </row>
    <row r="97" spans="1:5" x14ac:dyDescent="0.3">
      <c r="A97" t="s">
        <v>646</v>
      </c>
      <c r="B97" t="s">
        <v>647</v>
      </c>
      <c r="C97" t="s">
        <v>110</v>
      </c>
      <c r="D97" t="s">
        <v>623</v>
      </c>
      <c r="E97" t="b">
        <v>0</v>
      </c>
    </row>
    <row r="98" spans="1:5" x14ac:dyDescent="0.3">
      <c r="A98" t="s">
        <v>648</v>
      </c>
      <c r="B98" t="s">
        <v>649</v>
      </c>
      <c r="C98" t="s">
        <v>110</v>
      </c>
      <c r="D98" t="s">
        <v>484</v>
      </c>
      <c r="E98" t="b">
        <v>0</v>
      </c>
    </row>
    <row r="99" spans="1:5" x14ac:dyDescent="0.3">
      <c r="A99" t="s">
        <v>650</v>
      </c>
      <c r="B99" t="s">
        <v>651</v>
      </c>
      <c r="C99" t="s">
        <v>110</v>
      </c>
      <c r="D99" t="s">
        <v>479</v>
      </c>
      <c r="E99" t="b">
        <v>0</v>
      </c>
    </row>
    <row r="100" spans="1:5" x14ac:dyDescent="0.3">
      <c r="A100" t="s">
        <v>652</v>
      </c>
      <c r="B100" t="s">
        <v>653</v>
      </c>
      <c r="C100" t="s">
        <v>110</v>
      </c>
      <c r="D100" t="s">
        <v>479</v>
      </c>
      <c r="E100" t="b">
        <v>0</v>
      </c>
    </row>
    <row r="101" spans="1:5" x14ac:dyDescent="0.3">
      <c r="A101" t="s">
        <v>654</v>
      </c>
      <c r="B101" t="s">
        <v>655</v>
      </c>
      <c r="C101" t="s">
        <v>110</v>
      </c>
      <c r="D101" t="s">
        <v>479</v>
      </c>
      <c r="E101" t="b">
        <v>0</v>
      </c>
    </row>
    <row r="102" spans="1:5" x14ac:dyDescent="0.3">
      <c r="A102" t="s">
        <v>656</v>
      </c>
      <c r="B102" t="s">
        <v>657</v>
      </c>
      <c r="C102" t="s">
        <v>110</v>
      </c>
      <c r="D102" t="s">
        <v>479</v>
      </c>
      <c r="E102" t="b">
        <v>0</v>
      </c>
    </row>
    <row r="103" spans="1:5" x14ac:dyDescent="0.3">
      <c r="A103" t="s">
        <v>658</v>
      </c>
      <c r="B103" t="s">
        <v>659</v>
      </c>
      <c r="C103" t="s">
        <v>110</v>
      </c>
      <c r="D103" t="s">
        <v>479</v>
      </c>
      <c r="E103" t="b">
        <v>1</v>
      </c>
    </row>
    <row r="104" spans="1:5" x14ac:dyDescent="0.3">
      <c r="A104" t="s">
        <v>660</v>
      </c>
      <c r="B104" t="s">
        <v>661</v>
      </c>
      <c r="C104" t="s">
        <v>110</v>
      </c>
      <c r="D104" t="s">
        <v>479</v>
      </c>
      <c r="E104" t="b">
        <v>1</v>
      </c>
    </row>
    <row r="105" spans="1:5" x14ac:dyDescent="0.3">
      <c r="A105" t="s">
        <v>662</v>
      </c>
      <c r="B105" t="s">
        <v>663</v>
      </c>
      <c r="C105" t="s">
        <v>110</v>
      </c>
      <c r="D105" t="s">
        <v>479</v>
      </c>
      <c r="E105" t="b">
        <v>1</v>
      </c>
    </row>
    <row r="106" spans="1:5" x14ac:dyDescent="0.3">
      <c r="A106" t="s">
        <v>664</v>
      </c>
      <c r="B106" t="s">
        <v>665</v>
      </c>
      <c r="C106" t="s">
        <v>110</v>
      </c>
      <c r="D106" t="s">
        <v>479</v>
      </c>
      <c r="E106" t="b">
        <v>1</v>
      </c>
    </row>
    <row r="107" spans="1:5" x14ac:dyDescent="0.3">
      <c r="A107" t="s">
        <v>666</v>
      </c>
      <c r="B107" t="s">
        <v>487</v>
      </c>
      <c r="C107" t="s">
        <v>110</v>
      </c>
      <c r="D107" t="s">
        <v>474</v>
      </c>
      <c r="E107" t="b">
        <v>0</v>
      </c>
    </row>
    <row r="108" spans="1:5" x14ac:dyDescent="0.3">
      <c r="A108" t="s">
        <v>667</v>
      </c>
      <c r="B108" t="s">
        <v>668</v>
      </c>
      <c r="C108" t="s">
        <v>110</v>
      </c>
      <c r="D108" t="s">
        <v>479</v>
      </c>
      <c r="E108" t="b">
        <v>1</v>
      </c>
    </row>
    <row r="109" spans="1:5" x14ac:dyDescent="0.3">
      <c r="A109" t="s">
        <v>669</v>
      </c>
      <c r="B109" t="s">
        <v>670</v>
      </c>
      <c r="C109" t="s">
        <v>110</v>
      </c>
      <c r="D109" t="s">
        <v>484</v>
      </c>
      <c r="E109" t="b">
        <v>0</v>
      </c>
    </row>
    <row r="110" spans="1:5" x14ac:dyDescent="0.3">
      <c r="A110" t="s">
        <v>671</v>
      </c>
      <c r="B110" t="s">
        <v>672</v>
      </c>
      <c r="C110" t="s">
        <v>110</v>
      </c>
      <c r="D110" t="s">
        <v>479</v>
      </c>
      <c r="E110" t="b">
        <v>0</v>
      </c>
    </row>
    <row r="111" spans="1:5" x14ac:dyDescent="0.3">
      <c r="A111" t="s">
        <v>673</v>
      </c>
      <c r="B111" t="s">
        <v>674</v>
      </c>
      <c r="C111" t="s">
        <v>110</v>
      </c>
      <c r="D111" t="s">
        <v>479</v>
      </c>
      <c r="E111" t="b">
        <v>0</v>
      </c>
    </row>
    <row r="112" spans="1:5" x14ac:dyDescent="0.3">
      <c r="A112" t="s">
        <v>675</v>
      </c>
      <c r="B112" t="s">
        <v>676</v>
      </c>
      <c r="C112" t="s">
        <v>110</v>
      </c>
      <c r="D112" t="s">
        <v>474</v>
      </c>
      <c r="E112" t="b">
        <v>1</v>
      </c>
    </row>
    <row r="113" spans="1:5" x14ac:dyDescent="0.3">
      <c r="A113" t="s">
        <v>677</v>
      </c>
      <c r="B113" t="s">
        <v>678</v>
      </c>
      <c r="C113" t="s">
        <v>110</v>
      </c>
      <c r="D113" t="s">
        <v>474</v>
      </c>
      <c r="E113" t="b">
        <v>1</v>
      </c>
    </row>
    <row r="114" spans="1:5" x14ac:dyDescent="0.3">
      <c r="A114" t="s">
        <v>679</v>
      </c>
      <c r="B114" t="s">
        <v>680</v>
      </c>
      <c r="C114" t="s">
        <v>110</v>
      </c>
      <c r="D114" t="s">
        <v>474</v>
      </c>
      <c r="E114" t="b">
        <v>0</v>
      </c>
    </row>
    <row r="115" spans="1:5" x14ac:dyDescent="0.3">
      <c r="A115" t="s">
        <v>681</v>
      </c>
      <c r="B115" t="s">
        <v>682</v>
      </c>
      <c r="C115" t="s">
        <v>110</v>
      </c>
      <c r="D115" t="s">
        <v>474</v>
      </c>
      <c r="E115" t="b">
        <v>0</v>
      </c>
    </row>
    <row r="116" spans="1:5" x14ac:dyDescent="0.3">
      <c r="A116" t="s">
        <v>683</v>
      </c>
      <c r="B116" t="s">
        <v>684</v>
      </c>
      <c r="C116" t="s">
        <v>110</v>
      </c>
      <c r="D116" t="s">
        <v>479</v>
      </c>
      <c r="E116" t="b">
        <v>0</v>
      </c>
    </row>
    <row r="117" spans="1:5" x14ac:dyDescent="0.3">
      <c r="A117" t="s">
        <v>685</v>
      </c>
      <c r="B117" t="s">
        <v>686</v>
      </c>
      <c r="C117" t="s">
        <v>110</v>
      </c>
      <c r="D117" t="s">
        <v>479</v>
      </c>
      <c r="E117" t="b">
        <v>0</v>
      </c>
    </row>
    <row r="118" spans="1:5" x14ac:dyDescent="0.3">
      <c r="A118" t="s">
        <v>687</v>
      </c>
      <c r="B118" t="s">
        <v>688</v>
      </c>
      <c r="C118" t="s">
        <v>110</v>
      </c>
      <c r="D118" t="s">
        <v>479</v>
      </c>
      <c r="E118" t="b">
        <v>0</v>
      </c>
    </row>
    <row r="119" spans="1:5" x14ac:dyDescent="0.3">
      <c r="A119" t="s">
        <v>689</v>
      </c>
      <c r="B119" t="s">
        <v>690</v>
      </c>
      <c r="C119" t="s">
        <v>110</v>
      </c>
      <c r="D119" t="s">
        <v>479</v>
      </c>
      <c r="E119" t="b">
        <v>0</v>
      </c>
    </row>
    <row r="120" spans="1:5" x14ac:dyDescent="0.3">
      <c r="A120" t="s">
        <v>691</v>
      </c>
      <c r="B120" t="s">
        <v>692</v>
      </c>
      <c r="C120" t="s">
        <v>110</v>
      </c>
      <c r="D120" t="s">
        <v>479</v>
      </c>
      <c r="E120" t="b">
        <v>0</v>
      </c>
    </row>
    <row r="121" spans="1:5" x14ac:dyDescent="0.3">
      <c r="A121" t="s">
        <v>693</v>
      </c>
      <c r="B121" t="s">
        <v>694</v>
      </c>
      <c r="C121" t="s">
        <v>110</v>
      </c>
      <c r="D121" t="s">
        <v>479</v>
      </c>
      <c r="E121" t="b">
        <v>0</v>
      </c>
    </row>
    <row r="122" spans="1:5" x14ac:dyDescent="0.3">
      <c r="A122" t="s">
        <v>695</v>
      </c>
      <c r="B122" t="s">
        <v>696</v>
      </c>
      <c r="C122" t="s">
        <v>110</v>
      </c>
      <c r="D122" t="s">
        <v>479</v>
      </c>
      <c r="E122" t="b">
        <v>0</v>
      </c>
    </row>
    <row r="123" spans="1:5" x14ac:dyDescent="0.3">
      <c r="A123" t="s">
        <v>697</v>
      </c>
      <c r="B123" t="s">
        <v>698</v>
      </c>
      <c r="C123" t="s">
        <v>110</v>
      </c>
      <c r="D123" t="s">
        <v>479</v>
      </c>
      <c r="E123" t="b">
        <v>0</v>
      </c>
    </row>
    <row r="124" spans="1:5" x14ac:dyDescent="0.3">
      <c r="A124" t="s">
        <v>699</v>
      </c>
      <c r="B124" t="s">
        <v>700</v>
      </c>
      <c r="C124" t="s">
        <v>110</v>
      </c>
      <c r="D124" t="s">
        <v>479</v>
      </c>
      <c r="E124" t="b">
        <v>0</v>
      </c>
    </row>
    <row r="125" spans="1:5" x14ac:dyDescent="0.3">
      <c r="A125" t="s">
        <v>701</v>
      </c>
      <c r="B125" t="s">
        <v>702</v>
      </c>
      <c r="C125" t="s">
        <v>110</v>
      </c>
      <c r="D125" t="s">
        <v>479</v>
      </c>
      <c r="E125" t="b">
        <v>0</v>
      </c>
    </row>
    <row r="126" spans="1:5" x14ac:dyDescent="0.3">
      <c r="A126" t="s">
        <v>703</v>
      </c>
      <c r="B126" t="s">
        <v>704</v>
      </c>
      <c r="C126" t="s">
        <v>110</v>
      </c>
      <c r="D126" t="s">
        <v>479</v>
      </c>
      <c r="E126" t="b">
        <v>1</v>
      </c>
    </row>
    <row r="127" spans="1:5" x14ac:dyDescent="0.3">
      <c r="A127" t="s">
        <v>705</v>
      </c>
      <c r="B127" t="s">
        <v>706</v>
      </c>
      <c r="C127" t="s">
        <v>110</v>
      </c>
      <c r="D127" t="s">
        <v>474</v>
      </c>
      <c r="E127" t="b">
        <v>1</v>
      </c>
    </row>
    <row r="128" spans="1:5" x14ac:dyDescent="0.3">
      <c r="A128" t="s">
        <v>707</v>
      </c>
      <c r="B128" t="s">
        <v>708</v>
      </c>
      <c r="C128" t="s">
        <v>110</v>
      </c>
      <c r="D128" t="s">
        <v>474</v>
      </c>
      <c r="E128" t="b">
        <v>1</v>
      </c>
    </row>
    <row r="129" spans="1:5" x14ac:dyDescent="0.3">
      <c r="A129" t="s">
        <v>709</v>
      </c>
      <c r="B129" t="s">
        <v>710</v>
      </c>
      <c r="C129" t="s">
        <v>110</v>
      </c>
      <c r="D129" t="s">
        <v>541</v>
      </c>
      <c r="E129" t="b">
        <v>0</v>
      </c>
    </row>
    <row r="130" spans="1:5" x14ac:dyDescent="0.3">
      <c r="A130" t="s">
        <v>711</v>
      </c>
      <c r="B130" t="s">
        <v>712</v>
      </c>
      <c r="C130" t="s">
        <v>110</v>
      </c>
      <c r="D130" t="s">
        <v>541</v>
      </c>
      <c r="E130" t="b">
        <v>1</v>
      </c>
    </row>
    <row r="131" spans="1:5" x14ac:dyDescent="0.3">
      <c r="A131" t="s">
        <v>713</v>
      </c>
      <c r="B131" t="s">
        <v>714</v>
      </c>
      <c r="C131" t="s">
        <v>111</v>
      </c>
      <c r="D131" t="s">
        <v>484</v>
      </c>
      <c r="E131" t="b">
        <v>0</v>
      </c>
    </row>
    <row r="132" spans="1:5" x14ac:dyDescent="0.3">
      <c r="A132" t="s">
        <v>715</v>
      </c>
      <c r="B132" t="s">
        <v>716</v>
      </c>
      <c r="C132" t="s">
        <v>111</v>
      </c>
      <c r="D132" t="s">
        <v>484</v>
      </c>
      <c r="E132" t="b">
        <v>0</v>
      </c>
    </row>
    <row r="133" spans="1:5" x14ac:dyDescent="0.3">
      <c r="A133" t="s">
        <v>717</v>
      </c>
      <c r="B133" t="s">
        <v>718</v>
      </c>
      <c r="C133" t="s">
        <v>111</v>
      </c>
      <c r="D133" t="s">
        <v>484</v>
      </c>
      <c r="E133" t="b">
        <v>0</v>
      </c>
    </row>
    <row r="134" spans="1:5" x14ac:dyDescent="0.3">
      <c r="A134" t="s">
        <v>719</v>
      </c>
      <c r="B134" t="s">
        <v>720</v>
      </c>
      <c r="C134" t="s">
        <v>112</v>
      </c>
      <c r="D134" t="s">
        <v>484</v>
      </c>
      <c r="E134" t="b">
        <v>0</v>
      </c>
    </row>
    <row r="135" spans="1:5" x14ac:dyDescent="0.3">
      <c r="A135" t="s">
        <v>721</v>
      </c>
      <c r="B135" t="s">
        <v>722</v>
      </c>
      <c r="C135" t="s">
        <v>113</v>
      </c>
      <c r="D135" t="s">
        <v>623</v>
      </c>
      <c r="E135" t="b">
        <v>0</v>
      </c>
    </row>
    <row r="136" spans="1:5" x14ac:dyDescent="0.3">
      <c r="A136" t="s">
        <v>723</v>
      </c>
      <c r="B136" t="s">
        <v>724</v>
      </c>
      <c r="C136" t="s">
        <v>113</v>
      </c>
      <c r="D136" t="s">
        <v>484</v>
      </c>
      <c r="E136" t="b">
        <v>0</v>
      </c>
    </row>
    <row r="137" spans="1:5" x14ac:dyDescent="0.3">
      <c r="A137" t="s">
        <v>725</v>
      </c>
      <c r="B137" t="s">
        <v>649</v>
      </c>
      <c r="C137" t="s">
        <v>113</v>
      </c>
      <c r="D137" t="s">
        <v>484</v>
      </c>
      <c r="E137" t="b">
        <v>0</v>
      </c>
    </row>
    <row r="138" spans="1:5" x14ac:dyDescent="0.3">
      <c r="A138" t="s">
        <v>726</v>
      </c>
      <c r="B138" t="s">
        <v>3</v>
      </c>
      <c r="C138" t="s">
        <v>113</v>
      </c>
      <c r="D138" t="s">
        <v>474</v>
      </c>
      <c r="E138" t="b">
        <v>0</v>
      </c>
    </row>
    <row r="139" spans="1:5" x14ac:dyDescent="0.3">
      <c r="A139" t="s">
        <v>727</v>
      </c>
      <c r="B139" t="s">
        <v>728</v>
      </c>
      <c r="C139" t="s">
        <v>113</v>
      </c>
      <c r="D139" t="s">
        <v>484</v>
      </c>
      <c r="E139" t="b">
        <v>0</v>
      </c>
    </row>
    <row r="140" spans="1:5" x14ac:dyDescent="0.3">
      <c r="A140" t="s">
        <v>729</v>
      </c>
      <c r="B140" t="s">
        <v>730</v>
      </c>
      <c r="C140" t="s">
        <v>113</v>
      </c>
      <c r="D140" t="s">
        <v>484</v>
      </c>
      <c r="E140" t="b">
        <v>0</v>
      </c>
    </row>
    <row r="141" spans="1:5" x14ac:dyDescent="0.3">
      <c r="A141" t="s">
        <v>731</v>
      </c>
      <c r="B141" t="s">
        <v>684</v>
      </c>
      <c r="C141" t="s">
        <v>113</v>
      </c>
      <c r="D141" t="s">
        <v>479</v>
      </c>
      <c r="E141" t="b">
        <v>0</v>
      </c>
    </row>
    <row r="142" spans="1:5" x14ac:dyDescent="0.3">
      <c r="A142" t="s">
        <v>732</v>
      </c>
      <c r="B142" t="s">
        <v>733</v>
      </c>
      <c r="C142" t="s">
        <v>114</v>
      </c>
      <c r="D142" t="s">
        <v>479</v>
      </c>
      <c r="E142" t="b">
        <v>0</v>
      </c>
    </row>
    <row r="143" spans="1:5" x14ac:dyDescent="0.3">
      <c r="A143" t="s">
        <v>734</v>
      </c>
      <c r="B143" t="s">
        <v>735</v>
      </c>
      <c r="C143" t="s">
        <v>114</v>
      </c>
      <c r="D143" t="s">
        <v>474</v>
      </c>
      <c r="E143" t="b">
        <v>1</v>
      </c>
    </row>
    <row r="144" spans="1:5" x14ac:dyDescent="0.3">
      <c r="A144" t="s">
        <v>736</v>
      </c>
      <c r="B144" t="s">
        <v>737</v>
      </c>
      <c r="C144" t="s">
        <v>114</v>
      </c>
      <c r="D144" t="s">
        <v>474</v>
      </c>
      <c r="E144" t="b">
        <v>1</v>
      </c>
    </row>
    <row r="145" spans="1:5" x14ac:dyDescent="0.3">
      <c r="A145" t="s">
        <v>738</v>
      </c>
      <c r="B145" t="s">
        <v>739</v>
      </c>
      <c r="C145" t="s">
        <v>115</v>
      </c>
      <c r="D145" t="s">
        <v>479</v>
      </c>
      <c r="E145" t="b">
        <v>0</v>
      </c>
    </row>
    <row r="146" spans="1:5" x14ac:dyDescent="0.3">
      <c r="A146" t="s">
        <v>740</v>
      </c>
      <c r="B146" t="s">
        <v>741</v>
      </c>
      <c r="C146" t="s">
        <v>115</v>
      </c>
      <c r="D146" t="s">
        <v>479</v>
      </c>
      <c r="E146" t="b">
        <v>0</v>
      </c>
    </row>
    <row r="147" spans="1:5" x14ac:dyDescent="0.3">
      <c r="A147" t="s">
        <v>742</v>
      </c>
      <c r="B147" t="s">
        <v>743</v>
      </c>
      <c r="C147" t="s">
        <v>115</v>
      </c>
      <c r="D147" t="s">
        <v>479</v>
      </c>
      <c r="E147" t="b">
        <v>0</v>
      </c>
    </row>
    <row r="148" spans="1:5" x14ac:dyDescent="0.3">
      <c r="A148" t="s">
        <v>744</v>
      </c>
      <c r="B148" t="s">
        <v>625</v>
      </c>
      <c r="C148" t="s">
        <v>115</v>
      </c>
      <c r="D148" t="s">
        <v>626</v>
      </c>
      <c r="E148" t="b">
        <v>0</v>
      </c>
    </row>
    <row r="149" spans="1:5" x14ac:dyDescent="0.3">
      <c r="A149" t="s">
        <v>745</v>
      </c>
      <c r="B149" t="s">
        <v>746</v>
      </c>
      <c r="C149" t="s">
        <v>115</v>
      </c>
      <c r="D149" t="s">
        <v>474</v>
      </c>
      <c r="E149" t="b">
        <v>1</v>
      </c>
    </row>
    <row r="150" spans="1:5" x14ac:dyDescent="0.3">
      <c r="A150" t="s">
        <v>747</v>
      </c>
      <c r="B150" t="s">
        <v>748</v>
      </c>
      <c r="C150" t="s">
        <v>115</v>
      </c>
      <c r="D150" t="s">
        <v>474</v>
      </c>
      <c r="E150" t="b">
        <v>1</v>
      </c>
    </row>
    <row r="151" spans="1:5" x14ac:dyDescent="0.3">
      <c r="A151" t="s">
        <v>749</v>
      </c>
      <c r="B151" t="s">
        <v>678</v>
      </c>
      <c r="C151" t="s">
        <v>115</v>
      </c>
      <c r="D151" t="s">
        <v>474</v>
      </c>
      <c r="E151" t="b">
        <v>1</v>
      </c>
    </row>
    <row r="152" spans="1:5" x14ac:dyDescent="0.3">
      <c r="A152" t="s">
        <v>750</v>
      </c>
      <c r="B152" t="s">
        <v>751</v>
      </c>
      <c r="C152" t="s">
        <v>115</v>
      </c>
      <c r="D152" t="s">
        <v>474</v>
      </c>
      <c r="E152" t="b">
        <v>1</v>
      </c>
    </row>
    <row r="153" spans="1:5" x14ac:dyDescent="0.3">
      <c r="A153" t="s">
        <v>752</v>
      </c>
      <c r="B153" t="s">
        <v>704</v>
      </c>
      <c r="C153" t="s">
        <v>115</v>
      </c>
      <c r="D153" t="s">
        <v>479</v>
      </c>
      <c r="E153" t="b">
        <v>1</v>
      </c>
    </row>
    <row r="154" spans="1:5" x14ac:dyDescent="0.3">
      <c r="A154" t="s">
        <v>753</v>
      </c>
      <c r="B154" t="s">
        <v>706</v>
      </c>
      <c r="C154" t="s">
        <v>115</v>
      </c>
      <c r="D154" t="s">
        <v>474</v>
      </c>
      <c r="E154" t="b">
        <v>1</v>
      </c>
    </row>
    <row r="155" spans="1:5" x14ac:dyDescent="0.3">
      <c r="A155" t="s">
        <v>754</v>
      </c>
      <c r="B155" t="s">
        <v>755</v>
      </c>
      <c r="C155" t="s">
        <v>116</v>
      </c>
      <c r="D155" t="s">
        <v>484</v>
      </c>
      <c r="E155" t="b">
        <v>0</v>
      </c>
    </row>
    <row r="156" spans="1:5" x14ac:dyDescent="0.3">
      <c r="A156" t="s">
        <v>756</v>
      </c>
      <c r="B156" t="s">
        <v>757</v>
      </c>
      <c r="C156" t="s">
        <v>116</v>
      </c>
      <c r="D156" t="s">
        <v>479</v>
      </c>
      <c r="E156" t="b">
        <v>0</v>
      </c>
    </row>
    <row r="157" spans="1:5" x14ac:dyDescent="0.3">
      <c r="A157" t="s">
        <v>758</v>
      </c>
      <c r="B157" t="s">
        <v>759</v>
      </c>
      <c r="C157" t="s">
        <v>116</v>
      </c>
      <c r="D157" t="s">
        <v>541</v>
      </c>
      <c r="E157" t="b">
        <v>0</v>
      </c>
    </row>
    <row r="158" spans="1:5" x14ac:dyDescent="0.3">
      <c r="A158" t="s">
        <v>760</v>
      </c>
      <c r="B158" t="s">
        <v>761</v>
      </c>
      <c r="C158" t="s">
        <v>116</v>
      </c>
      <c r="D158" t="s">
        <v>474</v>
      </c>
      <c r="E158" t="b">
        <v>0</v>
      </c>
    </row>
    <row r="159" spans="1:5" x14ac:dyDescent="0.3">
      <c r="A159" t="s">
        <v>762</v>
      </c>
      <c r="B159" t="s">
        <v>763</v>
      </c>
      <c r="C159" t="s">
        <v>116</v>
      </c>
      <c r="D159" t="s">
        <v>484</v>
      </c>
      <c r="E159" t="b">
        <v>0</v>
      </c>
    </row>
    <row r="160" spans="1:5" x14ac:dyDescent="0.3">
      <c r="A160" t="s">
        <v>764</v>
      </c>
      <c r="B160" t="s">
        <v>765</v>
      </c>
      <c r="C160" t="s">
        <v>116</v>
      </c>
      <c r="D160" t="s">
        <v>541</v>
      </c>
      <c r="E160" t="b">
        <v>0</v>
      </c>
    </row>
    <row r="161" spans="1:5" x14ac:dyDescent="0.3">
      <c r="A161" t="s">
        <v>766</v>
      </c>
      <c r="B161" t="s">
        <v>767</v>
      </c>
      <c r="C161" t="s">
        <v>116</v>
      </c>
      <c r="D161" t="s">
        <v>484</v>
      </c>
      <c r="E161" t="b">
        <v>0</v>
      </c>
    </row>
    <row r="162" spans="1:5" x14ac:dyDescent="0.3">
      <c r="A162" t="s">
        <v>768</v>
      </c>
      <c r="B162" t="s">
        <v>769</v>
      </c>
      <c r="C162" t="s">
        <v>116</v>
      </c>
      <c r="D162" t="s">
        <v>541</v>
      </c>
      <c r="E162" t="b">
        <v>0</v>
      </c>
    </row>
    <row r="163" spans="1:5" x14ac:dyDescent="0.3">
      <c r="A163" t="s">
        <v>770</v>
      </c>
      <c r="B163" t="s">
        <v>771</v>
      </c>
      <c r="C163" t="s">
        <v>116</v>
      </c>
      <c r="D163" t="s">
        <v>484</v>
      </c>
      <c r="E163" t="b">
        <v>1</v>
      </c>
    </row>
    <row r="164" spans="1:5" x14ac:dyDescent="0.3">
      <c r="A164" t="s">
        <v>772</v>
      </c>
      <c r="B164" t="s">
        <v>773</v>
      </c>
      <c r="C164" t="s">
        <v>116</v>
      </c>
      <c r="D164" t="s">
        <v>591</v>
      </c>
      <c r="E164" t="b">
        <v>1</v>
      </c>
    </row>
    <row r="165" spans="1:5" x14ac:dyDescent="0.3">
      <c r="A165" t="s">
        <v>774</v>
      </c>
      <c r="B165" t="s">
        <v>775</v>
      </c>
      <c r="C165" t="s">
        <v>117</v>
      </c>
      <c r="D165" t="s">
        <v>484</v>
      </c>
      <c r="E165" t="b">
        <v>1</v>
      </c>
    </row>
    <row r="166" spans="1:5" x14ac:dyDescent="0.3">
      <c r="A166" t="s">
        <v>776</v>
      </c>
      <c r="B166" t="s">
        <v>777</v>
      </c>
      <c r="C166" t="s">
        <v>117</v>
      </c>
      <c r="D166" t="s">
        <v>474</v>
      </c>
      <c r="E166" t="b">
        <v>1</v>
      </c>
    </row>
    <row r="167" spans="1:5" x14ac:dyDescent="0.3">
      <c r="A167" t="s">
        <v>778</v>
      </c>
      <c r="B167" t="s">
        <v>779</v>
      </c>
      <c r="C167" t="s">
        <v>117</v>
      </c>
      <c r="D167" t="s">
        <v>626</v>
      </c>
      <c r="E167" t="b">
        <v>1</v>
      </c>
    </row>
    <row r="168" spans="1:5" x14ac:dyDescent="0.3">
      <c r="A168" t="s">
        <v>780</v>
      </c>
      <c r="B168" t="s">
        <v>781</v>
      </c>
      <c r="C168" t="s">
        <v>117</v>
      </c>
      <c r="D168" t="s">
        <v>474</v>
      </c>
      <c r="E168" t="b">
        <v>1</v>
      </c>
    </row>
    <row r="169" spans="1:5" x14ac:dyDescent="0.3">
      <c r="A169" t="s">
        <v>782</v>
      </c>
      <c r="B169" t="s">
        <v>783</v>
      </c>
      <c r="C169" t="s">
        <v>117</v>
      </c>
      <c r="D169" t="s">
        <v>484</v>
      </c>
      <c r="E169" t="b">
        <v>1</v>
      </c>
    </row>
    <row r="170" spans="1:5" x14ac:dyDescent="0.3">
      <c r="A170" t="s">
        <v>784</v>
      </c>
      <c r="B170" t="s">
        <v>785</v>
      </c>
      <c r="C170" t="s">
        <v>117</v>
      </c>
      <c r="D170" t="s">
        <v>484</v>
      </c>
      <c r="E170" t="b">
        <v>1</v>
      </c>
    </row>
    <row r="171" spans="1:5" x14ac:dyDescent="0.3">
      <c r="A171" t="s">
        <v>786</v>
      </c>
      <c r="B171" t="s">
        <v>787</v>
      </c>
      <c r="C171" t="s">
        <v>117</v>
      </c>
      <c r="D171" t="s">
        <v>474</v>
      </c>
      <c r="E171" t="b">
        <v>1</v>
      </c>
    </row>
    <row r="172" spans="1:5" x14ac:dyDescent="0.3">
      <c r="A172" t="s">
        <v>788</v>
      </c>
      <c r="B172" t="s">
        <v>789</v>
      </c>
      <c r="C172" t="s">
        <v>117</v>
      </c>
      <c r="D172" t="s">
        <v>484</v>
      </c>
      <c r="E172" t="b">
        <v>1</v>
      </c>
    </row>
    <row r="173" spans="1:5" x14ac:dyDescent="0.3">
      <c r="A173" t="s">
        <v>790</v>
      </c>
      <c r="B173" t="s">
        <v>791</v>
      </c>
      <c r="C173" t="s">
        <v>117</v>
      </c>
      <c r="D173" t="s">
        <v>645</v>
      </c>
      <c r="E173" t="b">
        <v>1</v>
      </c>
    </row>
    <row r="174" spans="1:5" x14ac:dyDescent="0.3">
      <c r="A174" t="s">
        <v>792</v>
      </c>
      <c r="B174" t="s">
        <v>793</v>
      </c>
      <c r="C174" t="s">
        <v>117</v>
      </c>
      <c r="D174" t="s">
        <v>474</v>
      </c>
      <c r="E174" t="b">
        <v>1</v>
      </c>
    </row>
    <row r="175" spans="1:5" x14ac:dyDescent="0.3">
      <c r="A175" t="s">
        <v>794</v>
      </c>
      <c r="B175" t="s">
        <v>795</v>
      </c>
      <c r="C175" t="s">
        <v>117</v>
      </c>
      <c r="D175" t="s">
        <v>645</v>
      </c>
      <c r="E175" t="b">
        <v>1</v>
      </c>
    </row>
    <row r="176" spans="1:5" x14ac:dyDescent="0.3">
      <c r="A176" t="s">
        <v>796</v>
      </c>
      <c r="B176" t="s">
        <v>797</v>
      </c>
      <c r="C176" t="s">
        <v>117</v>
      </c>
      <c r="D176" t="s">
        <v>645</v>
      </c>
      <c r="E176" t="b">
        <v>1</v>
      </c>
    </row>
    <row r="177" spans="1:5" x14ac:dyDescent="0.3">
      <c r="A177" t="s">
        <v>798</v>
      </c>
      <c r="B177" t="s">
        <v>799</v>
      </c>
      <c r="C177" t="s">
        <v>117</v>
      </c>
      <c r="D177" t="s">
        <v>645</v>
      </c>
      <c r="E177" t="b">
        <v>1</v>
      </c>
    </row>
    <row r="178" spans="1:5" x14ac:dyDescent="0.3">
      <c r="A178" t="s">
        <v>800</v>
      </c>
      <c r="B178" t="s">
        <v>801</v>
      </c>
      <c r="C178" t="s">
        <v>117</v>
      </c>
      <c r="D178" t="s">
        <v>645</v>
      </c>
      <c r="E178" t="b">
        <v>1</v>
      </c>
    </row>
    <row r="179" spans="1:5" x14ac:dyDescent="0.3">
      <c r="A179" t="s">
        <v>802</v>
      </c>
      <c r="B179" t="s">
        <v>803</v>
      </c>
      <c r="C179" t="s">
        <v>117</v>
      </c>
      <c r="D179" t="s">
        <v>474</v>
      </c>
      <c r="E179" t="b">
        <v>1</v>
      </c>
    </row>
    <row r="180" spans="1:5" x14ac:dyDescent="0.3">
      <c r="A180" t="s">
        <v>804</v>
      </c>
      <c r="B180" t="s">
        <v>572</v>
      </c>
      <c r="C180" t="s">
        <v>117</v>
      </c>
      <c r="D180" t="s">
        <v>484</v>
      </c>
      <c r="E180" t="b">
        <v>0</v>
      </c>
    </row>
    <row r="181" spans="1:5" x14ac:dyDescent="0.3">
      <c r="A181" t="s">
        <v>805</v>
      </c>
      <c r="B181" t="s">
        <v>574</v>
      </c>
      <c r="C181" t="s">
        <v>117</v>
      </c>
      <c r="D181" t="s">
        <v>484</v>
      </c>
      <c r="E181" t="b">
        <v>0</v>
      </c>
    </row>
    <row r="182" spans="1:5" x14ac:dyDescent="0.3">
      <c r="A182" t="s">
        <v>806</v>
      </c>
      <c r="B182" t="s">
        <v>807</v>
      </c>
      <c r="C182" t="s">
        <v>117</v>
      </c>
      <c r="D182" t="s">
        <v>484</v>
      </c>
      <c r="E182" t="b">
        <v>1</v>
      </c>
    </row>
    <row r="183" spans="1:5" x14ac:dyDescent="0.3">
      <c r="A183" t="s">
        <v>808</v>
      </c>
      <c r="B183" t="s">
        <v>809</v>
      </c>
      <c r="C183" t="s">
        <v>118</v>
      </c>
      <c r="D183" t="s">
        <v>479</v>
      </c>
      <c r="E183" t="b">
        <v>0</v>
      </c>
    </row>
    <row r="184" spans="1:5" x14ac:dyDescent="0.3">
      <c r="A184" t="s">
        <v>810</v>
      </c>
      <c r="B184" t="s">
        <v>599</v>
      </c>
      <c r="C184" t="s">
        <v>119</v>
      </c>
      <c r="D184" t="s">
        <v>474</v>
      </c>
      <c r="E184" t="b">
        <v>0</v>
      </c>
    </row>
    <row r="185" spans="1:5" x14ac:dyDescent="0.3">
      <c r="A185" t="s">
        <v>811</v>
      </c>
      <c r="B185" t="s">
        <v>481</v>
      </c>
      <c r="C185" t="s">
        <v>119</v>
      </c>
      <c r="D185" t="s">
        <v>474</v>
      </c>
      <c r="E185" t="b">
        <v>1</v>
      </c>
    </row>
    <row r="186" spans="1:5" x14ac:dyDescent="0.3">
      <c r="A186" t="s">
        <v>812</v>
      </c>
      <c r="B186" t="s">
        <v>487</v>
      </c>
      <c r="C186" t="s">
        <v>119</v>
      </c>
      <c r="D186" t="s">
        <v>474</v>
      </c>
      <c r="E186" t="b">
        <v>0</v>
      </c>
    </row>
    <row r="187" spans="1:5" x14ac:dyDescent="0.3">
      <c r="A187" t="s">
        <v>813</v>
      </c>
      <c r="B187" t="s">
        <v>814</v>
      </c>
      <c r="C187" t="s">
        <v>119</v>
      </c>
      <c r="D187" t="s">
        <v>474</v>
      </c>
      <c r="E187" t="b">
        <v>0</v>
      </c>
    </row>
    <row r="188" spans="1:5" x14ac:dyDescent="0.3">
      <c r="A188" t="s">
        <v>815</v>
      </c>
      <c r="B188" t="s">
        <v>816</v>
      </c>
      <c r="C188" t="s">
        <v>120</v>
      </c>
      <c r="D188" t="s">
        <v>484</v>
      </c>
      <c r="E188" t="b">
        <v>1</v>
      </c>
    </row>
    <row r="189" spans="1:5" x14ac:dyDescent="0.3">
      <c r="A189" t="s">
        <v>817</v>
      </c>
      <c r="B189" t="s">
        <v>818</v>
      </c>
      <c r="C189" t="s">
        <v>120</v>
      </c>
      <c r="D189" t="s">
        <v>474</v>
      </c>
      <c r="E189" t="b">
        <v>1</v>
      </c>
    </row>
    <row r="190" spans="1:5" x14ac:dyDescent="0.3">
      <c r="A190" t="s">
        <v>819</v>
      </c>
      <c r="B190" t="s">
        <v>820</v>
      </c>
      <c r="C190" t="s">
        <v>120</v>
      </c>
      <c r="D190" t="s">
        <v>479</v>
      </c>
      <c r="E190" t="b">
        <v>1</v>
      </c>
    </row>
    <row r="191" spans="1:5" x14ac:dyDescent="0.3">
      <c r="A191" t="s">
        <v>821</v>
      </c>
      <c r="B191" t="s">
        <v>822</v>
      </c>
      <c r="C191" t="s">
        <v>120</v>
      </c>
      <c r="D191" t="s">
        <v>479</v>
      </c>
      <c r="E191" t="b">
        <v>1</v>
      </c>
    </row>
    <row r="192" spans="1:5" x14ac:dyDescent="0.3">
      <c r="A192" t="s">
        <v>823</v>
      </c>
      <c r="B192" t="s">
        <v>824</v>
      </c>
      <c r="C192" t="s">
        <v>120</v>
      </c>
      <c r="D192" t="s">
        <v>645</v>
      </c>
      <c r="E192" t="b">
        <v>1</v>
      </c>
    </row>
    <row r="193" spans="1:5" x14ac:dyDescent="0.3">
      <c r="A193" t="s">
        <v>825</v>
      </c>
      <c r="B193" t="s">
        <v>826</v>
      </c>
      <c r="C193" t="s">
        <v>120</v>
      </c>
      <c r="D193" t="s">
        <v>645</v>
      </c>
      <c r="E193" t="b">
        <v>1</v>
      </c>
    </row>
    <row r="194" spans="1:5" x14ac:dyDescent="0.3">
      <c r="A194" t="s">
        <v>827</v>
      </c>
      <c r="B194" t="s">
        <v>828</v>
      </c>
      <c r="C194" t="s">
        <v>120</v>
      </c>
      <c r="D194" t="s">
        <v>645</v>
      </c>
      <c r="E194" t="b">
        <v>1</v>
      </c>
    </row>
    <row r="195" spans="1:5" x14ac:dyDescent="0.3">
      <c r="A195" t="s">
        <v>829</v>
      </c>
      <c r="B195" t="s">
        <v>830</v>
      </c>
      <c r="C195" t="s">
        <v>120</v>
      </c>
      <c r="D195" t="s">
        <v>645</v>
      </c>
      <c r="E195" t="b">
        <v>1</v>
      </c>
    </row>
    <row r="196" spans="1:5" x14ac:dyDescent="0.3">
      <c r="A196" t="s">
        <v>831</v>
      </c>
      <c r="B196" t="s">
        <v>832</v>
      </c>
      <c r="C196" t="s">
        <v>120</v>
      </c>
      <c r="D196" t="s">
        <v>484</v>
      </c>
      <c r="E196" t="b">
        <v>0</v>
      </c>
    </row>
    <row r="197" spans="1:5" x14ac:dyDescent="0.3">
      <c r="A197" t="s">
        <v>833</v>
      </c>
      <c r="B197" t="s">
        <v>834</v>
      </c>
      <c r="C197" t="s">
        <v>120</v>
      </c>
      <c r="D197" t="s">
        <v>479</v>
      </c>
      <c r="E197" t="b">
        <v>0</v>
      </c>
    </row>
    <row r="198" spans="1:5" x14ac:dyDescent="0.3">
      <c r="A198" t="s">
        <v>835</v>
      </c>
      <c r="B198" t="s">
        <v>836</v>
      </c>
      <c r="C198" t="s">
        <v>120</v>
      </c>
      <c r="D198" t="s">
        <v>479</v>
      </c>
      <c r="E198" t="b">
        <v>0</v>
      </c>
    </row>
    <row r="199" spans="1:5" x14ac:dyDescent="0.3">
      <c r="A199" t="s">
        <v>837</v>
      </c>
      <c r="B199" t="s">
        <v>599</v>
      </c>
      <c r="C199" t="s">
        <v>126</v>
      </c>
      <c r="D199" t="s">
        <v>474</v>
      </c>
      <c r="E199" t="b">
        <v>1</v>
      </c>
    </row>
    <row r="200" spans="1:5" x14ac:dyDescent="0.3">
      <c r="A200" t="s">
        <v>838</v>
      </c>
      <c r="B200" t="s">
        <v>487</v>
      </c>
      <c r="C200" t="s">
        <v>131</v>
      </c>
      <c r="D200" t="s">
        <v>474</v>
      </c>
      <c r="E200" t="b">
        <v>0</v>
      </c>
    </row>
    <row r="201" spans="1:5" x14ac:dyDescent="0.3">
      <c r="A201" t="s">
        <v>839</v>
      </c>
      <c r="B201" t="s">
        <v>840</v>
      </c>
      <c r="C201" t="s">
        <v>131</v>
      </c>
      <c r="D201" t="s">
        <v>484</v>
      </c>
      <c r="E201" t="b">
        <v>0</v>
      </c>
    </row>
    <row r="202" spans="1:5" x14ac:dyDescent="0.3">
      <c r="A202" t="s">
        <v>841</v>
      </c>
      <c r="B202" t="s">
        <v>842</v>
      </c>
      <c r="C202" t="s">
        <v>131</v>
      </c>
      <c r="D202" t="s">
        <v>474</v>
      </c>
      <c r="E202" t="b">
        <v>0</v>
      </c>
    </row>
    <row r="203" spans="1:5" x14ac:dyDescent="0.3">
      <c r="A203" t="s">
        <v>843</v>
      </c>
      <c r="B203" t="s">
        <v>844</v>
      </c>
      <c r="C203" t="s">
        <v>131</v>
      </c>
      <c r="D203" t="s">
        <v>474</v>
      </c>
      <c r="E203" t="b">
        <v>1</v>
      </c>
    </row>
    <row r="204" spans="1:5" x14ac:dyDescent="0.3">
      <c r="A204" t="s">
        <v>845</v>
      </c>
      <c r="B204" t="s">
        <v>846</v>
      </c>
      <c r="C204" t="s">
        <v>131</v>
      </c>
      <c r="D204" t="s">
        <v>645</v>
      </c>
      <c r="E204" t="b">
        <v>0</v>
      </c>
    </row>
    <row r="205" spans="1:5" x14ac:dyDescent="0.3">
      <c r="A205" t="s">
        <v>847</v>
      </c>
      <c r="B205" t="s">
        <v>848</v>
      </c>
      <c r="C205" t="s">
        <v>131</v>
      </c>
      <c r="D205" t="s">
        <v>645</v>
      </c>
      <c r="E205" t="b">
        <v>0</v>
      </c>
    </row>
    <row r="206" spans="1:5" x14ac:dyDescent="0.3">
      <c r="A206" t="s">
        <v>849</v>
      </c>
      <c r="B206" t="s">
        <v>519</v>
      </c>
      <c r="C206" t="s">
        <v>132</v>
      </c>
      <c r="D206" t="s">
        <v>474</v>
      </c>
      <c r="E206" t="b">
        <v>1</v>
      </c>
    </row>
    <row r="207" spans="1:5" x14ac:dyDescent="0.3">
      <c r="A207" t="s">
        <v>850</v>
      </c>
      <c r="B207" t="s">
        <v>851</v>
      </c>
      <c r="C207" t="s">
        <v>132</v>
      </c>
      <c r="D207" t="s">
        <v>484</v>
      </c>
      <c r="E207" t="b">
        <v>1</v>
      </c>
    </row>
    <row r="208" spans="1:5" x14ac:dyDescent="0.3">
      <c r="A208" t="s">
        <v>852</v>
      </c>
      <c r="B208" t="s">
        <v>853</v>
      </c>
      <c r="C208" t="s">
        <v>132</v>
      </c>
      <c r="D208" t="s">
        <v>645</v>
      </c>
      <c r="E208" t="b">
        <v>1</v>
      </c>
    </row>
    <row r="209" spans="1:5" x14ac:dyDescent="0.3">
      <c r="A209" t="s">
        <v>854</v>
      </c>
      <c r="B209" t="s">
        <v>855</v>
      </c>
      <c r="C209" t="s">
        <v>132</v>
      </c>
      <c r="D209" t="s">
        <v>645</v>
      </c>
      <c r="E209" t="b">
        <v>1</v>
      </c>
    </row>
    <row r="210" spans="1:5" x14ac:dyDescent="0.3">
      <c r="A210" t="s">
        <v>856</v>
      </c>
      <c r="B210" t="s">
        <v>857</v>
      </c>
      <c r="C210" t="s">
        <v>132</v>
      </c>
      <c r="D210" t="s">
        <v>645</v>
      </c>
      <c r="E210" t="b">
        <v>1</v>
      </c>
    </row>
    <row r="211" spans="1:5" x14ac:dyDescent="0.3">
      <c r="A211" t="s">
        <v>858</v>
      </c>
      <c r="B211" t="s">
        <v>859</v>
      </c>
      <c r="C211" t="s">
        <v>132</v>
      </c>
      <c r="D211" t="s">
        <v>645</v>
      </c>
      <c r="E211" t="b">
        <v>1</v>
      </c>
    </row>
    <row r="212" spans="1:5" x14ac:dyDescent="0.3">
      <c r="A212" t="s">
        <v>860</v>
      </c>
      <c r="B212" t="s">
        <v>861</v>
      </c>
      <c r="C212" t="s">
        <v>132</v>
      </c>
      <c r="D212" t="s">
        <v>645</v>
      </c>
      <c r="E212" t="b">
        <v>1</v>
      </c>
    </row>
    <row r="213" spans="1:5" x14ac:dyDescent="0.3">
      <c r="A213" t="s">
        <v>862</v>
      </c>
      <c r="B213" t="s">
        <v>863</v>
      </c>
      <c r="C213" t="s">
        <v>132</v>
      </c>
      <c r="D213" t="s">
        <v>645</v>
      </c>
      <c r="E213" t="b">
        <v>1</v>
      </c>
    </row>
    <row r="214" spans="1:5" x14ac:dyDescent="0.3">
      <c r="A214" t="s">
        <v>864</v>
      </c>
      <c r="B214" t="s">
        <v>865</v>
      </c>
      <c r="C214" t="s">
        <v>132</v>
      </c>
      <c r="D214" t="s">
        <v>645</v>
      </c>
      <c r="E214" t="b">
        <v>1</v>
      </c>
    </row>
    <row r="215" spans="1:5" x14ac:dyDescent="0.3">
      <c r="A215" t="s">
        <v>866</v>
      </c>
      <c r="B215" t="s">
        <v>867</v>
      </c>
      <c r="C215" t="s">
        <v>132</v>
      </c>
      <c r="D215" t="s">
        <v>645</v>
      </c>
      <c r="E215" t="b">
        <v>1</v>
      </c>
    </row>
    <row r="216" spans="1:5" x14ac:dyDescent="0.3">
      <c r="A216" t="s">
        <v>868</v>
      </c>
      <c r="B216" t="s">
        <v>853</v>
      </c>
      <c r="C216" t="s">
        <v>135</v>
      </c>
      <c r="D216" t="s">
        <v>645</v>
      </c>
      <c r="E216" t="b">
        <v>1</v>
      </c>
    </row>
    <row r="217" spans="1:5" x14ac:dyDescent="0.3">
      <c r="A217" t="s">
        <v>869</v>
      </c>
      <c r="B217" t="s">
        <v>857</v>
      </c>
      <c r="C217" t="s">
        <v>135</v>
      </c>
      <c r="D217" t="s">
        <v>645</v>
      </c>
      <c r="E217" t="b">
        <v>1</v>
      </c>
    </row>
    <row r="218" spans="1:5" x14ac:dyDescent="0.3">
      <c r="A218" t="s">
        <v>870</v>
      </c>
      <c r="B218" t="s">
        <v>871</v>
      </c>
      <c r="C218" t="s">
        <v>135</v>
      </c>
      <c r="D218" t="s">
        <v>645</v>
      </c>
      <c r="E218" t="b">
        <v>1</v>
      </c>
    </row>
    <row r="219" spans="1:5" x14ac:dyDescent="0.3">
      <c r="A219" t="s">
        <v>872</v>
      </c>
      <c r="B219" t="s">
        <v>861</v>
      </c>
      <c r="C219" t="s">
        <v>135</v>
      </c>
      <c r="D219" t="s">
        <v>645</v>
      </c>
      <c r="E219" t="b">
        <v>1</v>
      </c>
    </row>
    <row r="220" spans="1:5" x14ac:dyDescent="0.3">
      <c r="A220" t="s">
        <v>873</v>
      </c>
      <c r="B220" t="s">
        <v>865</v>
      </c>
      <c r="C220" t="s">
        <v>135</v>
      </c>
      <c r="D220" t="s">
        <v>645</v>
      </c>
      <c r="E220" t="b">
        <v>1</v>
      </c>
    </row>
    <row r="221" spans="1:5" x14ac:dyDescent="0.3">
      <c r="A221" t="s">
        <v>874</v>
      </c>
      <c r="B221" t="s">
        <v>875</v>
      </c>
      <c r="C221" t="s">
        <v>135</v>
      </c>
      <c r="D221" t="s">
        <v>645</v>
      </c>
      <c r="E221" t="b">
        <v>1</v>
      </c>
    </row>
    <row r="222" spans="1:5" x14ac:dyDescent="0.3">
      <c r="A222" t="s">
        <v>876</v>
      </c>
      <c r="B222" t="s">
        <v>877</v>
      </c>
      <c r="C222" t="s">
        <v>135</v>
      </c>
      <c r="D222" t="s">
        <v>645</v>
      </c>
      <c r="E222" t="b">
        <v>1</v>
      </c>
    </row>
    <row r="223" spans="1:5" x14ac:dyDescent="0.3">
      <c r="A223" t="s">
        <v>878</v>
      </c>
      <c r="B223" t="s">
        <v>879</v>
      </c>
      <c r="C223" t="s">
        <v>135</v>
      </c>
      <c r="D223" t="s">
        <v>645</v>
      </c>
      <c r="E223" t="b">
        <v>1</v>
      </c>
    </row>
    <row r="224" spans="1:5" x14ac:dyDescent="0.3">
      <c r="A224" t="s">
        <v>880</v>
      </c>
      <c r="B224" t="s">
        <v>881</v>
      </c>
      <c r="C224" t="s">
        <v>135</v>
      </c>
      <c r="D224" t="s">
        <v>645</v>
      </c>
      <c r="E224" t="b">
        <v>1</v>
      </c>
    </row>
    <row r="225" spans="1:5" x14ac:dyDescent="0.3">
      <c r="A225" t="s">
        <v>882</v>
      </c>
      <c r="B225" t="s">
        <v>481</v>
      </c>
      <c r="C225" t="s">
        <v>138</v>
      </c>
      <c r="D225" t="s">
        <v>474</v>
      </c>
      <c r="E225" t="b">
        <v>1</v>
      </c>
    </row>
    <row r="226" spans="1:5" x14ac:dyDescent="0.3">
      <c r="A226" t="s">
        <v>883</v>
      </c>
      <c r="B226" t="s">
        <v>884</v>
      </c>
      <c r="C226" t="s">
        <v>138</v>
      </c>
      <c r="D226" t="s">
        <v>474</v>
      </c>
      <c r="E226" t="b">
        <v>1</v>
      </c>
    </row>
    <row r="227" spans="1:5" x14ac:dyDescent="0.3">
      <c r="A227" t="s">
        <v>885</v>
      </c>
      <c r="B227" t="s">
        <v>886</v>
      </c>
      <c r="C227" t="s">
        <v>137</v>
      </c>
      <c r="D227" t="s">
        <v>474</v>
      </c>
      <c r="E227" t="b">
        <v>1</v>
      </c>
    </row>
    <row r="228" spans="1:5" x14ac:dyDescent="0.3">
      <c r="A228" t="s">
        <v>887</v>
      </c>
      <c r="B228" t="s">
        <v>888</v>
      </c>
      <c r="C228" t="s">
        <v>137</v>
      </c>
      <c r="D228" t="s">
        <v>484</v>
      </c>
      <c r="E228" t="b">
        <v>0</v>
      </c>
    </row>
    <row r="229" spans="1:5" x14ac:dyDescent="0.3">
      <c r="A229" t="s">
        <v>889</v>
      </c>
      <c r="B229" t="s">
        <v>890</v>
      </c>
      <c r="C229" t="s">
        <v>137</v>
      </c>
      <c r="D229" t="s">
        <v>645</v>
      </c>
      <c r="E229" t="b">
        <v>1</v>
      </c>
    </row>
    <row r="230" spans="1:5" x14ac:dyDescent="0.3">
      <c r="A230" t="s">
        <v>891</v>
      </c>
      <c r="B230" t="s">
        <v>892</v>
      </c>
      <c r="C230" t="s">
        <v>137</v>
      </c>
      <c r="D230" t="s">
        <v>645</v>
      </c>
      <c r="E230" t="b">
        <v>1</v>
      </c>
    </row>
    <row r="231" spans="1:5" x14ac:dyDescent="0.3">
      <c r="A231" t="s">
        <v>893</v>
      </c>
      <c r="B231" t="s">
        <v>894</v>
      </c>
      <c r="C231" t="s">
        <v>137</v>
      </c>
      <c r="D231" t="s">
        <v>645</v>
      </c>
      <c r="E231" t="b">
        <v>1</v>
      </c>
    </row>
    <row r="232" spans="1:5" x14ac:dyDescent="0.3">
      <c r="A232" t="s">
        <v>895</v>
      </c>
      <c r="B232" t="s">
        <v>896</v>
      </c>
      <c r="C232" t="s">
        <v>137</v>
      </c>
      <c r="D232" t="s">
        <v>645</v>
      </c>
      <c r="E232" t="b">
        <v>1</v>
      </c>
    </row>
    <row r="233" spans="1:5" x14ac:dyDescent="0.3">
      <c r="A233" t="s">
        <v>897</v>
      </c>
      <c r="B233" t="s">
        <v>898</v>
      </c>
      <c r="C233" t="s">
        <v>137</v>
      </c>
      <c r="D233" t="s">
        <v>645</v>
      </c>
      <c r="E233" t="b">
        <v>1</v>
      </c>
    </row>
    <row r="234" spans="1:5" x14ac:dyDescent="0.3">
      <c r="A234" t="s">
        <v>899</v>
      </c>
      <c r="B234" t="s">
        <v>900</v>
      </c>
      <c r="C234" t="s">
        <v>137</v>
      </c>
      <c r="D234" t="s">
        <v>645</v>
      </c>
      <c r="E234" t="b">
        <v>1</v>
      </c>
    </row>
    <row r="235" spans="1:5" x14ac:dyDescent="0.3">
      <c r="A235" t="s">
        <v>901</v>
      </c>
      <c r="B235" t="s">
        <v>902</v>
      </c>
      <c r="C235" t="s">
        <v>137</v>
      </c>
      <c r="D235" t="s">
        <v>645</v>
      </c>
      <c r="E235" t="b">
        <v>1</v>
      </c>
    </row>
    <row r="236" spans="1:5" x14ac:dyDescent="0.3">
      <c r="A236" t="s">
        <v>903</v>
      </c>
      <c r="B236" t="s">
        <v>904</v>
      </c>
      <c r="C236" t="s">
        <v>137</v>
      </c>
      <c r="D236" t="s">
        <v>645</v>
      </c>
      <c r="E236" t="b">
        <v>1</v>
      </c>
    </row>
    <row r="237" spans="1:5" x14ac:dyDescent="0.3">
      <c r="A237" t="s">
        <v>905</v>
      </c>
      <c r="B237" t="s">
        <v>906</v>
      </c>
      <c r="C237" t="s">
        <v>137</v>
      </c>
      <c r="D237" t="s">
        <v>645</v>
      </c>
      <c r="E237" t="b">
        <v>1</v>
      </c>
    </row>
    <row r="238" spans="1:5" x14ac:dyDescent="0.3">
      <c r="A238" t="s">
        <v>907</v>
      </c>
      <c r="B238" t="s">
        <v>908</v>
      </c>
      <c r="C238" t="s">
        <v>137</v>
      </c>
      <c r="D238" t="s">
        <v>645</v>
      </c>
      <c r="E238" t="b">
        <v>1</v>
      </c>
    </row>
    <row r="239" spans="1:5" x14ac:dyDescent="0.3">
      <c r="A239" t="s">
        <v>909</v>
      </c>
      <c r="B239" t="s">
        <v>910</v>
      </c>
      <c r="C239" t="s">
        <v>137</v>
      </c>
      <c r="D239" t="s">
        <v>645</v>
      </c>
      <c r="E239" t="b">
        <v>1</v>
      </c>
    </row>
    <row r="240" spans="1:5" x14ac:dyDescent="0.3">
      <c r="A240" t="s">
        <v>911</v>
      </c>
      <c r="B240" t="s">
        <v>912</v>
      </c>
      <c r="C240" t="s">
        <v>137</v>
      </c>
      <c r="D240" t="s">
        <v>645</v>
      </c>
      <c r="E240" t="b">
        <v>1</v>
      </c>
    </row>
    <row r="241" spans="1:5" x14ac:dyDescent="0.3">
      <c r="A241" t="s">
        <v>913</v>
      </c>
      <c r="B241" t="s">
        <v>914</v>
      </c>
      <c r="C241" t="s">
        <v>137</v>
      </c>
      <c r="D241" t="s">
        <v>645</v>
      </c>
      <c r="E241" t="b">
        <v>1</v>
      </c>
    </row>
    <row r="242" spans="1:5" x14ac:dyDescent="0.3">
      <c r="A242" t="s">
        <v>915</v>
      </c>
      <c r="B242" t="s">
        <v>916</v>
      </c>
      <c r="C242" t="s">
        <v>137</v>
      </c>
      <c r="D242" t="s">
        <v>645</v>
      </c>
      <c r="E242" t="b">
        <v>1</v>
      </c>
    </row>
    <row r="243" spans="1:5" x14ac:dyDescent="0.3">
      <c r="A243" t="s">
        <v>917</v>
      </c>
      <c r="B243" t="s">
        <v>918</v>
      </c>
      <c r="C243" t="s">
        <v>137</v>
      </c>
      <c r="D243" t="s">
        <v>645</v>
      </c>
      <c r="E243" t="b">
        <v>1</v>
      </c>
    </row>
    <row r="244" spans="1:5" x14ac:dyDescent="0.3">
      <c r="A244" t="s">
        <v>919</v>
      </c>
      <c r="B244" t="s">
        <v>920</v>
      </c>
      <c r="C244" t="s">
        <v>137</v>
      </c>
      <c r="D244" t="s">
        <v>645</v>
      </c>
      <c r="E244" t="b">
        <v>1</v>
      </c>
    </row>
    <row r="245" spans="1:5" x14ac:dyDescent="0.3">
      <c r="A245" t="s">
        <v>921</v>
      </c>
      <c r="B245" t="s">
        <v>922</v>
      </c>
      <c r="C245" t="s">
        <v>137</v>
      </c>
      <c r="D245" t="s">
        <v>645</v>
      </c>
      <c r="E245" t="b">
        <v>1</v>
      </c>
    </row>
    <row r="246" spans="1:5" x14ac:dyDescent="0.3">
      <c r="A246" t="s">
        <v>923</v>
      </c>
      <c r="B246" t="s">
        <v>924</v>
      </c>
      <c r="C246" t="s">
        <v>137</v>
      </c>
      <c r="D246" t="s">
        <v>645</v>
      </c>
      <c r="E246" t="b">
        <v>1</v>
      </c>
    </row>
    <row r="247" spans="1:5" x14ac:dyDescent="0.3">
      <c r="A247" t="s">
        <v>925</v>
      </c>
      <c r="B247" t="s">
        <v>926</v>
      </c>
      <c r="C247" t="s">
        <v>137</v>
      </c>
      <c r="D247" t="s">
        <v>645</v>
      </c>
      <c r="E247" t="b">
        <v>1</v>
      </c>
    </row>
    <row r="248" spans="1:5" x14ac:dyDescent="0.3">
      <c r="A248" t="s">
        <v>927</v>
      </c>
      <c r="B248" t="s">
        <v>928</v>
      </c>
      <c r="C248" t="s">
        <v>137</v>
      </c>
      <c r="D248" t="s">
        <v>645</v>
      </c>
      <c r="E248" t="b">
        <v>1</v>
      </c>
    </row>
    <row r="249" spans="1:5" x14ac:dyDescent="0.3">
      <c r="A249" t="s">
        <v>929</v>
      </c>
      <c r="B249" t="s">
        <v>930</v>
      </c>
      <c r="C249" t="s">
        <v>137</v>
      </c>
      <c r="D249" t="s">
        <v>645</v>
      </c>
      <c r="E249" t="b">
        <v>1</v>
      </c>
    </row>
    <row r="250" spans="1:5" x14ac:dyDescent="0.3">
      <c r="A250" t="s">
        <v>931</v>
      </c>
      <c r="B250" t="s">
        <v>932</v>
      </c>
      <c r="C250" t="s">
        <v>137</v>
      </c>
      <c r="D250" t="s">
        <v>645</v>
      </c>
      <c r="E250" t="b">
        <v>1</v>
      </c>
    </row>
    <row r="251" spans="1:5" x14ac:dyDescent="0.3">
      <c r="A251" t="s">
        <v>933</v>
      </c>
      <c r="B251" t="s">
        <v>934</v>
      </c>
      <c r="C251" t="s">
        <v>137</v>
      </c>
      <c r="D251" t="s">
        <v>645</v>
      </c>
      <c r="E251" t="b">
        <v>1</v>
      </c>
    </row>
    <row r="252" spans="1:5" x14ac:dyDescent="0.3">
      <c r="A252" t="s">
        <v>935</v>
      </c>
      <c r="B252" t="s">
        <v>936</v>
      </c>
      <c r="C252" t="s">
        <v>137</v>
      </c>
      <c r="D252" t="s">
        <v>645</v>
      </c>
      <c r="E252" t="b">
        <v>1</v>
      </c>
    </row>
    <row r="253" spans="1:5" x14ac:dyDescent="0.3">
      <c r="A253" t="s">
        <v>937</v>
      </c>
      <c r="B253" t="s">
        <v>938</v>
      </c>
      <c r="C253" t="s">
        <v>137</v>
      </c>
      <c r="D253" t="s">
        <v>645</v>
      </c>
      <c r="E253" t="b">
        <v>1</v>
      </c>
    </row>
    <row r="254" spans="1:5" x14ac:dyDescent="0.3">
      <c r="A254" t="s">
        <v>939</v>
      </c>
      <c r="B254" t="s">
        <v>940</v>
      </c>
      <c r="C254" t="s">
        <v>137</v>
      </c>
      <c r="D254" t="s">
        <v>645</v>
      </c>
      <c r="E254" t="b">
        <v>1</v>
      </c>
    </row>
    <row r="255" spans="1:5" x14ac:dyDescent="0.3">
      <c r="A255" t="s">
        <v>941</v>
      </c>
      <c r="B255" t="s">
        <v>942</v>
      </c>
      <c r="C255" t="s">
        <v>137</v>
      </c>
      <c r="D255" t="s">
        <v>645</v>
      </c>
      <c r="E255" t="b">
        <v>1</v>
      </c>
    </row>
    <row r="256" spans="1:5" x14ac:dyDescent="0.3">
      <c r="A256" t="s">
        <v>943</v>
      </c>
      <c r="B256" t="s">
        <v>944</v>
      </c>
      <c r="C256" t="s">
        <v>137</v>
      </c>
      <c r="D256" t="s">
        <v>645</v>
      </c>
      <c r="E256" t="b">
        <v>1</v>
      </c>
    </row>
    <row r="257" spans="1:5" x14ac:dyDescent="0.3">
      <c r="A257" t="s">
        <v>945</v>
      </c>
      <c r="B257" t="s">
        <v>946</v>
      </c>
      <c r="C257" t="s">
        <v>137</v>
      </c>
      <c r="D257" t="s">
        <v>645</v>
      </c>
      <c r="E257" t="b">
        <v>1</v>
      </c>
    </row>
    <row r="258" spans="1:5" x14ac:dyDescent="0.3">
      <c r="A258" t="s">
        <v>947</v>
      </c>
      <c r="B258" t="s">
        <v>948</v>
      </c>
      <c r="C258" t="s">
        <v>137</v>
      </c>
      <c r="D258" t="s">
        <v>645</v>
      </c>
      <c r="E258" t="b">
        <v>1</v>
      </c>
    </row>
    <row r="259" spans="1:5" x14ac:dyDescent="0.3">
      <c r="A259" t="s">
        <v>949</v>
      </c>
      <c r="B259" t="s">
        <v>950</v>
      </c>
      <c r="C259" t="s">
        <v>137</v>
      </c>
      <c r="D259" t="s">
        <v>645</v>
      </c>
      <c r="E259" t="b">
        <v>1</v>
      </c>
    </row>
    <row r="260" spans="1:5" x14ac:dyDescent="0.3">
      <c r="A260" t="s">
        <v>951</v>
      </c>
      <c r="B260" t="s">
        <v>952</v>
      </c>
      <c r="C260" t="s">
        <v>137</v>
      </c>
      <c r="D260" t="s">
        <v>645</v>
      </c>
      <c r="E260" t="b">
        <v>1</v>
      </c>
    </row>
    <row r="261" spans="1:5" x14ac:dyDescent="0.3">
      <c r="A261" t="s">
        <v>953</v>
      </c>
      <c r="B261" t="s">
        <v>954</v>
      </c>
      <c r="C261" t="s">
        <v>137</v>
      </c>
      <c r="D261" t="s">
        <v>645</v>
      </c>
      <c r="E261" t="b">
        <v>1</v>
      </c>
    </row>
    <row r="262" spans="1:5" x14ac:dyDescent="0.3">
      <c r="A262" t="s">
        <v>955</v>
      </c>
      <c r="B262" t="s">
        <v>956</v>
      </c>
      <c r="C262" t="s">
        <v>137</v>
      </c>
      <c r="D262" t="s">
        <v>645</v>
      </c>
      <c r="E262" t="b">
        <v>1</v>
      </c>
    </row>
    <row r="263" spans="1:5" x14ac:dyDescent="0.3">
      <c r="A263" t="s">
        <v>957</v>
      </c>
      <c r="B263" t="s">
        <v>958</v>
      </c>
      <c r="C263" t="s">
        <v>137</v>
      </c>
      <c r="D263" t="s">
        <v>645</v>
      </c>
      <c r="E263" t="b">
        <v>1</v>
      </c>
    </row>
    <row r="264" spans="1:5" x14ac:dyDescent="0.3">
      <c r="A264" t="s">
        <v>959</v>
      </c>
      <c r="B264" t="s">
        <v>960</v>
      </c>
      <c r="C264" t="s">
        <v>137</v>
      </c>
      <c r="D264" t="s">
        <v>645</v>
      </c>
      <c r="E264" t="b">
        <v>1</v>
      </c>
    </row>
    <row r="265" spans="1:5" x14ac:dyDescent="0.3">
      <c r="A265" t="s">
        <v>961</v>
      </c>
      <c r="B265" t="s">
        <v>962</v>
      </c>
      <c r="C265" t="s">
        <v>137</v>
      </c>
      <c r="D265" t="s">
        <v>645</v>
      </c>
      <c r="E265" t="b">
        <v>1</v>
      </c>
    </row>
    <row r="266" spans="1:5" x14ac:dyDescent="0.3">
      <c r="A266" t="s">
        <v>963</v>
      </c>
      <c r="B266" t="s">
        <v>964</v>
      </c>
      <c r="C266" t="s">
        <v>137</v>
      </c>
      <c r="D266" t="s">
        <v>645</v>
      </c>
      <c r="E266" t="b">
        <v>1</v>
      </c>
    </row>
    <row r="267" spans="1:5" x14ac:dyDescent="0.3">
      <c r="A267" t="s">
        <v>965</v>
      </c>
      <c r="B267" t="s">
        <v>966</v>
      </c>
      <c r="C267" t="s">
        <v>137</v>
      </c>
      <c r="D267" t="s">
        <v>645</v>
      </c>
      <c r="E267" t="b">
        <v>1</v>
      </c>
    </row>
    <row r="268" spans="1:5" x14ac:dyDescent="0.3">
      <c r="A268" t="s">
        <v>967</v>
      </c>
      <c r="B268" t="s">
        <v>968</v>
      </c>
      <c r="C268" t="s">
        <v>137</v>
      </c>
      <c r="D268" t="s">
        <v>645</v>
      </c>
      <c r="E268" t="b">
        <v>1</v>
      </c>
    </row>
    <row r="269" spans="1:5" x14ac:dyDescent="0.3">
      <c r="A269" t="s">
        <v>969</v>
      </c>
      <c r="B269" t="s">
        <v>970</v>
      </c>
      <c r="C269" t="s">
        <v>137</v>
      </c>
      <c r="D269" t="s">
        <v>645</v>
      </c>
      <c r="E269" t="b">
        <v>1</v>
      </c>
    </row>
    <row r="270" spans="1:5" x14ac:dyDescent="0.3">
      <c r="A270" t="s">
        <v>971</v>
      </c>
      <c r="B270" t="s">
        <v>972</v>
      </c>
      <c r="C270" t="s">
        <v>137</v>
      </c>
      <c r="D270" t="s">
        <v>645</v>
      </c>
      <c r="E270" t="b">
        <v>1</v>
      </c>
    </row>
    <row r="271" spans="1:5" x14ac:dyDescent="0.3">
      <c r="A271" t="s">
        <v>973</v>
      </c>
      <c r="B271" t="s">
        <v>974</v>
      </c>
      <c r="C271" t="s">
        <v>139</v>
      </c>
      <c r="D271" t="s">
        <v>479</v>
      </c>
      <c r="E271" t="b">
        <v>0</v>
      </c>
    </row>
    <row r="272" spans="1:5" x14ac:dyDescent="0.3">
      <c r="A272" t="s">
        <v>975</v>
      </c>
      <c r="B272" t="s">
        <v>886</v>
      </c>
      <c r="C272" t="s">
        <v>139</v>
      </c>
      <c r="D272" t="s">
        <v>474</v>
      </c>
      <c r="E272" t="b">
        <v>1</v>
      </c>
    </row>
    <row r="273" spans="1:5" x14ac:dyDescent="0.3">
      <c r="A273" t="s">
        <v>976</v>
      </c>
      <c r="B273" t="s">
        <v>977</v>
      </c>
      <c r="C273" t="s">
        <v>139</v>
      </c>
      <c r="D273" t="s">
        <v>645</v>
      </c>
      <c r="E273" t="b">
        <v>1</v>
      </c>
    </row>
    <row r="274" spans="1:5" x14ac:dyDescent="0.3">
      <c r="A274" t="s">
        <v>978</v>
      </c>
      <c r="B274" t="s">
        <v>979</v>
      </c>
      <c r="C274" t="s">
        <v>139</v>
      </c>
      <c r="D274" t="s">
        <v>645</v>
      </c>
      <c r="E274" t="b">
        <v>1</v>
      </c>
    </row>
    <row r="275" spans="1:5" x14ac:dyDescent="0.3">
      <c r="A275" t="s">
        <v>980</v>
      </c>
      <c r="B275" t="s">
        <v>981</v>
      </c>
      <c r="C275" t="s">
        <v>139</v>
      </c>
      <c r="D275" t="s">
        <v>474</v>
      </c>
      <c r="E275" t="b">
        <v>1</v>
      </c>
    </row>
    <row r="276" spans="1:5" x14ac:dyDescent="0.3">
      <c r="A276" t="s">
        <v>982</v>
      </c>
      <c r="B276" t="s">
        <v>983</v>
      </c>
      <c r="C276" t="s">
        <v>139</v>
      </c>
      <c r="D276" t="s">
        <v>645</v>
      </c>
      <c r="E276" t="b">
        <v>1</v>
      </c>
    </row>
    <row r="277" spans="1:5" x14ac:dyDescent="0.3">
      <c r="A277" t="s">
        <v>984</v>
      </c>
      <c r="B277" t="s">
        <v>985</v>
      </c>
      <c r="C277" t="s">
        <v>139</v>
      </c>
      <c r="D277" t="s">
        <v>474</v>
      </c>
      <c r="E277" t="b">
        <v>1</v>
      </c>
    </row>
    <row r="278" spans="1:5" x14ac:dyDescent="0.3">
      <c r="A278" t="s">
        <v>986</v>
      </c>
      <c r="B278" t="s">
        <v>987</v>
      </c>
      <c r="C278" t="s">
        <v>139</v>
      </c>
      <c r="D278" t="s">
        <v>645</v>
      </c>
      <c r="E278" t="b">
        <v>1</v>
      </c>
    </row>
    <row r="279" spans="1:5" x14ac:dyDescent="0.3">
      <c r="A279" t="s">
        <v>988</v>
      </c>
      <c r="B279" t="s">
        <v>989</v>
      </c>
      <c r="C279" t="s">
        <v>139</v>
      </c>
      <c r="D279" t="s">
        <v>474</v>
      </c>
      <c r="E279" t="b">
        <v>1</v>
      </c>
    </row>
    <row r="280" spans="1:5" x14ac:dyDescent="0.3">
      <c r="A280" t="s">
        <v>990</v>
      </c>
      <c r="B280" t="s">
        <v>991</v>
      </c>
      <c r="C280" t="s">
        <v>139</v>
      </c>
      <c r="D280" t="s">
        <v>645</v>
      </c>
      <c r="E280" t="b">
        <v>1</v>
      </c>
    </row>
    <row r="281" spans="1:5" x14ac:dyDescent="0.3">
      <c r="A281" t="s">
        <v>992</v>
      </c>
      <c r="B281" t="s">
        <v>993</v>
      </c>
      <c r="C281" t="s">
        <v>139</v>
      </c>
      <c r="D281" t="s">
        <v>645</v>
      </c>
      <c r="E281" t="b">
        <v>1</v>
      </c>
    </row>
    <row r="282" spans="1:5" x14ac:dyDescent="0.3">
      <c r="A282" t="s">
        <v>994</v>
      </c>
      <c r="B282" t="s">
        <v>995</v>
      </c>
      <c r="C282" t="s">
        <v>139</v>
      </c>
      <c r="D282" t="s">
        <v>645</v>
      </c>
      <c r="E282" t="b">
        <v>1</v>
      </c>
    </row>
    <row r="283" spans="1:5" x14ac:dyDescent="0.3">
      <c r="A283" t="s">
        <v>996</v>
      </c>
      <c r="B283" t="s">
        <v>997</v>
      </c>
      <c r="C283" t="s">
        <v>139</v>
      </c>
      <c r="D283" t="s">
        <v>645</v>
      </c>
      <c r="E283" t="b">
        <v>1</v>
      </c>
    </row>
    <row r="284" spans="1:5" x14ac:dyDescent="0.3">
      <c r="A284" t="s">
        <v>998</v>
      </c>
      <c r="B284" t="s">
        <v>999</v>
      </c>
      <c r="C284" t="s">
        <v>140</v>
      </c>
      <c r="D284" t="s">
        <v>474</v>
      </c>
      <c r="E284" t="b">
        <v>0</v>
      </c>
    </row>
    <row r="285" spans="1:5" x14ac:dyDescent="0.3">
      <c r="A285" t="s">
        <v>1000</v>
      </c>
      <c r="B285" t="s">
        <v>1001</v>
      </c>
      <c r="C285" t="s">
        <v>141</v>
      </c>
      <c r="D285" t="s">
        <v>474</v>
      </c>
      <c r="E285" t="b">
        <v>0</v>
      </c>
    </row>
    <row r="286" spans="1:5" x14ac:dyDescent="0.3">
      <c r="A286" t="s">
        <v>1002</v>
      </c>
      <c r="B286" t="s">
        <v>1003</v>
      </c>
      <c r="C286" t="s">
        <v>141</v>
      </c>
      <c r="D286" t="s">
        <v>474</v>
      </c>
      <c r="E286" t="b">
        <v>1</v>
      </c>
    </row>
    <row r="287" spans="1:5" x14ac:dyDescent="0.3">
      <c r="A287" t="s">
        <v>1004</v>
      </c>
      <c r="B287" t="s">
        <v>481</v>
      </c>
      <c r="C287" t="s">
        <v>141</v>
      </c>
      <c r="D287" t="s">
        <v>474</v>
      </c>
      <c r="E287" t="b">
        <v>1</v>
      </c>
    </row>
    <row r="288" spans="1:5" x14ac:dyDescent="0.3">
      <c r="A288" t="s">
        <v>1005</v>
      </c>
      <c r="B288" t="s">
        <v>1006</v>
      </c>
      <c r="C288" t="s">
        <v>141</v>
      </c>
      <c r="D288" t="s">
        <v>479</v>
      </c>
      <c r="E288" t="b">
        <v>0</v>
      </c>
    </row>
    <row r="289" spans="1:5" x14ac:dyDescent="0.3">
      <c r="A289" t="s">
        <v>1007</v>
      </c>
      <c r="B289" t="s">
        <v>1008</v>
      </c>
      <c r="C289" t="s">
        <v>141</v>
      </c>
      <c r="D289" t="s">
        <v>479</v>
      </c>
      <c r="E289" t="b">
        <v>0</v>
      </c>
    </row>
    <row r="290" spans="1:5" x14ac:dyDescent="0.3">
      <c r="A290" t="s">
        <v>1009</v>
      </c>
      <c r="B290" t="s">
        <v>1010</v>
      </c>
      <c r="C290" t="s">
        <v>141</v>
      </c>
      <c r="D290" t="s">
        <v>479</v>
      </c>
      <c r="E290" t="b">
        <v>0</v>
      </c>
    </row>
    <row r="291" spans="1:5" x14ac:dyDescent="0.3">
      <c r="A291" t="s">
        <v>1011</v>
      </c>
      <c r="B291" t="s">
        <v>1012</v>
      </c>
      <c r="C291" t="s">
        <v>141</v>
      </c>
      <c r="D291" t="s">
        <v>479</v>
      </c>
      <c r="E291" t="b">
        <v>0</v>
      </c>
    </row>
    <row r="292" spans="1:5" x14ac:dyDescent="0.3">
      <c r="A292" t="s">
        <v>1013</v>
      </c>
      <c r="B292" t="s">
        <v>1014</v>
      </c>
      <c r="C292" t="s">
        <v>141</v>
      </c>
      <c r="D292" t="s">
        <v>484</v>
      </c>
      <c r="E292" t="b">
        <v>0</v>
      </c>
    </row>
    <row r="293" spans="1:5" x14ac:dyDescent="0.3">
      <c r="A293" t="s">
        <v>1015</v>
      </c>
      <c r="B293" t="s">
        <v>1016</v>
      </c>
      <c r="C293" t="s">
        <v>141</v>
      </c>
      <c r="D293" t="s">
        <v>474</v>
      </c>
      <c r="E293" t="b">
        <v>1</v>
      </c>
    </row>
    <row r="294" spans="1:5" x14ac:dyDescent="0.3">
      <c r="A294" t="s">
        <v>1017</v>
      </c>
      <c r="B294" t="s">
        <v>807</v>
      </c>
      <c r="C294" t="s">
        <v>141</v>
      </c>
      <c r="D294" t="s">
        <v>484</v>
      </c>
      <c r="E294" t="b">
        <v>0</v>
      </c>
    </row>
    <row r="295" spans="1:5" x14ac:dyDescent="0.3">
      <c r="A295" t="s">
        <v>1018</v>
      </c>
      <c r="B295" t="s">
        <v>1019</v>
      </c>
      <c r="C295" t="s">
        <v>141</v>
      </c>
      <c r="D295" t="s">
        <v>541</v>
      </c>
      <c r="E295" t="b">
        <v>1</v>
      </c>
    </row>
    <row r="296" spans="1:5" x14ac:dyDescent="0.3">
      <c r="A296" t="s">
        <v>1020</v>
      </c>
      <c r="B296" t="s">
        <v>1021</v>
      </c>
      <c r="C296" t="s">
        <v>142</v>
      </c>
      <c r="D296" t="s">
        <v>474</v>
      </c>
      <c r="E296" t="b">
        <v>0</v>
      </c>
    </row>
    <row r="297" spans="1:5" x14ac:dyDescent="0.3">
      <c r="A297" t="s">
        <v>1022</v>
      </c>
      <c r="B297" t="s">
        <v>1023</v>
      </c>
      <c r="C297" t="s">
        <v>142</v>
      </c>
      <c r="D297" t="s">
        <v>474</v>
      </c>
      <c r="E297" t="b">
        <v>0</v>
      </c>
    </row>
    <row r="298" spans="1:5" x14ac:dyDescent="0.3">
      <c r="A298" t="s">
        <v>1024</v>
      </c>
      <c r="B298" t="s">
        <v>1025</v>
      </c>
      <c r="C298" t="s">
        <v>142</v>
      </c>
      <c r="D298" t="s">
        <v>474</v>
      </c>
      <c r="E298" t="b">
        <v>0</v>
      </c>
    </row>
    <row r="299" spans="1:5" x14ac:dyDescent="0.3">
      <c r="A299" t="s">
        <v>1026</v>
      </c>
      <c r="B299" t="s">
        <v>1027</v>
      </c>
      <c r="C299" t="s">
        <v>142</v>
      </c>
      <c r="D299" t="s">
        <v>474</v>
      </c>
      <c r="E299" t="b">
        <v>0</v>
      </c>
    </row>
    <row r="300" spans="1:5" x14ac:dyDescent="0.3">
      <c r="A300" t="s">
        <v>1028</v>
      </c>
      <c r="B300" t="s">
        <v>1021</v>
      </c>
      <c r="C300" t="s">
        <v>144</v>
      </c>
      <c r="D300" t="s">
        <v>474</v>
      </c>
      <c r="E300" t="b">
        <v>0</v>
      </c>
    </row>
    <row r="301" spans="1:5" x14ac:dyDescent="0.3">
      <c r="A301" t="s">
        <v>1029</v>
      </c>
      <c r="B301" t="s">
        <v>1030</v>
      </c>
      <c r="C301" t="s">
        <v>144</v>
      </c>
      <c r="D301" t="s">
        <v>474</v>
      </c>
      <c r="E301" t="b">
        <v>0</v>
      </c>
    </row>
    <row r="302" spans="1:5" x14ac:dyDescent="0.3">
      <c r="A302" t="s">
        <v>1031</v>
      </c>
      <c r="B302" t="s">
        <v>1027</v>
      </c>
      <c r="C302" t="s">
        <v>144</v>
      </c>
      <c r="D302" t="s">
        <v>474</v>
      </c>
      <c r="E302" t="b">
        <v>0</v>
      </c>
    </row>
    <row r="303" spans="1:5" x14ac:dyDescent="0.3">
      <c r="A303" t="s">
        <v>1032</v>
      </c>
      <c r="B303" t="s">
        <v>1033</v>
      </c>
      <c r="C303" t="s">
        <v>145</v>
      </c>
      <c r="D303" t="s">
        <v>474</v>
      </c>
      <c r="E303" t="b">
        <v>0</v>
      </c>
    </row>
    <row r="304" spans="1:5" x14ac:dyDescent="0.3">
      <c r="A304" t="s">
        <v>1034</v>
      </c>
      <c r="B304" t="s">
        <v>1030</v>
      </c>
      <c r="C304" t="s">
        <v>146</v>
      </c>
      <c r="D304" t="s">
        <v>474</v>
      </c>
      <c r="E304" t="b">
        <v>0</v>
      </c>
    </row>
    <row r="305" spans="1:5" x14ac:dyDescent="0.3">
      <c r="A305" t="s">
        <v>1035</v>
      </c>
      <c r="B305" t="s">
        <v>1036</v>
      </c>
      <c r="C305" t="s">
        <v>146</v>
      </c>
      <c r="D305" t="s">
        <v>474</v>
      </c>
      <c r="E305" t="b">
        <v>0</v>
      </c>
    </row>
    <row r="306" spans="1:5" x14ac:dyDescent="0.3">
      <c r="A306" t="s">
        <v>1037</v>
      </c>
      <c r="B306" t="s">
        <v>1038</v>
      </c>
      <c r="C306" t="s">
        <v>143</v>
      </c>
      <c r="D306" t="s">
        <v>484</v>
      </c>
      <c r="E306" t="b">
        <v>0</v>
      </c>
    </row>
    <row r="307" spans="1:5" x14ac:dyDescent="0.3">
      <c r="A307" t="s">
        <v>1039</v>
      </c>
      <c r="B307" t="s">
        <v>1040</v>
      </c>
      <c r="C307" t="s">
        <v>143</v>
      </c>
      <c r="D307" t="s">
        <v>474</v>
      </c>
      <c r="E307" t="b">
        <v>0</v>
      </c>
    </row>
    <row r="308" spans="1:5" x14ac:dyDescent="0.3">
      <c r="A308" t="s">
        <v>1041</v>
      </c>
      <c r="B308" t="s">
        <v>1042</v>
      </c>
      <c r="C308" t="s">
        <v>143</v>
      </c>
      <c r="D308" t="s">
        <v>474</v>
      </c>
      <c r="E308" t="b">
        <v>0</v>
      </c>
    </row>
    <row r="309" spans="1:5" x14ac:dyDescent="0.3">
      <c r="A309" t="s">
        <v>1043</v>
      </c>
      <c r="B309" t="s">
        <v>1044</v>
      </c>
      <c r="C309" t="s">
        <v>143</v>
      </c>
      <c r="D309" t="s">
        <v>474</v>
      </c>
      <c r="E309" t="b">
        <v>1</v>
      </c>
    </row>
    <row r="310" spans="1:5" x14ac:dyDescent="0.3">
      <c r="A310" t="s">
        <v>1045</v>
      </c>
      <c r="B310" t="s">
        <v>1046</v>
      </c>
      <c r="C310" t="s">
        <v>143</v>
      </c>
      <c r="D310" t="s">
        <v>474</v>
      </c>
      <c r="E310" t="b">
        <v>0</v>
      </c>
    </row>
    <row r="311" spans="1:5" x14ac:dyDescent="0.3">
      <c r="A311" t="s">
        <v>1047</v>
      </c>
      <c r="B311" t="s">
        <v>1048</v>
      </c>
      <c r="C311" t="s">
        <v>143</v>
      </c>
      <c r="D311" t="s">
        <v>484</v>
      </c>
      <c r="E311" t="b">
        <v>0</v>
      </c>
    </row>
    <row r="312" spans="1:5" x14ac:dyDescent="0.3">
      <c r="A312" t="s">
        <v>1049</v>
      </c>
      <c r="B312" t="s">
        <v>1050</v>
      </c>
      <c r="C312" t="s">
        <v>143</v>
      </c>
      <c r="D312" t="s">
        <v>484</v>
      </c>
      <c r="E312" t="b">
        <v>0</v>
      </c>
    </row>
    <row r="313" spans="1:5" x14ac:dyDescent="0.3">
      <c r="A313" t="s">
        <v>1051</v>
      </c>
      <c r="B313" t="s">
        <v>1052</v>
      </c>
      <c r="C313" t="s">
        <v>143</v>
      </c>
      <c r="D313" t="s">
        <v>474</v>
      </c>
      <c r="E313" t="b">
        <v>0</v>
      </c>
    </row>
    <row r="314" spans="1:5" x14ac:dyDescent="0.3">
      <c r="A314" t="s">
        <v>1053</v>
      </c>
      <c r="B314" t="s">
        <v>1054</v>
      </c>
      <c r="C314" t="s">
        <v>143</v>
      </c>
      <c r="D314" t="s">
        <v>474</v>
      </c>
      <c r="E314" t="b">
        <v>0</v>
      </c>
    </row>
    <row r="315" spans="1:5" x14ac:dyDescent="0.3">
      <c r="A315" t="s">
        <v>1055</v>
      </c>
      <c r="B315" t="s">
        <v>1056</v>
      </c>
      <c r="C315" t="s">
        <v>143</v>
      </c>
      <c r="D315" t="s">
        <v>474</v>
      </c>
      <c r="E315" t="b">
        <v>0</v>
      </c>
    </row>
    <row r="316" spans="1:5" x14ac:dyDescent="0.3">
      <c r="A316" t="s">
        <v>1057</v>
      </c>
      <c r="B316" t="s">
        <v>1058</v>
      </c>
      <c r="C316" t="s">
        <v>143</v>
      </c>
      <c r="D316" t="s">
        <v>474</v>
      </c>
      <c r="E316" t="b">
        <v>0</v>
      </c>
    </row>
    <row r="317" spans="1:5" x14ac:dyDescent="0.3">
      <c r="A317" t="s">
        <v>1059</v>
      </c>
      <c r="B317" t="s">
        <v>1060</v>
      </c>
      <c r="C317" t="s">
        <v>143</v>
      </c>
      <c r="D317" t="s">
        <v>484</v>
      </c>
      <c r="E317" t="b">
        <v>0</v>
      </c>
    </row>
    <row r="318" spans="1:5" x14ac:dyDescent="0.3">
      <c r="A318" t="s">
        <v>1061</v>
      </c>
      <c r="B318" t="s">
        <v>1062</v>
      </c>
      <c r="C318" t="s">
        <v>143</v>
      </c>
      <c r="D318" t="s">
        <v>479</v>
      </c>
      <c r="E318" t="b">
        <v>0</v>
      </c>
    </row>
    <row r="319" spans="1:5" x14ac:dyDescent="0.3">
      <c r="A319" t="s">
        <v>1063</v>
      </c>
      <c r="B319" t="s">
        <v>708</v>
      </c>
      <c r="C319" t="s">
        <v>143</v>
      </c>
      <c r="D319" t="s">
        <v>479</v>
      </c>
      <c r="E319" t="b">
        <v>0</v>
      </c>
    </row>
    <row r="320" spans="1:5" x14ac:dyDescent="0.3">
      <c r="A320" t="s">
        <v>1064</v>
      </c>
      <c r="B320" t="s">
        <v>1065</v>
      </c>
      <c r="C320" t="s">
        <v>143</v>
      </c>
      <c r="D320" t="s">
        <v>484</v>
      </c>
      <c r="E320" t="b">
        <v>1</v>
      </c>
    </row>
    <row r="321" spans="1:5" x14ac:dyDescent="0.3">
      <c r="A321" t="s">
        <v>1066</v>
      </c>
      <c r="B321" t="s">
        <v>1067</v>
      </c>
      <c r="C321" t="s">
        <v>143</v>
      </c>
      <c r="D321" t="s">
        <v>484</v>
      </c>
      <c r="E321" t="b">
        <v>1</v>
      </c>
    </row>
    <row r="322" spans="1:5" x14ac:dyDescent="0.3">
      <c r="A322" t="s">
        <v>1068</v>
      </c>
      <c r="B322" t="s">
        <v>1069</v>
      </c>
      <c r="C322" t="s">
        <v>143</v>
      </c>
      <c r="D322" t="s">
        <v>484</v>
      </c>
      <c r="E322" t="b">
        <v>1</v>
      </c>
    </row>
    <row r="323" spans="1:5" x14ac:dyDescent="0.3">
      <c r="A323" t="s">
        <v>1070</v>
      </c>
      <c r="B323" t="s">
        <v>1071</v>
      </c>
      <c r="C323" t="s">
        <v>143</v>
      </c>
      <c r="D323" t="s">
        <v>484</v>
      </c>
      <c r="E323" t="b">
        <v>1</v>
      </c>
    </row>
    <row r="324" spans="1:5" x14ac:dyDescent="0.3">
      <c r="A324" t="s">
        <v>1072</v>
      </c>
      <c r="B324" t="s">
        <v>1073</v>
      </c>
      <c r="C324" t="s">
        <v>143</v>
      </c>
      <c r="D324" t="s">
        <v>474</v>
      </c>
      <c r="E324" t="b">
        <v>1</v>
      </c>
    </row>
    <row r="325" spans="1:5" x14ac:dyDescent="0.3">
      <c r="A325" t="s">
        <v>1074</v>
      </c>
      <c r="B325" t="s">
        <v>1075</v>
      </c>
      <c r="C325" t="s">
        <v>143</v>
      </c>
      <c r="D325" t="s">
        <v>484</v>
      </c>
      <c r="E325" t="b">
        <v>1</v>
      </c>
    </row>
    <row r="326" spans="1:5" x14ac:dyDescent="0.3">
      <c r="A326" t="s">
        <v>1076</v>
      </c>
      <c r="B326" t="s">
        <v>1077</v>
      </c>
      <c r="C326" t="s">
        <v>143</v>
      </c>
      <c r="D326" t="s">
        <v>484</v>
      </c>
      <c r="E326" t="b">
        <v>1</v>
      </c>
    </row>
    <row r="327" spans="1:5" x14ac:dyDescent="0.3">
      <c r="A327" t="s">
        <v>1078</v>
      </c>
      <c r="B327" t="s">
        <v>1079</v>
      </c>
      <c r="C327" t="s">
        <v>143</v>
      </c>
      <c r="D327" t="s">
        <v>541</v>
      </c>
      <c r="E327" t="b">
        <v>0</v>
      </c>
    </row>
    <row r="328" spans="1:5" x14ac:dyDescent="0.3">
      <c r="A328" t="s">
        <v>1080</v>
      </c>
      <c r="B328" t="s">
        <v>1081</v>
      </c>
      <c r="C328" t="s">
        <v>143</v>
      </c>
      <c r="D328" t="s">
        <v>474</v>
      </c>
      <c r="E328" t="b">
        <v>0</v>
      </c>
    </row>
    <row r="329" spans="1:5" x14ac:dyDescent="0.3">
      <c r="A329" t="s">
        <v>1082</v>
      </c>
      <c r="B329" t="s">
        <v>1083</v>
      </c>
      <c r="C329" t="s">
        <v>143</v>
      </c>
      <c r="D329" t="s">
        <v>484</v>
      </c>
      <c r="E329" t="b">
        <v>0</v>
      </c>
    </row>
    <row r="330" spans="1:5" x14ac:dyDescent="0.3">
      <c r="A330" t="s">
        <v>1084</v>
      </c>
      <c r="B330" t="s">
        <v>1085</v>
      </c>
      <c r="C330" t="s">
        <v>147</v>
      </c>
      <c r="D330" t="s">
        <v>474</v>
      </c>
      <c r="E330" t="b">
        <v>1</v>
      </c>
    </row>
    <row r="331" spans="1:5" x14ac:dyDescent="0.3">
      <c r="A331" t="s">
        <v>1086</v>
      </c>
      <c r="B331" t="s">
        <v>481</v>
      </c>
      <c r="C331" t="s">
        <v>147</v>
      </c>
      <c r="D331" t="s">
        <v>474</v>
      </c>
      <c r="E331" t="b">
        <v>1</v>
      </c>
    </row>
    <row r="332" spans="1:5" x14ac:dyDescent="0.3">
      <c r="A332" t="s">
        <v>1087</v>
      </c>
      <c r="B332" t="s">
        <v>1088</v>
      </c>
      <c r="C332" t="s">
        <v>147</v>
      </c>
      <c r="D332" t="s">
        <v>484</v>
      </c>
      <c r="E332" t="b">
        <v>1</v>
      </c>
    </row>
    <row r="333" spans="1:5" x14ac:dyDescent="0.3">
      <c r="A333" t="s">
        <v>1089</v>
      </c>
      <c r="B333" t="s">
        <v>487</v>
      </c>
      <c r="C333" t="s">
        <v>147</v>
      </c>
      <c r="D333" t="s">
        <v>474</v>
      </c>
      <c r="E333" t="b">
        <v>1</v>
      </c>
    </row>
    <row r="334" spans="1:5" x14ac:dyDescent="0.3">
      <c r="A334" t="s">
        <v>1090</v>
      </c>
      <c r="B334" t="s">
        <v>1091</v>
      </c>
      <c r="C334" t="s">
        <v>147</v>
      </c>
      <c r="D334" t="s">
        <v>484</v>
      </c>
      <c r="E334" t="b">
        <v>1</v>
      </c>
    </row>
    <row r="335" spans="1:5" x14ac:dyDescent="0.3">
      <c r="A335" t="s">
        <v>1092</v>
      </c>
      <c r="B335" t="s">
        <v>974</v>
      </c>
      <c r="C335" t="s">
        <v>148</v>
      </c>
      <c r="D335" t="s">
        <v>479</v>
      </c>
      <c r="E335" t="b">
        <v>1</v>
      </c>
    </row>
    <row r="336" spans="1:5" x14ac:dyDescent="0.3">
      <c r="A336" t="s">
        <v>1093</v>
      </c>
      <c r="B336" t="s">
        <v>1094</v>
      </c>
      <c r="C336" t="s">
        <v>148</v>
      </c>
      <c r="D336" t="s">
        <v>474</v>
      </c>
      <c r="E336" t="b">
        <v>1</v>
      </c>
    </row>
    <row r="337" spans="1:5" x14ac:dyDescent="0.3">
      <c r="A337" t="s">
        <v>1095</v>
      </c>
      <c r="B337" t="s">
        <v>1096</v>
      </c>
      <c r="C337" t="s">
        <v>148</v>
      </c>
      <c r="D337" t="s">
        <v>474</v>
      </c>
      <c r="E337" t="b">
        <v>1</v>
      </c>
    </row>
    <row r="338" spans="1:5" x14ac:dyDescent="0.3">
      <c r="A338" t="s">
        <v>1097</v>
      </c>
      <c r="B338" t="s">
        <v>1098</v>
      </c>
      <c r="C338" t="s">
        <v>148</v>
      </c>
      <c r="D338" t="s">
        <v>474</v>
      </c>
      <c r="E338" t="b">
        <v>1</v>
      </c>
    </row>
    <row r="339" spans="1:5" x14ac:dyDescent="0.3">
      <c r="A339" t="s">
        <v>1099</v>
      </c>
      <c r="B339" t="s">
        <v>1100</v>
      </c>
      <c r="C339" t="s">
        <v>148</v>
      </c>
      <c r="D339" t="s">
        <v>474</v>
      </c>
      <c r="E339" t="b">
        <v>1</v>
      </c>
    </row>
    <row r="340" spans="1:5" x14ac:dyDescent="0.3">
      <c r="A340" t="s">
        <v>1101</v>
      </c>
      <c r="B340" t="s">
        <v>1085</v>
      </c>
      <c r="C340" t="s">
        <v>149</v>
      </c>
      <c r="D340" t="s">
        <v>474</v>
      </c>
      <c r="E340" t="b">
        <v>1</v>
      </c>
    </row>
    <row r="341" spans="1:5" x14ac:dyDescent="0.3">
      <c r="A341" t="s">
        <v>1102</v>
      </c>
      <c r="B341" t="s">
        <v>481</v>
      </c>
      <c r="C341" t="s">
        <v>150</v>
      </c>
      <c r="D341" t="s">
        <v>474</v>
      </c>
      <c r="E341" t="b">
        <v>1</v>
      </c>
    </row>
    <row r="342" spans="1:5" x14ac:dyDescent="0.3">
      <c r="A342" t="s">
        <v>1103</v>
      </c>
      <c r="B342" t="s">
        <v>1104</v>
      </c>
      <c r="C342" t="s">
        <v>150</v>
      </c>
      <c r="D342" t="s">
        <v>474</v>
      </c>
      <c r="E342" t="b">
        <v>1</v>
      </c>
    </row>
    <row r="343" spans="1:5" x14ac:dyDescent="0.3">
      <c r="A343" t="s">
        <v>1105</v>
      </c>
      <c r="B343" t="s">
        <v>1106</v>
      </c>
      <c r="C343" t="s">
        <v>150</v>
      </c>
      <c r="D343" t="s">
        <v>479</v>
      </c>
      <c r="E343" t="b">
        <v>1</v>
      </c>
    </row>
    <row r="344" spans="1:5" x14ac:dyDescent="0.3">
      <c r="A344" t="s">
        <v>1107</v>
      </c>
      <c r="B344" t="s">
        <v>1108</v>
      </c>
      <c r="C344" t="s">
        <v>150</v>
      </c>
      <c r="D344" t="s">
        <v>484</v>
      </c>
      <c r="E344" t="b">
        <v>1</v>
      </c>
    </row>
    <row r="345" spans="1:5" x14ac:dyDescent="0.3">
      <c r="A345" t="s">
        <v>1109</v>
      </c>
      <c r="B345" t="s">
        <v>1110</v>
      </c>
      <c r="C345" t="s">
        <v>150</v>
      </c>
      <c r="D345" t="s">
        <v>479</v>
      </c>
      <c r="E345" t="b">
        <v>1</v>
      </c>
    </row>
    <row r="346" spans="1:5" x14ac:dyDescent="0.3">
      <c r="A346" t="s">
        <v>1111</v>
      </c>
      <c r="B346" t="s">
        <v>1112</v>
      </c>
      <c r="C346" t="s">
        <v>150</v>
      </c>
      <c r="D346" t="s">
        <v>484</v>
      </c>
      <c r="E346" t="b">
        <v>1</v>
      </c>
    </row>
    <row r="347" spans="1:5" x14ac:dyDescent="0.3">
      <c r="A347" t="s">
        <v>1113</v>
      </c>
      <c r="B347" t="s">
        <v>1114</v>
      </c>
      <c r="C347" t="s">
        <v>150</v>
      </c>
      <c r="D347" t="s">
        <v>479</v>
      </c>
      <c r="E347" t="b">
        <v>1</v>
      </c>
    </row>
    <row r="348" spans="1:5" x14ac:dyDescent="0.3">
      <c r="A348" t="s">
        <v>1115</v>
      </c>
      <c r="B348" t="s">
        <v>974</v>
      </c>
      <c r="C348" t="s">
        <v>151</v>
      </c>
      <c r="D348" t="s">
        <v>479</v>
      </c>
      <c r="E348" t="b">
        <v>1</v>
      </c>
    </row>
    <row r="349" spans="1:5" x14ac:dyDescent="0.3">
      <c r="A349" t="s">
        <v>1116</v>
      </c>
      <c r="B349" t="s">
        <v>1117</v>
      </c>
      <c r="C349" t="s">
        <v>151</v>
      </c>
      <c r="D349" t="s">
        <v>474</v>
      </c>
      <c r="E349" t="b">
        <v>1</v>
      </c>
    </row>
    <row r="350" spans="1:5" x14ac:dyDescent="0.3">
      <c r="A350" t="s">
        <v>1118</v>
      </c>
      <c r="B350" t="s">
        <v>1119</v>
      </c>
      <c r="C350" t="s">
        <v>151</v>
      </c>
      <c r="D350" t="s">
        <v>474</v>
      </c>
      <c r="E350" t="b">
        <v>1</v>
      </c>
    </row>
    <row r="351" spans="1:5" x14ac:dyDescent="0.3">
      <c r="A351" t="s">
        <v>1120</v>
      </c>
      <c r="B351" t="s">
        <v>1121</v>
      </c>
      <c r="C351" t="s">
        <v>151</v>
      </c>
      <c r="D351" t="s">
        <v>474</v>
      </c>
      <c r="E351" t="b">
        <v>1</v>
      </c>
    </row>
    <row r="352" spans="1:5" x14ac:dyDescent="0.3">
      <c r="A352" t="s">
        <v>1122</v>
      </c>
      <c r="B352" t="s">
        <v>1123</v>
      </c>
      <c r="C352" t="s">
        <v>151</v>
      </c>
      <c r="D352" t="s">
        <v>484</v>
      </c>
      <c r="E352" t="b">
        <v>1</v>
      </c>
    </row>
    <row r="353" spans="1:5" x14ac:dyDescent="0.3">
      <c r="A353" t="s">
        <v>1124</v>
      </c>
      <c r="B353" t="s">
        <v>487</v>
      </c>
      <c r="C353" t="s">
        <v>151</v>
      </c>
      <c r="D353" t="s">
        <v>474</v>
      </c>
      <c r="E353" t="b">
        <v>1</v>
      </c>
    </row>
    <row r="354" spans="1:5" x14ac:dyDescent="0.3">
      <c r="A354" t="s">
        <v>1125</v>
      </c>
      <c r="B354" t="s">
        <v>1126</v>
      </c>
      <c r="C354" t="s">
        <v>152</v>
      </c>
      <c r="D354" t="s">
        <v>484</v>
      </c>
      <c r="E354" t="b">
        <v>0</v>
      </c>
    </row>
    <row r="355" spans="1:5" x14ac:dyDescent="0.3">
      <c r="A355" t="s">
        <v>1127</v>
      </c>
      <c r="B355" t="s">
        <v>1085</v>
      </c>
      <c r="C355" t="s">
        <v>152</v>
      </c>
      <c r="D355" t="s">
        <v>474</v>
      </c>
      <c r="E355" t="b">
        <v>0</v>
      </c>
    </row>
    <row r="356" spans="1:5" x14ac:dyDescent="0.3">
      <c r="A356" t="s">
        <v>1128</v>
      </c>
      <c r="B356" t="s">
        <v>489</v>
      </c>
      <c r="C356" t="s">
        <v>152</v>
      </c>
      <c r="D356" t="s">
        <v>474</v>
      </c>
      <c r="E356" t="b">
        <v>0</v>
      </c>
    </row>
    <row r="357" spans="1:5" x14ac:dyDescent="0.3">
      <c r="A357" t="s">
        <v>1129</v>
      </c>
      <c r="B357" t="s">
        <v>1130</v>
      </c>
      <c r="C357" t="s">
        <v>152</v>
      </c>
      <c r="D357" t="s">
        <v>474</v>
      </c>
      <c r="E357" t="b">
        <v>0</v>
      </c>
    </row>
    <row r="358" spans="1:5" x14ac:dyDescent="0.3">
      <c r="A358" t="s">
        <v>1131</v>
      </c>
      <c r="B358" t="s">
        <v>1132</v>
      </c>
      <c r="C358" t="s">
        <v>152</v>
      </c>
      <c r="D358" t="s">
        <v>474</v>
      </c>
      <c r="E358" t="b">
        <v>0</v>
      </c>
    </row>
    <row r="359" spans="1:5" x14ac:dyDescent="0.3">
      <c r="A359" t="s">
        <v>1133</v>
      </c>
      <c r="B359" t="s">
        <v>1134</v>
      </c>
      <c r="C359" t="s">
        <v>152</v>
      </c>
      <c r="D359" t="s">
        <v>474</v>
      </c>
      <c r="E359" t="b">
        <v>0</v>
      </c>
    </row>
    <row r="360" spans="1:5" x14ac:dyDescent="0.3">
      <c r="A360" t="s">
        <v>1135</v>
      </c>
      <c r="B360" t="s">
        <v>1136</v>
      </c>
      <c r="C360" t="s">
        <v>152</v>
      </c>
      <c r="D360" t="s">
        <v>474</v>
      </c>
      <c r="E360" t="b">
        <v>0</v>
      </c>
    </row>
    <row r="361" spans="1:5" x14ac:dyDescent="0.3">
      <c r="A361" t="s">
        <v>1137</v>
      </c>
      <c r="B361" t="s">
        <v>1138</v>
      </c>
      <c r="C361" t="s">
        <v>152</v>
      </c>
      <c r="D361" t="s">
        <v>474</v>
      </c>
      <c r="E361" t="b">
        <v>0</v>
      </c>
    </row>
    <row r="362" spans="1:5" x14ac:dyDescent="0.3">
      <c r="A362" t="s">
        <v>1139</v>
      </c>
      <c r="B362" t="s">
        <v>884</v>
      </c>
      <c r="C362" t="s">
        <v>152</v>
      </c>
      <c r="D362" t="s">
        <v>474</v>
      </c>
      <c r="E362" t="b">
        <v>0</v>
      </c>
    </row>
    <row r="363" spans="1:5" x14ac:dyDescent="0.3">
      <c r="A363" t="s">
        <v>1140</v>
      </c>
      <c r="B363" t="s">
        <v>487</v>
      </c>
      <c r="C363" t="s">
        <v>152</v>
      </c>
      <c r="D363" t="s">
        <v>474</v>
      </c>
      <c r="E363" t="b">
        <v>0</v>
      </c>
    </row>
    <row r="364" spans="1:5" x14ac:dyDescent="0.3">
      <c r="A364" t="s">
        <v>1141</v>
      </c>
      <c r="B364" t="s">
        <v>1142</v>
      </c>
      <c r="C364" t="s">
        <v>152</v>
      </c>
      <c r="D364" t="s">
        <v>474</v>
      </c>
      <c r="E364" t="b">
        <v>0</v>
      </c>
    </row>
    <row r="365" spans="1:5" x14ac:dyDescent="0.3">
      <c r="A365" t="s">
        <v>1143</v>
      </c>
      <c r="B365" t="s">
        <v>1144</v>
      </c>
      <c r="C365" t="s">
        <v>154</v>
      </c>
      <c r="D365" t="s">
        <v>479</v>
      </c>
      <c r="E365" t="b">
        <v>0</v>
      </c>
    </row>
    <row r="366" spans="1:5" x14ac:dyDescent="0.3">
      <c r="A366" t="s">
        <v>1145</v>
      </c>
      <c r="B366" t="s">
        <v>1146</v>
      </c>
      <c r="C366" t="s">
        <v>155</v>
      </c>
      <c r="D366" t="s">
        <v>479</v>
      </c>
      <c r="E366" t="b">
        <v>0</v>
      </c>
    </row>
    <row r="367" spans="1:5" x14ac:dyDescent="0.3">
      <c r="A367" t="s">
        <v>1147</v>
      </c>
      <c r="B367" t="s">
        <v>1148</v>
      </c>
      <c r="C367" t="s">
        <v>155</v>
      </c>
      <c r="D367" t="s">
        <v>479</v>
      </c>
      <c r="E367" t="b">
        <v>0</v>
      </c>
    </row>
    <row r="368" spans="1:5" x14ac:dyDescent="0.3">
      <c r="A368" t="s">
        <v>1149</v>
      </c>
      <c r="B368" t="s">
        <v>1150</v>
      </c>
      <c r="C368" t="s">
        <v>156</v>
      </c>
      <c r="D368" t="s">
        <v>474</v>
      </c>
      <c r="E368" t="b">
        <v>0</v>
      </c>
    </row>
    <row r="369" spans="1:5" x14ac:dyDescent="0.3">
      <c r="A369" t="s">
        <v>1151</v>
      </c>
      <c r="B369" t="s">
        <v>1152</v>
      </c>
      <c r="C369" t="s">
        <v>156</v>
      </c>
      <c r="D369" t="s">
        <v>474</v>
      </c>
      <c r="E369" t="b">
        <v>0</v>
      </c>
    </row>
    <row r="370" spans="1:5" x14ac:dyDescent="0.3">
      <c r="A370" t="s">
        <v>1153</v>
      </c>
      <c r="B370" t="s">
        <v>1154</v>
      </c>
      <c r="C370" t="s">
        <v>156</v>
      </c>
      <c r="D370" t="s">
        <v>474</v>
      </c>
      <c r="E370" t="b">
        <v>0</v>
      </c>
    </row>
    <row r="371" spans="1:5" x14ac:dyDescent="0.3">
      <c r="A371" t="s">
        <v>1155</v>
      </c>
      <c r="B371" t="s">
        <v>1156</v>
      </c>
      <c r="C371" t="s">
        <v>156</v>
      </c>
      <c r="D371" t="s">
        <v>474</v>
      </c>
      <c r="E371" t="b">
        <v>0</v>
      </c>
    </row>
    <row r="372" spans="1:5" x14ac:dyDescent="0.3">
      <c r="A372" t="s">
        <v>1157</v>
      </c>
      <c r="B372" t="s">
        <v>476</v>
      </c>
      <c r="C372" t="s">
        <v>156</v>
      </c>
      <c r="D372" t="s">
        <v>474</v>
      </c>
      <c r="E372" t="b">
        <v>0</v>
      </c>
    </row>
    <row r="373" spans="1:5" x14ac:dyDescent="0.3">
      <c r="A373" t="s">
        <v>1158</v>
      </c>
      <c r="B373" t="s">
        <v>1159</v>
      </c>
      <c r="C373" t="s">
        <v>156</v>
      </c>
      <c r="D373" t="s">
        <v>474</v>
      </c>
      <c r="E373" t="b">
        <v>0</v>
      </c>
    </row>
    <row r="374" spans="1:5" x14ac:dyDescent="0.3">
      <c r="A374" t="s">
        <v>1160</v>
      </c>
      <c r="B374" t="s">
        <v>1161</v>
      </c>
      <c r="C374" t="s">
        <v>156</v>
      </c>
      <c r="D374" t="s">
        <v>474</v>
      </c>
      <c r="E374" t="b">
        <v>0</v>
      </c>
    </row>
    <row r="375" spans="1:5" x14ac:dyDescent="0.3">
      <c r="A375" t="s">
        <v>1162</v>
      </c>
      <c r="B375" t="s">
        <v>1163</v>
      </c>
      <c r="C375" t="s">
        <v>156</v>
      </c>
      <c r="D375" t="s">
        <v>541</v>
      </c>
      <c r="E375" t="b">
        <v>0</v>
      </c>
    </row>
    <row r="376" spans="1:5" x14ac:dyDescent="0.3">
      <c r="A376" t="s">
        <v>1164</v>
      </c>
      <c r="B376" t="s">
        <v>1165</v>
      </c>
      <c r="C376" t="s">
        <v>156</v>
      </c>
      <c r="D376" t="s">
        <v>626</v>
      </c>
      <c r="E376" t="b">
        <v>0</v>
      </c>
    </row>
    <row r="377" spans="1:5" x14ac:dyDescent="0.3">
      <c r="A377" t="s">
        <v>1166</v>
      </c>
      <c r="B377" t="s">
        <v>1167</v>
      </c>
      <c r="C377" t="s">
        <v>156</v>
      </c>
      <c r="D377" t="s">
        <v>626</v>
      </c>
      <c r="E377" t="b">
        <v>0</v>
      </c>
    </row>
    <row r="378" spans="1:5" x14ac:dyDescent="0.3">
      <c r="A378" t="s">
        <v>1168</v>
      </c>
      <c r="B378" t="s">
        <v>1169</v>
      </c>
      <c r="C378" t="s">
        <v>156</v>
      </c>
      <c r="D378" t="s">
        <v>541</v>
      </c>
      <c r="E378" t="b">
        <v>0</v>
      </c>
    </row>
    <row r="379" spans="1:5" x14ac:dyDescent="0.3">
      <c r="A379" t="s">
        <v>1170</v>
      </c>
      <c r="B379" t="s">
        <v>1171</v>
      </c>
      <c r="C379" t="s">
        <v>156</v>
      </c>
      <c r="D379" t="s">
        <v>541</v>
      </c>
      <c r="E379" t="b">
        <v>0</v>
      </c>
    </row>
    <row r="380" spans="1:5" x14ac:dyDescent="0.3">
      <c r="A380" t="s">
        <v>1172</v>
      </c>
      <c r="B380" t="s">
        <v>1173</v>
      </c>
      <c r="C380" t="s">
        <v>156</v>
      </c>
      <c r="D380" t="s">
        <v>484</v>
      </c>
      <c r="E380" t="b">
        <v>0</v>
      </c>
    </row>
    <row r="381" spans="1:5" x14ac:dyDescent="0.3">
      <c r="A381" t="s">
        <v>1174</v>
      </c>
      <c r="B381" t="s">
        <v>1021</v>
      </c>
      <c r="C381" t="s">
        <v>156</v>
      </c>
      <c r="D381" t="s">
        <v>479</v>
      </c>
      <c r="E381" t="b">
        <v>0</v>
      </c>
    </row>
    <row r="382" spans="1:5" x14ac:dyDescent="0.3">
      <c r="A382" t="s">
        <v>1175</v>
      </c>
      <c r="B382" t="s">
        <v>1148</v>
      </c>
      <c r="C382" t="s">
        <v>156</v>
      </c>
      <c r="D382" t="s">
        <v>479</v>
      </c>
      <c r="E382" t="b">
        <v>0</v>
      </c>
    </row>
    <row r="383" spans="1:5" x14ac:dyDescent="0.3">
      <c r="A383" t="s">
        <v>1176</v>
      </c>
      <c r="B383" t="s">
        <v>1177</v>
      </c>
      <c r="C383" t="s">
        <v>156</v>
      </c>
      <c r="D383" t="s">
        <v>645</v>
      </c>
      <c r="E383" t="b">
        <v>0</v>
      </c>
    </row>
    <row r="384" spans="1:5" x14ac:dyDescent="0.3">
      <c r="A384" t="s">
        <v>1178</v>
      </c>
      <c r="B384" t="s">
        <v>1179</v>
      </c>
      <c r="C384" t="s">
        <v>156</v>
      </c>
      <c r="D384" t="s">
        <v>645</v>
      </c>
      <c r="E384" t="b">
        <v>0</v>
      </c>
    </row>
    <row r="385" spans="1:5" x14ac:dyDescent="0.3">
      <c r="A385" t="s">
        <v>1180</v>
      </c>
      <c r="B385" t="s">
        <v>1181</v>
      </c>
      <c r="C385" t="s">
        <v>156</v>
      </c>
      <c r="D385" t="s">
        <v>645</v>
      </c>
      <c r="E385" t="b">
        <v>0</v>
      </c>
    </row>
    <row r="386" spans="1:5" x14ac:dyDescent="0.3">
      <c r="A386" t="s">
        <v>1182</v>
      </c>
      <c r="B386" t="s">
        <v>1183</v>
      </c>
      <c r="C386" t="s">
        <v>156</v>
      </c>
      <c r="D386" t="s">
        <v>474</v>
      </c>
      <c r="E386" t="b">
        <v>0</v>
      </c>
    </row>
    <row r="387" spans="1:5" x14ac:dyDescent="0.3">
      <c r="A387" t="s">
        <v>1184</v>
      </c>
      <c r="B387" t="s">
        <v>1185</v>
      </c>
      <c r="C387" t="s">
        <v>156</v>
      </c>
      <c r="D387" t="s">
        <v>474</v>
      </c>
      <c r="E387" t="b">
        <v>0</v>
      </c>
    </row>
    <row r="388" spans="1:5" x14ac:dyDescent="0.3">
      <c r="A388" t="s">
        <v>1186</v>
      </c>
      <c r="B388" t="s">
        <v>1187</v>
      </c>
      <c r="C388" t="s">
        <v>156</v>
      </c>
      <c r="D388" t="s">
        <v>645</v>
      </c>
      <c r="E388" t="b">
        <v>0</v>
      </c>
    </row>
    <row r="389" spans="1:5" x14ac:dyDescent="0.3">
      <c r="A389" t="s">
        <v>1188</v>
      </c>
      <c r="B389" t="s">
        <v>1189</v>
      </c>
      <c r="C389" t="s">
        <v>156</v>
      </c>
      <c r="D389" t="s">
        <v>645</v>
      </c>
      <c r="E389" t="b">
        <v>0</v>
      </c>
    </row>
    <row r="390" spans="1:5" x14ac:dyDescent="0.3">
      <c r="A390" t="s">
        <v>1190</v>
      </c>
      <c r="B390" t="s">
        <v>1191</v>
      </c>
      <c r="C390" t="s">
        <v>156</v>
      </c>
      <c r="D390" t="s">
        <v>645</v>
      </c>
      <c r="E390" t="b">
        <v>0</v>
      </c>
    </row>
    <row r="391" spans="1:5" x14ac:dyDescent="0.3">
      <c r="A391" t="s">
        <v>1192</v>
      </c>
      <c r="B391" t="s">
        <v>1193</v>
      </c>
      <c r="C391" t="s">
        <v>156</v>
      </c>
      <c r="D391" t="s">
        <v>645</v>
      </c>
      <c r="E391" t="b">
        <v>0</v>
      </c>
    </row>
    <row r="392" spans="1:5" x14ac:dyDescent="0.3">
      <c r="A392" t="s">
        <v>1194</v>
      </c>
      <c r="B392" t="s">
        <v>1195</v>
      </c>
      <c r="C392" t="s">
        <v>156</v>
      </c>
      <c r="D392" t="s">
        <v>645</v>
      </c>
      <c r="E392" t="b">
        <v>0</v>
      </c>
    </row>
    <row r="393" spans="1:5" x14ac:dyDescent="0.3">
      <c r="A393" t="s">
        <v>1196</v>
      </c>
      <c r="B393" t="s">
        <v>1197</v>
      </c>
      <c r="C393" t="s">
        <v>156</v>
      </c>
      <c r="D393" t="s">
        <v>645</v>
      </c>
      <c r="E393" t="b">
        <v>0</v>
      </c>
    </row>
    <row r="394" spans="1:5" x14ac:dyDescent="0.3">
      <c r="A394" t="s">
        <v>1198</v>
      </c>
      <c r="B394" t="s">
        <v>1199</v>
      </c>
      <c r="C394" t="s">
        <v>156</v>
      </c>
      <c r="D394" t="s">
        <v>645</v>
      </c>
      <c r="E394" t="b">
        <v>0</v>
      </c>
    </row>
    <row r="395" spans="1:5" x14ac:dyDescent="0.3">
      <c r="A395" t="s">
        <v>1200</v>
      </c>
      <c r="B395" t="s">
        <v>1201</v>
      </c>
      <c r="C395" t="s">
        <v>156</v>
      </c>
      <c r="D395" t="s">
        <v>645</v>
      </c>
      <c r="E395" t="b">
        <v>0</v>
      </c>
    </row>
    <row r="396" spans="1:5" x14ac:dyDescent="0.3">
      <c r="A396" t="s">
        <v>1202</v>
      </c>
      <c r="B396" t="s">
        <v>1203</v>
      </c>
      <c r="C396" t="s">
        <v>156</v>
      </c>
      <c r="D396" t="s">
        <v>645</v>
      </c>
      <c r="E396" t="b">
        <v>0</v>
      </c>
    </row>
    <row r="397" spans="1:5" x14ac:dyDescent="0.3">
      <c r="A397" t="s">
        <v>1204</v>
      </c>
      <c r="B397" t="s">
        <v>1205</v>
      </c>
      <c r="C397" t="s">
        <v>156</v>
      </c>
      <c r="D397" t="s">
        <v>645</v>
      </c>
      <c r="E397" t="b">
        <v>0</v>
      </c>
    </row>
    <row r="398" spans="1:5" x14ac:dyDescent="0.3">
      <c r="A398" t="s">
        <v>1206</v>
      </c>
      <c r="B398" t="s">
        <v>1207</v>
      </c>
      <c r="C398" t="s">
        <v>156</v>
      </c>
      <c r="D398" t="s">
        <v>645</v>
      </c>
      <c r="E398" t="b">
        <v>0</v>
      </c>
    </row>
    <row r="399" spans="1:5" x14ac:dyDescent="0.3">
      <c r="A399" t="s">
        <v>1208</v>
      </c>
      <c r="B399" t="s">
        <v>1209</v>
      </c>
      <c r="C399" t="s">
        <v>156</v>
      </c>
      <c r="D399" t="s">
        <v>645</v>
      </c>
      <c r="E399" t="b">
        <v>0</v>
      </c>
    </row>
    <row r="400" spans="1:5" x14ac:dyDescent="0.3">
      <c r="A400" t="s">
        <v>1210</v>
      </c>
      <c r="B400" t="s">
        <v>1211</v>
      </c>
      <c r="C400" t="s">
        <v>156</v>
      </c>
      <c r="D400" t="s">
        <v>645</v>
      </c>
      <c r="E400" t="b">
        <v>0</v>
      </c>
    </row>
    <row r="401" spans="1:5" x14ac:dyDescent="0.3">
      <c r="A401" t="s">
        <v>1212</v>
      </c>
      <c r="B401" t="s">
        <v>1213</v>
      </c>
      <c r="C401" t="s">
        <v>156</v>
      </c>
      <c r="D401" t="s">
        <v>645</v>
      </c>
      <c r="E401" t="b">
        <v>0</v>
      </c>
    </row>
    <row r="402" spans="1:5" x14ac:dyDescent="0.3">
      <c r="A402" t="s">
        <v>1214</v>
      </c>
      <c r="B402" t="s">
        <v>1215</v>
      </c>
      <c r="C402" t="s">
        <v>156</v>
      </c>
      <c r="D402" t="s">
        <v>645</v>
      </c>
      <c r="E402" t="b">
        <v>0</v>
      </c>
    </row>
    <row r="403" spans="1:5" x14ac:dyDescent="0.3">
      <c r="A403" t="s">
        <v>1216</v>
      </c>
      <c r="B403" t="s">
        <v>1217</v>
      </c>
      <c r="C403" t="s">
        <v>156</v>
      </c>
      <c r="D403" t="s">
        <v>645</v>
      </c>
      <c r="E403" t="b">
        <v>0</v>
      </c>
    </row>
    <row r="404" spans="1:5" x14ac:dyDescent="0.3">
      <c r="A404" t="s">
        <v>1218</v>
      </c>
      <c r="B404" t="s">
        <v>1219</v>
      </c>
      <c r="C404" t="s">
        <v>156</v>
      </c>
      <c r="D404" t="s">
        <v>645</v>
      </c>
      <c r="E404" t="b">
        <v>0</v>
      </c>
    </row>
    <row r="405" spans="1:5" x14ac:dyDescent="0.3">
      <c r="A405" t="s">
        <v>1220</v>
      </c>
      <c r="B405" t="s">
        <v>1221</v>
      </c>
      <c r="C405" t="s">
        <v>156</v>
      </c>
      <c r="D405" t="s">
        <v>645</v>
      </c>
      <c r="E405" t="b">
        <v>0</v>
      </c>
    </row>
    <row r="406" spans="1:5" x14ac:dyDescent="0.3">
      <c r="A406" t="s">
        <v>1222</v>
      </c>
      <c r="B406" t="s">
        <v>1223</v>
      </c>
      <c r="C406" t="s">
        <v>156</v>
      </c>
      <c r="D406" t="s">
        <v>645</v>
      </c>
      <c r="E406" t="b">
        <v>0</v>
      </c>
    </row>
    <row r="407" spans="1:5" x14ac:dyDescent="0.3">
      <c r="A407" t="s">
        <v>1224</v>
      </c>
      <c r="B407" t="s">
        <v>1225</v>
      </c>
      <c r="C407" t="s">
        <v>156</v>
      </c>
      <c r="D407" t="s">
        <v>645</v>
      </c>
      <c r="E407" t="b">
        <v>0</v>
      </c>
    </row>
    <row r="408" spans="1:5" x14ac:dyDescent="0.3">
      <c r="A408" t="s">
        <v>1226</v>
      </c>
      <c r="B408" t="s">
        <v>1227</v>
      </c>
      <c r="C408" t="s">
        <v>156</v>
      </c>
      <c r="D408" t="s">
        <v>645</v>
      </c>
      <c r="E408" t="b">
        <v>0</v>
      </c>
    </row>
    <row r="409" spans="1:5" x14ac:dyDescent="0.3">
      <c r="A409" t="s">
        <v>1228</v>
      </c>
      <c r="B409" t="s">
        <v>1229</v>
      </c>
      <c r="C409" t="s">
        <v>156</v>
      </c>
      <c r="D409" t="s">
        <v>645</v>
      </c>
      <c r="E409" t="b">
        <v>0</v>
      </c>
    </row>
    <row r="410" spans="1:5" x14ac:dyDescent="0.3">
      <c r="A410" t="s">
        <v>1230</v>
      </c>
      <c r="B410" t="s">
        <v>1231</v>
      </c>
      <c r="C410" t="s">
        <v>156</v>
      </c>
      <c r="D410" t="s">
        <v>645</v>
      </c>
      <c r="E410" t="b">
        <v>0</v>
      </c>
    </row>
    <row r="411" spans="1:5" x14ac:dyDescent="0.3">
      <c r="A411" t="s">
        <v>1232</v>
      </c>
      <c r="B411" t="s">
        <v>1233</v>
      </c>
      <c r="C411" t="s">
        <v>156</v>
      </c>
      <c r="D411" t="s">
        <v>645</v>
      </c>
      <c r="E411" t="b">
        <v>0</v>
      </c>
    </row>
    <row r="412" spans="1:5" x14ac:dyDescent="0.3">
      <c r="A412" t="s">
        <v>1234</v>
      </c>
      <c r="B412" t="s">
        <v>1235</v>
      </c>
      <c r="C412" t="s">
        <v>156</v>
      </c>
      <c r="D412" t="s">
        <v>645</v>
      </c>
      <c r="E412" t="b">
        <v>0</v>
      </c>
    </row>
    <row r="413" spans="1:5" x14ac:dyDescent="0.3">
      <c r="A413" t="s">
        <v>1236</v>
      </c>
      <c r="B413" t="s">
        <v>1237</v>
      </c>
      <c r="C413" t="s">
        <v>156</v>
      </c>
      <c r="D413" t="s">
        <v>474</v>
      </c>
      <c r="E413" t="b">
        <v>0</v>
      </c>
    </row>
    <row r="414" spans="1:5" x14ac:dyDescent="0.3">
      <c r="A414" t="s">
        <v>1238</v>
      </c>
      <c r="B414" t="s">
        <v>1239</v>
      </c>
      <c r="C414" t="s">
        <v>156</v>
      </c>
      <c r="D414" t="s">
        <v>474</v>
      </c>
      <c r="E414" t="b">
        <v>0</v>
      </c>
    </row>
    <row r="415" spans="1:5" x14ac:dyDescent="0.3">
      <c r="A415" t="s">
        <v>1240</v>
      </c>
      <c r="B415" t="s">
        <v>1241</v>
      </c>
      <c r="C415" t="s">
        <v>156</v>
      </c>
      <c r="D415" t="s">
        <v>474</v>
      </c>
      <c r="E415" t="b">
        <v>0</v>
      </c>
    </row>
    <row r="416" spans="1:5" x14ac:dyDescent="0.3">
      <c r="A416" t="s">
        <v>1242</v>
      </c>
      <c r="B416" t="s">
        <v>1243</v>
      </c>
      <c r="C416" t="s">
        <v>156</v>
      </c>
      <c r="D416" t="s">
        <v>474</v>
      </c>
      <c r="E416" t="b">
        <v>0</v>
      </c>
    </row>
    <row r="417" spans="1:5" x14ac:dyDescent="0.3">
      <c r="A417" t="s">
        <v>1244</v>
      </c>
      <c r="B417" t="s">
        <v>487</v>
      </c>
      <c r="C417" t="s">
        <v>156</v>
      </c>
      <c r="D417" t="s">
        <v>474</v>
      </c>
      <c r="E417" t="b">
        <v>0</v>
      </c>
    </row>
    <row r="418" spans="1:5" x14ac:dyDescent="0.3">
      <c r="A418" t="s">
        <v>1245</v>
      </c>
      <c r="B418" t="s">
        <v>1246</v>
      </c>
      <c r="C418" t="s">
        <v>156</v>
      </c>
      <c r="D418" t="s">
        <v>474</v>
      </c>
      <c r="E418" t="b">
        <v>0</v>
      </c>
    </row>
    <row r="419" spans="1:5" x14ac:dyDescent="0.3">
      <c r="A419" t="s">
        <v>1247</v>
      </c>
      <c r="B419" t="s">
        <v>1248</v>
      </c>
      <c r="C419" t="s">
        <v>156</v>
      </c>
      <c r="D419" t="s">
        <v>479</v>
      </c>
      <c r="E419" t="b">
        <v>0</v>
      </c>
    </row>
    <row r="420" spans="1:5" x14ac:dyDescent="0.3">
      <c r="A420" t="s">
        <v>1249</v>
      </c>
      <c r="B420" t="s">
        <v>795</v>
      </c>
      <c r="C420" t="s">
        <v>156</v>
      </c>
      <c r="D420" t="s">
        <v>645</v>
      </c>
      <c r="E420" t="b">
        <v>0</v>
      </c>
    </row>
    <row r="421" spans="1:5" x14ac:dyDescent="0.3">
      <c r="A421" t="s">
        <v>1250</v>
      </c>
      <c r="B421" t="s">
        <v>797</v>
      </c>
      <c r="C421" t="s">
        <v>156</v>
      </c>
      <c r="D421" t="s">
        <v>645</v>
      </c>
      <c r="E421" t="b">
        <v>0</v>
      </c>
    </row>
    <row r="422" spans="1:5" x14ac:dyDescent="0.3">
      <c r="A422" t="s">
        <v>1251</v>
      </c>
      <c r="B422" t="s">
        <v>1036</v>
      </c>
      <c r="C422" t="s">
        <v>156</v>
      </c>
      <c r="D422" t="s">
        <v>479</v>
      </c>
      <c r="E422" t="b">
        <v>0</v>
      </c>
    </row>
    <row r="423" spans="1:5" x14ac:dyDescent="0.3">
      <c r="A423" t="s">
        <v>1252</v>
      </c>
      <c r="B423" t="s">
        <v>1253</v>
      </c>
      <c r="C423" t="s">
        <v>156</v>
      </c>
      <c r="D423" t="s">
        <v>479</v>
      </c>
      <c r="E423" t="b">
        <v>0</v>
      </c>
    </row>
    <row r="424" spans="1:5" x14ac:dyDescent="0.3">
      <c r="A424" t="s">
        <v>1254</v>
      </c>
      <c r="B424" t="s">
        <v>1255</v>
      </c>
      <c r="C424" t="s">
        <v>156</v>
      </c>
      <c r="D424" t="s">
        <v>479</v>
      </c>
      <c r="E424" t="b">
        <v>0</v>
      </c>
    </row>
    <row r="425" spans="1:5" x14ac:dyDescent="0.3">
      <c r="A425" t="s">
        <v>1256</v>
      </c>
      <c r="B425" t="s">
        <v>1257</v>
      </c>
      <c r="C425" t="s">
        <v>156</v>
      </c>
      <c r="D425" t="s">
        <v>474</v>
      </c>
      <c r="E425" t="b">
        <v>0</v>
      </c>
    </row>
    <row r="426" spans="1:5" x14ac:dyDescent="0.3">
      <c r="A426" t="s">
        <v>1258</v>
      </c>
      <c r="B426" t="s">
        <v>807</v>
      </c>
      <c r="C426" t="s">
        <v>156</v>
      </c>
      <c r="D426" t="s">
        <v>484</v>
      </c>
      <c r="E426" t="b">
        <v>0</v>
      </c>
    </row>
    <row r="427" spans="1:5" x14ac:dyDescent="0.3">
      <c r="A427" t="s">
        <v>1259</v>
      </c>
      <c r="B427" t="s">
        <v>1260</v>
      </c>
      <c r="C427" t="s">
        <v>156</v>
      </c>
      <c r="D427" t="s">
        <v>474</v>
      </c>
      <c r="E427" t="b">
        <v>0</v>
      </c>
    </row>
    <row r="428" spans="1:5" x14ac:dyDescent="0.3">
      <c r="A428" t="s">
        <v>1261</v>
      </c>
      <c r="B428" t="s">
        <v>1262</v>
      </c>
      <c r="C428" t="s">
        <v>156</v>
      </c>
      <c r="D428" t="s">
        <v>474</v>
      </c>
      <c r="E428" t="b">
        <v>0</v>
      </c>
    </row>
    <row r="429" spans="1:5" x14ac:dyDescent="0.3">
      <c r="A429" t="s">
        <v>1263</v>
      </c>
      <c r="B429" t="s">
        <v>1264</v>
      </c>
      <c r="C429" t="s">
        <v>156</v>
      </c>
      <c r="D429" t="s">
        <v>474</v>
      </c>
      <c r="E429" t="b">
        <v>0</v>
      </c>
    </row>
    <row r="430" spans="1:5" x14ac:dyDescent="0.3">
      <c r="A430" t="s">
        <v>1265</v>
      </c>
      <c r="B430" t="s">
        <v>519</v>
      </c>
      <c r="C430" t="s">
        <v>159</v>
      </c>
      <c r="D430" t="s">
        <v>474</v>
      </c>
      <c r="E430" t="b">
        <v>0</v>
      </c>
    </row>
    <row r="431" spans="1:5" x14ac:dyDescent="0.3">
      <c r="A431" t="s">
        <v>1266</v>
      </c>
      <c r="B431" t="s">
        <v>1267</v>
      </c>
      <c r="C431" t="s">
        <v>159</v>
      </c>
      <c r="D431" t="s">
        <v>479</v>
      </c>
      <c r="E431" t="b">
        <v>0</v>
      </c>
    </row>
    <row r="432" spans="1:5" x14ac:dyDescent="0.3">
      <c r="A432" t="s">
        <v>1268</v>
      </c>
      <c r="B432" t="s">
        <v>1269</v>
      </c>
      <c r="C432" t="s">
        <v>159</v>
      </c>
      <c r="D432" t="s">
        <v>479</v>
      </c>
      <c r="E432" t="b">
        <v>0</v>
      </c>
    </row>
    <row r="433" spans="1:5" x14ac:dyDescent="0.3">
      <c r="A433" t="s">
        <v>1270</v>
      </c>
      <c r="B433" t="s">
        <v>1271</v>
      </c>
      <c r="C433" t="s">
        <v>159</v>
      </c>
      <c r="D433" t="s">
        <v>479</v>
      </c>
      <c r="E433" t="b">
        <v>0</v>
      </c>
    </row>
    <row r="434" spans="1:5" x14ac:dyDescent="0.3">
      <c r="A434" t="s">
        <v>1272</v>
      </c>
      <c r="B434" t="s">
        <v>1273</v>
      </c>
      <c r="C434" t="s">
        <v>159</v>
      </c>
      <c r="D434" t="s">
        <v>474</v>
      </c>
      <c r="E434" t="b">
        <v>0</v>
      </c>
    </row>
    <row r="435" spans="1:5" x14ac:dyDescent="0.3">
      <c r="A435" t="s">
        <v>1274</v>
      </c>
      <c r="B435" t="s">
        <v>1271</v>
      </c>
      <c r="C435" t="s">
        <v>160</v>
      </c>
      <c r="D435" t="s">
        <v>479</v>
      </c>
      <c r="E435" t="b">
        <v>0</v>
      </c>
    </row>
    <row r="436" spans="1:5" x14ac:dyDescent="0.3">
      <c r="A436" t="s">
        <v>1275</v>
      </c>
      <c r="B436" t="s">
        <v>1276</v>
      </c>
      <c r="C436" t="s">
        <v>160</v>
      </c>
      <c r="D436" t="s">
        <v>484</v>
      </c>
      <c r="E436" t="b">
        <v>0</v>
      </c>
    </row>
    <row r="437" spans="1:5" x14ac:dyDescent="0.3">
      <c r="A437" t="s">
        <v>1277</v>
      </c>
      <c r="B437" t="s">
        <v>1278</v>
      </c>
      <c r="C437" t="s">
        <v>160</v>
      </c>
      <c r="D437" t="s">
        <v>484</v>
      </c>
      <c r="E437" t="b">
        <v>0</v>
      </c>
    </row>
    <row r="438" spans="1:5" x14ac:dyDescent="0.3">
      <c r="A438" t="s">
        <v>1279</v>
      </c>
      <c r="B438" t="s">
        <v>1280</v>
      </c>
      <c r="C438" t="s">
        <v>160</v>
      </c>
      <c r="D438" t="s">
        <v>484</v>
      </c>
      <c r="E438" t="b">
        <v>0</v>
      </c>
    </row>
    <row r="439" spans="1:5" x14ac:dyDescent="0.3">
      <c r="A439" t="s">
        <v>1281</v>
      </c>
      <c r="B439" t="s">
        <v>1282</v>
      </c>
      <c r="C439" t="s">
        <v>160</v>
      </c>
      <c r="D439" t="s">
        <v>479</v>
      </c>
      <c r="E439" t="b">
        <v>0</v>
      </c>
    </row>
    <row r="440" spans="1:5" x14ac:dyDescent="0.3">
      <c r="A440" t="s">
        <v>1283</v>
      </c>
      <c r="B440" t="s">
        <v>1284</v>
      </c>
      <c r="C440" t="s">
        <v>160</v>
      </c>
      <c r="D440" t="s">
        <v>474</v>
      </c>
      <c r="E440" t="b">
        <v>0</v>
      </c>
    </row>
    <row r="441" spans="1:5" x14ac:dyDescent="0.3">
      <c r="A441" t="s">
        <v>1285</v>
      </c>
      <c r="B441" t="s">
        <v>974</v>
      </c>
      <c r="C441" t="s">
        <v>161</v>
      </c>
      <c r="D441" t="s">
        <v>479</v>
      </c>
      <c r="E441" t="b">
        <v>0</v>
      </c>
    </row>
    <row r="442" spans="1:5" x14ac:dyDescent="0.3">
      <c r="A442" t="s">
        <v>1286</v>
      </c>
      <c r="B442" t="s">
        <v>1287</v>
      </c>
      <c r="C442" t="s">
        <v>161</v>
      </c>
      <c r="D442" t="s">
        <v>474</v>
      </c>
      <c r="E442" t="b">
        <v>0</v>
      </c>
    </row>
    <row r="443" spans="1:5" x14ac:dyDescent="0.3">
      <c r="A443" t="s">
        <v>1288</v>
      </c>
      <c r="B443" t="s">
        <v>1289</v>
      </c>
      <c r="C443" t="s">
        <v>161</v>
      </c>
      <c r="D443" t="s">
        <v>474</v>
      </c>
      <c r="E443" t="b">
        <v>0</v>
      </c>
    </row>
    <row r="444" spans="1:5" x14ac:dyDescent="0.3">
      <c r="A444" t="s">
        <v>1290</v>
      </c>
      <c r="B444" t="s">
        <v>1291</v>
      </c>
      <c r="C444" t="s">
        <v>161</v>
      </c>
      <c r="D444" t="s">
        <v>474</v>
      </c>
      <c r="E444" t="b">
        <v>0</v>
      </c>
    </row>
    <row r="445" spans="1:5" x14ac:dyDescent="0.3">
      <c r="A445" t="s">
        <v>1292</v>
      </c>
      <c r="B445" t="s">
        <v>1293</v>
      </c>
      <c r="C445" t="s">
        <v>161</v>
      </c>
      <c r="D445" t="s">
        <v>474</v>
      </c>
      <c r="E445" t="b">
        <v>0</v>
      </c>
    </row>
    <row r="446" spans="1:5" x14ac:dyDescent="0.3">
      <c r="A446" t="s">
        <v>1294</v>
      </c>
      <c r="B446" t="s">
        <v>1295</v>
      </c>
      <c r="C446" t="s">
        <v>161</v>
      </c>
      <c r="D446" t="s">
        <v>474</v>
      </c>
      <c r="E446" t="b">
        <v>0</v>
      </c>
    </row>
    <row r="447" spans="1:5" x14ac:dyDescent="0.3">
      <c r="A447" t="s">
        <v>1296</v>
      </c>
      <c r="B447" t="s">
        <v>1297</v>
      </c>
      <c r="C447" t="s">
        <v>161</v>
      </c>
      <c r="D447" t="s">
        <v>474</v>
      </c>
      <c r="E447" t="b">
        <v>0</v>
      </c>
    </row>
    <row r="448" spans="1:5" x14ac:dyDescent="0.3">
      <c r="A448" t="s">
        <v>1298</v>
      </c>
      <c r="B448" t="s">
        <v>1299</v>
      </c>
      <c r="C448" t="s">
        <v>161</v>
      </c>
      <c r="D448" t="s">
        <v>474</v>
      </c>
      <c r="E448" t="b">
        <v>0</v>
      </c>
    </row>
    <row r="449" spans="1:5" x14ac:dyDescent="0.3">
      <c r="A449" t="s">
        <v>1300</v>
      </c>
      <c r="B449" t="s">
        <v>1301</v>
      </c>
      <c r="C449" t="s">
        <v>161</v>
      </c>
      <c r="D449" t="s">
        <v>474</v>
      </c>
      <c r="E449" t="b">
        <v>0</v>
      </c>
    </row>
    <row r="450" spans="1:5" x14ac:dyDescent="0.3">
      <c r="A450" t="s">
        <v>1302</v>
      </c>
      <c r="B450" t="s">
        <v>1303</v>
      </c>
      <c r="C450" t="s">
        <v>161</v>
      </c>
      <c r="D450" t="s">
        <v>645</v>
      </c>
      <c r="E450" t="b">
        <v>0</v>
      </c>
    </row>
    <row r="451" spans="1:5" x14ac:dyDescent="0.3">
      <c r="A451" t="s">
        <v>1304</v>
      </c>
      <c r="B451" t="s">
        <v>1305</v>
      </c>
      <c r="C451" t="s">
        <v>161</v>
      </c>
      <c r="D451" t="s">
        <v>479</v>
      </c>
      <c r="E451" t="b">
        <v>0</v>
      </c>
    </row>
    <row r="452" spans="1:5" x14ac:dyDescent="0.3">
      <c r="A452" t="s">
        <v>1306</v>
      </c>
      <c r="B452" t="s">
        <v>884</v>
      </c>
      <c r="C452" t="s">
        <v>161</v>
      </c>
      <c r="D452" t="s">
        <v>474</v>
      </c>
      <c r="E452" t="b">
        <v>0</v>
      </c>
    </row>
    <row r="453" spans="1:5" x14ac:dyDescent="0.3">
      <c r="A453" t="s">
        <v>1307</v>
      </c>
      <c r="B453" t="s">
        <v>1308</v>
      </c>
      <c r="C453" t="s">
        <v>161</v>
      </c>
      <c r="D453" t="s">
        <v>474</v>
      </c>
      <c r="E453" t="b">
        <v>0</v>
      </c>
    </row>
    <row r="454" spans="1:5" x14ac:dyDescent="0.3">
      <c r="A454" t="s">
        <v>1309</v>
      </c>
      <c r="B454" t="s">
        <v>1310</v>
      </c>
      <c r="C454" t="s">
        <v>161</v>
      </c>
      <c r="D454" t="s">
        <v>474</v>
      </c>
      <c r="E454" t="b">
        <v>0</v>
      </c>
    </row>
    <row r="455" spans="1:5" x14ac:dyDescent="0.3">
      <c r="A455" t="s">
        <v>1311</v>
      </c>
      <c r="B455" t="s">
        <v>1312</v>
      </c>
      <c r="C455" t="s">
        <v>161</v>
      </c>
      <c r="D455" t="s">
        <v>474</v>
      </c>
      <c r="E455" t="b">
        <v>0</v>
      </c>
    </row>
    <row r="456" spans="1:5" x14ac:dyDescent="0.3">
      <c r="A456" t="s">
        <v>1313</v>
      </c>
      <c r="B456" t="s">
        <v>1314</v>
      </c>
      <c r="C456" t="s">
        <v>161</v>
      </c>
      <c r="D456" t="s">
        <v>645</v>
      </c>
      <c r="E456" t="b">
        <v>0</v>
      </c>
    </row>
    <row r="457" spans="1:5" x14ac:dyDescent="0.3">
      <c r="A457" t="s">
        <v>1315</v>
      </c>
      <c r="B457" t="s">
        <v>1316</v>
      </c>
      <c r="C457" t="s">
        <v>161</v>
      </c>
      <c r="D457" t="s">
        <v>479</v>
      </c>
      <c r="E457" t="b">
        <v>0</v>
      </c>
    </row>
    <row r="458" spans="1:5" x14ac:dyDescent="0.3">
      <c r="A458" t="s">
        <v>1317</v>
      </c>
      <c r="B458" t="s">
        <v>1318</v>
      </c>
      <c r="C458" t="s">
        <v>161</v>
      </c>
      <c r="D458" t="s">
        <v>474</v>
      </c>
      <c r="E458" t="b">
        <v>0</v>
      </c>
    </row>
    <row r="459" spans="1:5" x14ac:dyDescent="0.3">
      <c r="A459" t="s">
        <v>1319</v>
      </c>
      <c r="B459" t="s">
        <v>1320</v>
      </c>
      <c r="C459" t="s">
        <v>161</v>
      </c>
      <c r="D459" t="s">
        <v>474</v>
      </c>
      <c r="E459" t="b">
        <v>0</v>
      </c>
    </row>
    <row r="460" spans="1:5" x14ac:dyDescent="0.3">
      <c r="A460" t="s">
        <v>1321</v>
      </c>
      <c r="B460" t="s">
        <v>1322</v>
      </c>
      <c r="C460" t="s">
        <v>161</v>
      </c>
      <c r="D460" t="s">
        <v>645</v>
      </c>
      <c r="E460" t="b">
        <v>0</v>
      </c>
    </row>
    <row r="461" spans="1:5" x14ac:dyDescent="0.3">
      <c r="A461" t="s">
        <v>1323</v>
      </c>
      <c r="B461" t="s">
        <v>1324</v>
      </c>
      <c r="C461" t="s">
        <v>161</v>
      </c>
      <c r="D461" t="s">
        <v>645</v>
      </c>
      <c r="E461" t="b">
        <v>0</v>
      </c>
    </row>
    <row r="462" spans="1:5" x14ac:dyDescent="0.3">
      <c r="A462" t="s">
        <v>1325</v>
      </c>
      <c r="B462" t="s">
        <v>1326</v>
      </c>
      <c r="C462" t="s">
        <v>161</v>
      </c>
      <c r="D462" t="s">
        <v>645</v>
      </c>
      <c r="E462" t="b">
        <v>0</v>
      </c>
    </row>
    <row r="463" spans="1:5" x14ac:dyDescent="0.3">
      <c r="A463" t="s">
        <v>1327</v>
      </c>
      <c r="B463" t="s">
        <v>1328</v>
      </c>
      <c r="C463" t="s">
        <v>161</v>
      </c>
      <c r="D463" t="s">
        <v>645</v>
      </c>
      <c r="E463" t="b">
        <v>0</v>
      </c>
    </row>
    <row r="464" spans="1:5" x14ac:dyDescent="0.3">
      <c r="A464" t="s">
        <v>1329</v>
      </c>
      <c r="B464" t="s">
        <v>1330</v>
      </c>
      <c r="C464" t="s">
        <v>161</v>
      </c>
      <c r="D464" t="s">
        <v>645</v>
      </c>
      <c r="E464" t="b">
        <v>0</v>
      </c>
    </row>
    <row r="465" spans="1:5" x14ac:dyDescent="0.3">
      <c r="A465" t="s">
        <v>1331</v>
      </c>
      <c r="B465" t="s">
        <v>1332</v>
      </c>
      <c r="C465" t="s">
        <v>161</v>
      </c>
      <c r="D465" t="s">
        <v>645</v>
      </c>
      <c r="E465" t="b">
        <v>0</v>
      </c>
    </row>
    <row r="466" spans="1:5" x14ac:dyDescent="0.3">
      <c r="A466" t="s">
        <v>1333</v>
      </c>
      <c r="B466" t="s">
        <v>1334</v>
      </c>
      <c r="C466" t="s">
        <v>162</v>
      </c>
      <c r="D466" t="s">
        <v>645</v>
      </c>
      <c r="E466" t="b">
        <v>0</v>
      </c>
    </row>
    <row r="467" spans="1:5" x14ac:dyDescent="0.3">
      <c r="A467" t="s">
        <v>1335</v>
      </c>
      <c r="B467" t="s">
        <v>1336</v>
      </c>
      <c r="C467" t="s">
        <v>162</v>
      </c>
      <c r="D467" t="s">
        <v>645</v>
      </c>
      <c r="E467" t="b">
        <v>0</v>
      </c>
    </row>
    <row r="468" spans="1:5" x14ac:dyDescent="0.3">
      <c r="A468" t="s">
        <v>1337</v>
      </c>
      <c r="B468" t="s">
        <v>1338</v>
      </c>
      <c r="C468" t="s">
        <v>162</v>
      </c>
      <c r="D468" t="s">
        <v>645</v>
      </c>
      <c r="E468" t="b">
        <v>0</v>
      </c>
    </row>
    <row r="469" spans="1:5" x14ac:dyDescent="0.3">
      <c r="A469" t="s">
        <v>1339</v>
      </c>
      <c r="B469" t="s">
        <v>1340</v>
      </c>
      <c r="C469" t="s">
        <v>162</v>
      </c>
      <c r="D469" t="s">
        <v>645</v>
      </c>
      <c r="E469" t="b">
        <v>0</v>
      </c>
    </row>
    <row r="470" spans="1:5" x14ac:dyDescent="0.3">
      <c r="A470" t="s">
        <v>1341</v>
      </c>
      <c r="B470" t="s">
        <v>1342</v>
      </c>
      <c r="C470" t="s">
        <v>162</v>
      </c>
      <c r="D470" t="s">
        <v>479</v>
      </c>
      <c r="E470" t="b">
        <v>0</v>
      </c>
    </row>
    <row r="471" spans="1:5" x14ac:dyDescent="0.3">
      <c r="A471" t="s">
        <v>1343</v>
      </c>
      <c r="B471" t="s">
        <v>1344</v>
      </c>
      <c r="C471" t="s">
        <v>162</v>
      </c>
      <c r="D471" t="s">
        <v>474</v>
      </c>
      <c r="E471" t="b">
        <v>0</v>
      </c>
    </row>
    <row r="472" spans="1:5" x14ac:dyDescent="0.3">
      <c r="A472" t="s">
        <v>1345</v>
      </c>
      <c r="B472" t="s">
        <v>1033</v>
      </c>
      <c r="C472" t="s">
        <v>162</v>
      </c>
      <c r="D472" t="s">
        <v>479</v>
      </c>
      <c r="E472" t="b">
        <v>0</v>
      </c>
    </row>
    <row r="473" spans="1:5" x14ac:dyDescent="0.3">
      <c r="A473" t="s">
        <v>1346</v>
      </c>
      <c r="B473" t="s">
        <v>1347</v>
      </c>
      <c r="C473" t="s">
        <v>162</v>
      </c>
      <c r="D473" t="s">
        <v>479</v>
      </c>
      <c r="E473" t="b">
        <v>0</v>
      </c>
    </row>
    <row r="474" spans="1:5" x14ac:dyDescent="0.3">
      <c r="A474" t="s">
        <v>1348</v>
      </c>
      <c r="B474" t="s">
        <v>1349</v>
      </c>
      <c r="C474" t="s">
        <v>163</v>
      </c>
      <c r="D474" t="s">
        <v>474</v>
      </c>
      <c r="E474" t="b">
        <v>0</v>
      </c>
    </row>
    <row r="475" spans="1:5" x14ac:dyDescent="0.3">
      <c r="A475" t="s">
        <v>1350</v>
      </c>
      <c r="B475" t="s">
        <v>1351</v>
      </c>
      <c r="C475" t="s">
        <v>163</v>
      </c>
      <c r="D475" t="s">
        <v>645</v>
      </c>
      <c r="E475" t="b">
        <v>0</v>
      </c>
    </row>
    <row r="476" spans="1:5" x14ac:dyDescent="0.3">
      <c r="A476" t="s">
        <v>1352</v>
      </c>
      <c r="B476" t="s">
        <v>1353</v>
      </c>
      <c r="C476" t="s">
        <v>163</v>
      </c>
      <c r="D476" t="s">
        <v>645</v>
      </c>
      <c r="E476" t="b">
        <v>0</v>
      </c>
    </row>
    <row r="477" spans="1:5" x14ac:dyDescent="0.3">
      <c r="A477" t="s">
        <v>1354</v>
      </c>
      <c r="B477" t="s">
        <v>1355</v>
      </c>
      <c r="C477" t="s">
        <v>163</v>
      </c>
      <c r="D477" t="s">
        <v>645</v>
      </c>
      <c r="E477" t="b">
        <v>0</v>
      </c>
    </row>
    <row r="478" spans="1:5" x14ac:dyDescent="0.3">
      <c r="A478" t="s">
        <v>1356</v>
      </c>
      <c r="B478" t="s">
        <v>1357</v>
      </c>
      <c r="C478" t="s">
        <v>164</v>
      </c>
      <c r="D478" t="s">
        <v>474</v>
      </c>
      <c r="E478" t="b">
        <v>0</v>
      </c>
    </row>
    <row r="479" spans="1:5" x14ac:dyDescent="0.3">
      <c r="A479" t="s">
        <v>1358</v>
      </c>
      <c r="B479" t="s">
        <v>1021</v>
      </c>
      <c r="C479" t="s">
        <v>164</v>
      </c>
      <c r="D479" t="s">
        <v>479</v>
      </c>
      <c r="E479" t="b">
        <v>0</v>
      </c>
    </row>
    <row r="480" spans="1:5" x14ac:dyDescent="0.3">
      <c r="A480" t="s">
        <v>1359</v>
      </c>
      <c r="B480" t="s">
        <v>1360</v>
      </c>
      <c r="C480" t="s">
        <v>164</v>
      </c>
      <c r="D480" t="s">
        <v>479</v>
      </c>
      <c r="E480" t="b">
        <v>0</v>
      </c>
    </row>
    <row r="481" spans="1:5" x14ac:dyDescent="0.3">
      <c r="A481" t="s">
        <v>1361</v>
      </c>
      <c r="B481" t="s">
        <v>1362</v>
      </c>
      <c r="C481" t="s">
        <v>164</v>
      </c>
      <c r="D481" t="s">
        <v>479</v>
      </c>
      <c r="E481" t="b">
        <v>0</v>
      </c>
    </row>
    <row r="482" spans="1:5" x14ac:dyDescent="0.3">
      <c r="A482" t="s">
        <v>1363</v>
      </c>
      <c r="B482" t="s">
        <v>1364</v>
      </c>
      <c r="C482" t="s">
        <v>165</v>
      </c>
      <c r="D482" t="s">
        <v>479</v>
      </c>
      <c r="E482" t="b">
        <v>0</v>
      </c>
    </row>
    <row r="483" spans="1:5" x14ac:dyDescent="0.3">
      <c r="A483" t="s">
        <v>1365</v>
      </c>
      <c r="B483" t="s">
        <v>1366</v>
      </c>
      <c r="C483" t="s">
        <v>165</v>
      </c>
      <c r="D483" t="s">
        <v>479</v>
      </c>
      <c r="E483" t="b">
        <v>0</v>
      </c>
    </row>
    <row r="484" spans="1:5" x14ac:dyDescent="0.3">
      <c r="A484" t="s">
        <v>1367</v>
      </c>
      <c r="B484" t="s">
        <v>1271</v>
      </c>
      <c r="C484" t="s">
        <v>165</v>
      </c>
      <c r="D484" t="s">
        <v>479</v>
      </c>
      <c r="E484" t="b">
        <v>0</v>
      </c>
    </row>
    <row r="485" spans="1:5" x14ac:dyDescent="0.3">
      <c r="A485" t="s">
        <v>1368</v>
      </c>
      <c r="B485" t="s">
        <v>1369</v>
      </c>
      <c r="C485" t="s">
        <v>165</v>
      </c>
      <c r="D485" t="s">
        <v>479</v>
      </c>
      <c r="E485" t="b">
        <v>0</v>
      </c>
    </row>
    <row r="486" spans="1:5" x14ac:dyDescent="0.3">
      <c r="A486" t="s">
        <v>1370</v>
      </c>
      <c r="B486" t="s">
        <v>1371</v>
      </c>
      <c r="C486" t="s">
        <v>165</v>
      </c>
      <c r="D486" t="s">
        <v>645</v>
      </c>
      <c r="E486" t="b">
        <v>0</v>
      </c>
    </row>
    <row r="487" spans="1:5" x14ac:dyDescent="0.3">
      <c r="A487" t="s">
        <v>1372</v>
      </c>
      <c r="B487" t="s">
        <v>1373</v>
      </c>
      <c r="C487" t="s">
        <v>165</v>
      </c>
      <c r="D487" t="s">
        <v>645</v>
      </c>
      <c r="E487" t="b">
        <v>0</v>
      </c>
    </row>
    <row r="488" spans="1:5" x14ac:dyDescent="0.3">
      <c r="A488" t="s">
        <v>1374</v>
      </c>
      <c r="B488" t="s">
        <v>1375</v>
      </c>
      <c r="C488" t="s">
        <v>165</v>
      </c>
      <c r="D488" t="s">
        <v>645</v>
      </c>
      <c r="E488" t="b">
        <v>0</v>
      </c>
    </row>
    <row r="489" spans="1:5" x14ac:dyDescent="0.3">
      <c r="A489" t="s">
        <v>1376</v>
      </c>
      <c r="B489" t="s">
        <v>1377</v>
      </c>
      <c r="C489" t="s">
        <v>165</v>
      </c>
      <c r="D489" t="s">
        <v>645</v>
      </c>
      <c r="E489" t="b">
        <v>0</v>
      </c>
    </row>
    <row r="490" spans="1:5" x14ac:dyDescent="0.3">
      <c r="A490" t="s">
        <v>1378</v>
      </c>
      <c r="B490" t="s">
        <v>1379</v>
      </c>
      <c r="C490" t="s">
        <v>165</v>
      </c>
      <c r="D490" t="s">
        <v>645</v>
      </c>
      <c r="E490" t="b">
        <v>0</v>
      </c>
    </row>
    <row r="491" spans="1:5" x14ac:dyDescent="0.3">
      <c r="A491" t="s">
        <v>1380</v>
      </c>
      <c r="B491" t="s">
        <v>1381</v>
      </c>
      <c r="C491" t="s">
        <v>165</v>
      </c>
      <c r="D491" t="s">
        <v>645</v>
      </c>
      <c r="E491" t="b">
        <v>0</v>
      </c>
    </row>
    <row r="492" spans="1:5" x14ac:dyDescent="0.3">
      <c r="A492" t="s">
        <v>1382</v>
      </c>
      <c r="B492" t="s">
        <v>1383</v>
      </c>
      <c r="C492" t="s">
        <v>165</v>
      </c>
      <c r="D492" t="s">
        <v>645</v>
      </c>
      <c r="E492" t="b">
        <v>0</v>
      </c>
    </row>
    <row r="493" spans="1:5" x14ac:dyDescent="0.3">
      <c r="A493" t="s">
        <v>1384</v>
      </c>
      <c r="B493" t="s">
        <v>1385</v>
      </c>
      <c r="C493" t="s">
        <v>165</v>
      </c>
      <c r="D493" t="s">
        <v>645</v>
      </c>
      <c r="E493" t="b">
        <v>0</v>
      </c>
    </row>
    <row r="494" spans="1:5" x14ac:dyDescent="0.3">
      <c r="A494" t="s">
        <v>1386</v>
      </c>
      <c r="B494" t="s">
        <v>1387</v>
      </c>
      <c r="C494" t="s">
        <v>165</v>
      </c>
      <c r="D494" t="s">
        <v>645</v>
      </c>
      <c r="E494" t="b">
        <v>0</v>
      </c>
    </row>
    <row r="495" spans="1:5" x14ac:dyDescent="0.3">
      <c r="A495" t="s">
        <v>1388</v>
      </c>
      <c r="B495" t="s">
        <v>1389</v>
      </c>
      <c r="C495" t="s">
        <v>165</v>
      </c>
      <c r="D495" t="s">
        <v>645</v>
      </c>
      <c r="E495" t="b">
        <v>0</v>
      </c>
    </row>
    <row r="496" spans="1:5" x14ac:dyDescent="0.3">
      <c r="A496" t="s">
        <v>1390</v>
      </c>
      <c r="B496" t="s">
        <v>1391</v>
      </c>
      <c r="C496" t="s">
        <v>165</v>
      </c>
      <c r="D496" t="s">
        <v>645</v>
      </c>
      <c r="E496" t="b">
        <v>0</v>
      </c>
    </row>
    <row r="497" spans="1:5" x14ac:dyDescent="0.3">
      <c r="A497" t="s">
        <v>1392</v>
      </c>
      <c r="B497" t="s">
        <v>1393</v>
      </c>
      <c r="C497" t="s">
        <v>165</v>
      </c>
      <c r="D497" t="s">
        <v>645</v>
      </c>
      <c r="E497" t="b">
        <v>0</v>
      </c>
    </row>
    <row r="498" spans="1:5" x14ac:dyDescent="0.3">
      <c r="A498" t="s">
        <v>1394</v>
      </c>
      <c r="B498" t="s">
        <v>1395</v>
      </c>
      <c r="C498" t="s">
        <v>166</v>
      </c>
      <c r="D498" t="s">
        <v>474</v>
      </c>
      <c r="E498" t="b">
        <v>1</v>
      </c>
    </row>
    <row r="499" spans="1:5" x14ac:dyDescent="0.3">
      <c r="A499" t="s">
        <v>1396</v>
      </c>
      <c r="B499" t="s">
        <v>1397</v>
      </c>
      <c r="C499" t="s">
        <v>166</v>
      </c>
      <c r="D499" t="s">
        <v>474</v>
      </c>
      <c r="E499" t="b">
        <v>1</v>
      </c>
    </row>
    <row r="500" spans="1:5" x14ac:dyDescent="0.3">
      <c r="A500" t="s">
        <v>1398</v>
      </c>
      <c r="B500" t="s">
        <v>1399</v>
      </c>
      <c r="C500" t="s">
        <v>166</v>
      </c>
      <c r="D500" t="s">
        <v>474</v>
      </c>
      <c r="E500" t="b">
        <v>1</v>
      </c>
    </row>
    <row r="501" spans="1:5" x14ac:dyDescent="0.3">
      <c r="A501" t="s">
        <v>1400</v>
      </c>
      <c r="B501" t="s">
        <v>13</v>
      </c>
      <c r="C501" t="s">
        <v>166</v>
      </c>
      <c r="D501" t="s">
        <v>474</v>
      </c>
      <c r="E501" t="b">
        <v>1</v>
      </c>
    </row>
    <row r="502" spans="1:5" x14ac:dyDescent="0.3">
      <c r="A502" t="s">
        <v>1401</v>
      </c>
      <c r="B502" t="s">
        <v>1402</v>
      </c>
      <c r="C502" t="s">
        <v>166</v>
      </c>
      <c r="D502" t="s">
        <v>474</v>
      </c>
      <c r="E502" t="b">
        <v>1</v>
      </c>
    </row>
    <row r="503" spans="1:5" x14ac:dyDescent="0.3">
      <c r="A503" t="s">
        <v>1403</v>
      </c>
      <c r="B503" t="s">
        <v>1404</v>
      </c>
      <c r="C503" t="s">
        <v>166</v>
      </c>
      <c r="D503" t="s">
        <v>474</v>
      </c>
      <c r="E503" t="b">
        <v>0</v>
      </c>
    </row>
    <row r="504" spans="1:5" x14ac:dyDescent="0.3">
      <c r="A504" t="s">
        <v>1405</v>
      </c>
      <c r="B504" t="s">
        <v>1406</v>
      </c>
      <c r="C504" t="s">
        <v>166</v>
      </c>
      <c r="D504" t="s">
        <v>474</v>
      </c>
      <c r="E504" t="b">
        <v>1</v>
      </c>
    </row>
    <row r="505" spans="1:5" x14ac:dyDescent="0.3">
      <c r="A505" t="s">
        <v>1407</v>
      </c>
      <c r="B505" t="s">
        <v>1295</v>
      </c>
      <c r="C505" t="s">
        <v>166</v>
      </c>
      <c r="D505" t="s">
        <v>474</v>
      </c>
      <c r="E505" t="b">
        <v>0</v>
      </c>
    </row>
    <row r="506" spans="1:5" x14ac:dyDescent="0.3">
      <c r="A506" t="s">
        <v>1408</v>
      </c>
      <c r="B506" t="s">
        <v>1409</v>
      </c>
      <c r="C506" t="s">
        <v>166</v>
      </c>
      <c r="D506" t="s">
        <v>474</v>
      </c>
      <c r="E506" t="b">
        <v>0</v>
      </c>
    </row>
    <row r="507" spans="1:5" x14ac:dyDescent="0.3">
      <c r="A507" t="s">
        <v>1410</v>
      </c>
      <c r="B507" t="s">
        <v>1411</v>
      </c>
      <c r="C507" t="s">
        <v>166</v>
      </c>
      <c r="D507" t="s">
        <v>645</v>
      </c>
      <c r="E507" t="b">
        <v>1</v>
      </c>
    </row>
    <row r="508" spans="1:5" x14ac:dyDescent="0.3">
      <c r="A508" t="s">
        <v>1412</v>
      </c>
      <c r="B508" t="s">
        <v>1413</v>
      </c>
      <c r="C508" t="s">
        <v>166</v>
      </c>
      <c r="D508" t="s">
        <v>626</v>
      </c>
      <c r="E508" t="b">
        <v>1</v>
      </c>
    </row>
    <row r="509" spans="1:5" x14ac:dyDescent="0.3">
      <c r="A509" t="s">
        <v>1414</v>
      </c>
      <c r="B509" t="s">
        <v>1415</v>
      </c>
      <c r="C509" t="s">
        <v>166</v>
      </c>
      <c r="D509" t="s">
        <v>541</v>
      </c>
      <c r="E509" t="b">
        <v>0</v>
      </c>
    </row>
    <row r="510" spans="1:5" x14ac:dyDescent="0.3">
      <c r="A510" t="s">
        <v>1416</v>
      </c>
      <c r="B510" t="s">
        <v>1417</v>
      </c>
      <c r="C510" t="s">
        <v>166</v>
      </c>
      <c r="D510" t="s">
        <v>645</v>
      </c>
      <c r="E510" t="b">
        <v>1</v>
      </c>
    </row>
    <row r="511" spans="1:5" x14ac:dyDescent="0.3">
      <c r="A511" t="s">
        <v>1418</v>
      </c>
      <c r="B511" t="s">
        <v>1419</v>
      </c>
      <c r="C511" t="s">
        <v>166</v>
      </c>
      <c r="D511" t="s">
        <v>474</v>
      </c>
      <c r="E511" t="b">
        <v>1</v>
      </c>
    </row>
    <row r="512" spans="1:5" x14ac:dyDescent="0.3">
      <c r="A512" t="s">
        <v>1420</v>
      </c>
      <c r="B512" t="s">
        <v>1421</v>
      </c>
      <c r="C512" t="s">
        <v>166</v>
      </c>
      <c r="D512" t="s">
        <v>474</v>
      </c>
      <c r="E512" t="b">
        <v>1</v>
      </c>
    </row>
    <row r="513" spans="1:5" x14ac:dyDescent="0.3">
      <c r="A513" t="s">
        <v>1422</v>
      </c>
      <c r="B513" t="s">
        <v>1423</v>
      </c>
      <c r="C513" t="s">
        <v>166</v>
      </c>
      <c r="D513" t="s">
        <v>474</v>
      </c>
      <c r="E513" t="b">
        <v>1</v>
      </c>
    </row>
    <row r="514" spans="1:5" x14ac:dyDescent="0.3">
      <c r="A514" t="s">
        <v>1424</v>
      </c>
      <c r="B514" t="s">
        <v>1425</v>
      </c>
      <c r="C514" t="s">
        <v>166</v>
      </c>
      <c r="D514" t="s">
        <v>474</v>
      </c>
      <c r="E514" t="b">
        <v>1</v>
      </c>
    </row>
    <row r="515" spans="1:5" x14ac:dyDescent="0.3">
      <c r="A515" t="s">
        <v>1426</v>
      </c>
      <c r="B515" t="s">
        <v>1427</v>
      </c>
      <c r="C515" t="s">
        <v>166</v>
      </c>
      <c r="D515" t="s">
        <v>474</v>
      </c>
      <c r="E515" t="b">
        <v>1</v>
      </c>
    </row>
    <row r="516" spans="1:5" x14ac:dyDescent="0.3">
      <c r="A516" t="s">
        <v>1428</v>
      </c>
      <c r="B516" t="s">
        <v>1429</v>
      </c>
      <c r="C516" t="s">
        <v>166</v>
      </c>
      <c r="D516" t="s">
        <v>479</v>
      </c>
      <c r="E516" t="b">
        <v>0</v>
      </c>
    </row>
    <row r="517" spans="1:5" x14ac:dyDescent="0.3">
      <c r="A517" t="s">
        <v>1430</v>
      </c>
      <c r="B517" t="s">
        <v>1431</v>
      </c>
      <c r="C517" t="s">
        <v>166</v>
      </c>
      <c r="D517" t="s">
        <v>474</v>
      </c>
      <c r="E517" t="b">
        <v>1</v>
      </c>
    </row>
    <row r="518" spans="1:5" x14ac:dyDescent="0.3">
      <c r="A518" t="s">
        <v>1432</v>
      </c>
      <c r="B518" t="s">
        <v>1433</v>
      </c>
      <c r="C518" t="s">
        <v>166</v>
      </c>
      <c r="D518" t="s">
        <v>474</v>
      </c>
      <c r="E518" t="b">
        <v>1</v>
      </c>
    </row>
    <row r="519" spans="1:5" x14ac:dyDescent="0.3">
      <c r="A519" t="s">
        <v>1434</v>
      </c>
      <c r="B519" t="s">
        <v>1435</v>
      </c>
      <c r="C519" t="s">
        <v>166</v>
      </c>
      <c r="D519" t="s">
        <v>474</v>
      </c>
      <c r="E519" t="b">
        <v>1</v>
      </c>
    </row>
    <row r="520" spans="1:5" x14ac:dyDescent="0.3">
      <c r="A520" t="s">
        <v>1436</v>
      </c>
      <c r="B520" t="s">
        <v>1437</v>
      </c>
      <c r="C520" t="s">
        <v>166</v>
      </c>
      <c r="D520" t="s">
        <v>474</v>
      </c>
      <c r="E520" t="b">
        <v>1</v>
      </c>
    </row>
    <row r="521" spans="1:5" x14ac:dyDescent="0.3">
      <c r="A521" t="s">
        <v>1438</v>
      </c>
      <c r="B521" t="s">
        <v>1439</v>
      </c>
      <c r="C521" t="s">
        <v>166</v>
      </c>
      <c r="D521" t="s">
        <v>474</v>
      </c>
      <c r="E521" t="b">
        <v>1</v>
      </c>
    </row>
    <row r="522" spans="1:5" x14ac:dyDescent="0.3">
      <c r="A522" t="s">
        <v>1440</v>
      </c>
      <c r="B522" t="s">
        <v>1441</v>
      </c>
      <c r="C522" t="s">
        <v>166</v>
      </c>
      <c r="D522" t="s">
        <v>474</v>
      </c>
      <c r="E522" t="b">
        <v>1</v>
      </c>
    </row>
    <row r="523" spans="1:5" x14ac:dyDescent="0.3">
      <c r="A523" t="s">
        <v>1442</v>
      </c>
      <c r="B523" t="s">
        <v>1443</v>
      </c>
      <c r="C523" t="s">
        <v>166</v>
      </c>
      <c r="D523" t="s">
        <v>479</v>
      </c>
      <c r="E523" t="b">
        <v>0</v>
      </c>
    </row>
    <row r="524" spans="1:5" x14ac:dyDescent="0.3">
      <c r="A524" t="s">
        <v>1444</v>
      </c>
      <c r="B524" t="s">
        <v>1445</v>
      </c>
      <c r="C524" t="s">
        <v>166</v>
      </c>
      <c r="D524" t="s">
        <v>474</v>
      </c>
      <c r="E524" t="b">
        <v>1</v>
      </c>
    </row>
    <row r="525" spans="1:5" x14ac:dyDescent="0.3">
      <c r="A525" t="s">
        <v>1446</v>
      </c>
      <c r="B525" t="s">
        <v>1447</v>
      </c>
      <c r="C525" t="s">
        <v>166</v>
      </c>
      <c r="D525" t="s">
        <v>474</v>
      </c>
      <c r="E525" t="b">
        <v>1</v>
      </c>
    </row>
    <row r="526" spans="1:5" x14ac:dyDescent="0.3">
      <c r="A526" t="s">
        <v>1448</v>
      </c>
      <c r="B526" t="s">
        <v>1449</v>
      </c>
      <c r="C526" t="s">
        <v>166</v>
      </c>
      <c r="D526" t="s">
        <v>474</v>
      </c>
      <c r="E526" t="b">
        <v>1</v>
      </c>
    </row>
    <row r="527" spans="1:5" x14ac:dyDescent="0.3">
      <c r="A527" t="s">
        <v>1450</v>
      </c>
      <c r="B527" t="s">
        <v>1451</v>
      </c>
      <c r="C527" t="s">
        <v>166</v>
      </c>
      <c r="D527" t="s">
        <v>474</v>
      </c>
      <c r="E527" t="b">
        <v>1</v>
      </c>
    </row>
    <row r="528" spans="1:5" x14ac:dyDescent="0.3">
      <c r="A528" t="s">
        <v>1452</v>
      </c>
      <c r="B528" t="s">
        <v>1453</v>
      </c>
      <c r="C528" t="s">
        <v>166</v>
      </c>
      <c r="D528" t="s">
        <v>474</v>
      </c>
      <c r="E528" t="b">
        <v>1</v>
      </c>
    </row>
    <row r="529" spans="1:5" x14ac:dyDescent="0.3">
      <c r="A529" t="s">
        <v>1454</v>
      </c>
      <c r="B529" t="s">
        <v>1455</v>
      </c>
      <c r="C529" t="s">
        <v>166</v>
      </c>
      <c r="D529" t="s">
        <v>479</v>
      </c>
      <c r="E529" t="b">
        <v>0</v>
      </c>
    </row>
    <row r="530" spans="1:5" x14ac:dyDescent="0.3">
      <c r="A530" t="s">
        <v>1456</v>
      </c>
      <c r="B530" t="s">
        <v>1457</v>
      </c>
      <c r="C530" t="s">
        <v>166</v>
      </c>
      <c r="D530" t="s">
        <v>479</v>
      </c>
      <c r="E530" t="b">
        <v>0</v>
      </c>
    </row>
    <row r="531" spans="1:5" x14ac:dyDescent="0.3">
      <c r="A531" t="s">
        <v>1458</v>
      </c>
      <c r="B531" t="s">
        <v>1459</v>
      </c>
      <c r="C531" t="s">
        <v>166</v>
      </c>
      <c r="D531" t="s">
        <v>479</v>
      </c>
      <c r="E531" t="b">
        <v>0</v>
      </c>
    </row>
    <row r="532" spans="1:5" x14ac:dyDescent="0.3">
      <c r="A532" t="s">
        <v>1460</v>
      </c>
      <c r="B532" t="s">
        <v>1091</v>
      </c>
      <c r="C532" t="s">
        <v>166</v>
      </c>
      <c r="D532" t="s">
        <v>474</v>
      </c>
      <c r="E532" t="b">
        <v>0</v>
      </c>
    </row>
    <row r="533" spans="1:5" x14ac:dyDescent="0.3">
      <c r="A533" t="s">
        <v>1461</v>
      </c>
      <c r="B533" t="s">
        <v>1462</v>
      </c>
      <c r="C533" t="s">
        <v>166</v>
      </c>
      <c r="D533" t="s">
        <v>474</v>
      </c>
      <c r="E533" t="b">
        <v>1</v>
      </c>
    </row>
    <row r="534" spans="1:5" x14ac:dyDescent="0.3">
      <c r="A534" t="s">
        <v>1463</v>
      </c>
      <c r="B534" t="s">
        <v>1464</v>
      </c>
      <c r="C534" t="s">
        <v>167</v>
      </c>
      <c r="D534" t="s">
        <v>484</v>
      </c>
      <c r="E534" t="b">
        <v>0</v>
      </c>
    </row>
    <row r="535" spans="1:5" x14ac:dyDescent="0.3">
      <c r="A535" t="s">
        <v>1465</v>
      </c>
      <c r="B535" t="s">
        <v>1466</v>
      </c>
      <c r="C535" t="s">
        <v>167</v>
      </c>
      <c r="D535" t="s">
        <v>484</v>
      </c>
      <c r="E535" t="b">
        <v>0</v>
      </c>
    </row>
    <row r="536" spans="1:5" x14ac:dyDescent="0.3">
      <c r="A536" t="s">
        <v>1467</v>
      </c>
      <c r="B536" t="s">
        <v>1468</v>
      </c>
      <c r="C536" t="s">
        <v>167</v>
      </c>
      <c r="D536" t="s">
        <v>626</v>
      </c>
      <c r="E536" t="b">
        <v>0</v>
      </c>
    </row>
    <row r="537" spans="1:5" x14ac:dyDescent="0.3">
      <c r="A537" t="s">
        <v>1469</v>
      </c>
      <c r="B537" t="s">
        <v>1429</v>
      </c>
      <c r="C537" t="s">
        <v>167</v>
      </c>
      <c r="D537" t="s">
        <v>479</v>
      </c>
      <c r="E537" t="b">
        <v>0</v>
      </c>
    </row>
    <row r="538" spans="1:5" x14ac:dyDescent="0.3">
      <c r="A538" t="s">
        <v>1470</v>
      </c>
      <c r="B538" t="s">
        <v>783</v>
      </c>
      <c r="C538" t="s">
        <v>167</v>
      </c>
      <c r="D538" t="s">
        <v>484</v>
      </c>
      <c r="E538" t="b">
        <v>0</v>
      </c>
    </row>
    <row r="539" spans="1:5" x14ac:dyDescent="0.3">
      <c r="A539" t="s">
        <v>1471</v>
      </c>
      <c r="B539" t="s">
        <v>1472</v>
      </c>
      <c r="C539" t="s">
        <v>167</v>
      </c>
      <c r="D539" t="s">
        <v>484</v>
      </c>
      <c r="E539" t="b">
        <v>0</v>
      </c>
    </row>
    <row r="540" spans="1:5" x14ac:dyDescent="0.3">
      <c r="A540" t="s">
        <v>1473</v>
      </c>
      <c r="B540" t="s">
        <v>1474</v>
      </c>
      <c r="C540" t="s">
        <v>167</v>
      </c>
      <c r="D540" t="s">
        <v>484</v>
      </c>
      <c r="E540" t="b">
        <v>0</v>
      </c>
    </row>
    <row r="541" spans="1:5" x14ac:dyDescent="0.3">
      <c r="A541" t="s">
        <v>1475</v>
      </c>
      <c r="B541" t="s">
        <v>1362</v>
      </c>
      <c r="C541" t="s">
        <v>167</v>
      </c>
      <c r="D541" t="s">
        <v>479</v>
      </c>
      <c r="E541" t="b">
        <v>0</v>
      </c>
    </row>
    <row r="542" spans="1:5" x14ac:dyDescent="0.3">
      <c r="A542" t="s">
        <v>1476</v>
      </c>
      <c r="B542" t="s">
        <v>1477</v>
      </c>
      <c r="C542" t="s">
        <v>167</v>
      </c>
      <c r="D542" t="s">
        <v>484</v>
      </c>
      <c r="E542" t="b">
        <v>0</v>
      </c>
    </row>
    <row r="543" spans="1:5" x14ac:dyDescent="0.3">
      <c r="A543" t="s">
        <v>1478</v>
      </c>
      <c r="B543" t="s">
        <v>1479</v>
      </c>
      <c r="C543" t="s">
        <v>167</v>
      </c>
      <c r="D543" t="s">
        <v>645</v>
      </c>
      <c r="E543" t="b">
        <v>0</v>
      </c>
    </row>
    <row r="544" spans="1:5" x14ac:dyDescent="0.3">
      <c r="A544" t="s">
        <v>1480</v>
      </c>
      <c r="B544" t="s">
        <v>1481</v>
      </c>
      <c r="C544" t="s">
        <v>167</v>
      </c>
      <c r="D544" t="s">
        <v>645</v>
      </c>
      <c r="E544" t="b">
        <v>0</v>
      </c>
    </row>
    <row r="545" spans="1:5" x14ac:dyDescent="0.3">
      <c r="A545" t="s">
        <v>1482</v>
      </c>
      <c r="B545" t="s">
        <v>1483</v>
      </c>
      <c r="C545" t="s">
        <v>167</v>
      </c>
      <c r="D545" t="s">
        <v>645</v>
      </c>
      <c r="E545" t="b">
        <v>0</v>
      </c>
    </row>
    <row r="546" spans="1:5" x14ac:dyDescent="0.3">
      <c r="A546" t="s">
        <v>1484</v>
      </c>
      <c r="B546" t="s">
        <v>1485</v>
      </c>
      <c r="C546" t="s">
        <v>167</v>
      </c>
      <c r="D546" t="s">
        <v>645</v>
      </c>
      <c r="E546" t="b">
        <v>0</v>
      </c>
    </row>
    <row r="547" spans="1:5" x14ac:dyDescent="0.3">
      <c r="A547" t="s">
        <v>1486</v>
      </c>
      <c r="B547" t="s">
        <v>1487</v>
      </c>
      <c r="C547" t="s">
        <v>167</v>
      </c>
      <c r="D547" t="s">
        <v>645</v>
      </c>
      <c r="E547" t="b">
        <v>0</v>
      </c>
    </row>
    <row r="548" spans="1:5" x14ac:dyDescent="0.3">
      <c r="A548" t="s">
        <v>1488</v>
      </c>
      <c r="B548" t="s">
        <v>1489</v>
      </c>
      <c r="C548" t="s">
        <v>167</v>
      </c>
      <c r="D548" t="s">
        <v>645</v>
      </c>
      <c r="E548" t="b">
        <v>0</v>
      </c>
    </row>
    <row r="549" spans="1:5" x14ac:dyDescent="0.3">
      <c r="A549" t="s">
        <v>1490</v>
      </c>
      <c r="B549" t="s">
        <v>1491</v>
      </c>
      <c r="C549" t="s">
        <v>167</v>
      </c>
      <c r="D549" t="s">
        <v>645</v>
      </c>
      <c r="E549" t="b">
        <v>0</v>
      </c>
    </row>
    <row r="550" spans="1:5" x14ac:dyDescent="0.3">
      <c r="A550" t="s">
        <v>1492</v>
      </c>
      <c r="B550" t="s">
        <v>1493</v>
      </c>
      <c r="C550" t="s">
        <v>167</v>
      </c>
      <c r="D550" t="s">
        <v>645</v>
      </c>
      <c r="E550" t="b">
        <v>0</v>
      </c>
    </row>
    <row r="551" spans="1:5" x14ac:dyDescent="0.3">
      <c r="A551" t="s">
        <v>1494</v>
      </c>
      <c r="B551" t="s">
        <v>1495</v>
      </c>
      <c r="C551" t="s">
        <v>167</v>
      </c>
      <c r="D551" t="s">
        <v>645</v>
      </c>
      <c r="E551" t="b">
        <v>0</v>
      </c>
    </row>
    <row r="552" spans="1:5" x14ac:dyDescent="0.3">
      <c r="A552" t="s">
        <v>1496</v>
      </c>
      <c r="B552" t="s">
        <v>1497</v>
      </c>
      <c r="C552" t="s">
        <v>167</v>
      </c>
      <c r="D552" t="s">
        <v>645</v>
      </c>
      <c r="E552" t="b">
        <v>0</v>
      </c>
    </row>
    <row r="553" spans="1:5" x14ac:dyDescent="0.3">
      <c r="A553" t="s">
        <v>1498</v>
      </c>
      <c r="B553" t="s">
        <v>1499</v>
      </c>
      <c r="C553" t="s">
        <v>167</v>
      </c>
      <c r="D553" t="s">
        <v>645</v>
      </c>
      <c r="E553" t="b">
        <v>0</v>
      </c>
    </row>
    <row r="554" spans="1:5" x14ac:dyDescent="0.3">
      <c r="A554" t="s">
        <v>1500</v>
      </c>
      <c r="B554" t="s">
        <v>1501</v>
      </c>
      <c r="C554" t="s">
        <v>167</v>
      </c>
      <c r="D554" t="s">
        <v>645</v>
      </c>
      <c r="E554" t="b">
        <v>0</v>
      </c>
    </row>
    <row r="555" spans="1:5" x14ac:dyDescent="0.3">
      <c r="A555" t="s">
        <v>1502</v>
      </c>
      <c r="B555" t="s">
        <v>1503</v>
      </c>
      <c r="C555" t="s">
        <v>167</v>
      </c>
      <c r="D555" t="s">
        <v>645</v>
      </c>
      <c r="E555" t="b">
        <v>0</v>
      </c>
    </row>
    <row r="556" spans="1:5" x14ac:dyDescent="0.3">
      <c r="A556" t="s">
        <v>1504</v>
      </c>
      <c r="B556" t="s">
        <v>1505</v>
      </c>
      <c r="C556" t="s">
        <v>167</v>
      </c>
      <c r="D556" t="s">
        <v>645</v>
      </c>
      <c r="E556" t="b">
        <v>0</v>
      </c>
    </row>
    <row r="557" spans="1:5" x14ac:dyDescent="0.3">
      <c r="A557" t="s">
        <v>1506</v>
      </c>
      <c r="B557" t="s">
        <v>1507</v>
      </c>
      <c r="C557" t="s">
        <v>167</v>
      </c>
      <c r="D557" t="s">
        <v>645</v>
      </c>
      <c r="E557" t="b">
        <v>0</v>
      </c>
    </row>
    <row r="558" spans="1:5" x14ac:dyDescent="0.3">
      <c r="A558" t="s">
        <v>1508</v>
      </c>
      <c r="B558" t="s">
        <v>1509</v>
      </c>
      <c r="C558" t="s">
        <v>167</v>
      </c>
      <c r="D558" t="s">
        <v>645</v>
      </c>
      <c r="E558" t="b">
        <v>0</v>
      </c>
    </row>
    <row r="559" spans="1:5" x14ac:dyDescent="0.3">
      <c r="A559" t="s">
        <v>1510</v>
      </c>
      <c r="B559" t="s">
        <v>1511</v>
      </c>
      <c r="C559" t="s">
        <v>167</v>
      </c>
      <c r="D559" t="s">
        <v>645</v>
      </c>
      <c r="E559" t="b">
        <v>0</v>
      </c>
    </row>
    <row r="560" spans="1:5" x14ac:dyDescent="0.3">
      <c r="A560" t="s">
        <v>1512</v>
      </c>
      <c r="B560" t="s">
        <v>1513</v>
      </c>
      <c r="C560" t="s">
        <v>167</v>
      </c>
      <c r="D560" t="s">
        <v>645</v>
      </c>
      <c r="E560" t="b">
        <v>0</v>
      </c>
    </row>
    <row r="561" spans="1:5" x14ac:dyDescent="0.3">
      <c r="A561" t="s">
        <v>1514</v>
      </c>
      <c r="B561" t="s">
        <v>1515</v>
      </c>
      <c r="C561" t="s">
        <v>167</v>
      </c>
      <c r="D561" t="s">
        <v>645</v>
      </c>
      <c r="E561" t="b">
        <v>0</v>
      </c>
    </row>
    <row r="562" spans="1:5" x14ac:dyDescent="0.3">
      <c r="A562" t="s">
        <v>1516</v>
      </c>
      <c r="B562" t="s">
        <v>1517</v>
      </c>
      <c r="C562" t="s">
        <v>167</v>
      </c>
      <c r="D562" t="s">
        <v>645</v>
      </c>
      <c r="E562" t="b">
        <v>0</v>
      </c>
    </row>
    <row r="563" spans="1:5" x14ac:dyDescent="0.3">
      <c r="A563" t="s">
        <v>1518</v>
      </c>
      <c r="B563" t="s">
        <v>1519</v>
      </c>
      <c r="C563" t="s">
        <v>167</v>
      </c>
      <c r="D563" t="s">
        <v>645</v>
      </c>
      <c r="E563" t="b">
        <v>0</v>
      </c>
    </row>
    <row r="564" spans="1:5" x14ac:dyDescent="0.3">
      <c r="A564" t="s">
        <v>1520</v>
      </c>
      <c r="B564" t="s">
        <v>1521</v>
      </c>
      <c r="C564" t="s">
        <v>167</v>
      </c>
      <c r="D564" t="s">
        <v>645</v>
      </c>
      <c r="E564" t="b">
        <v>0</v>
      </c>
    </row>
    <row r="565" spans="1:5" x14ac:dyDescent="0.3">
      <c r="A565" t="s">
        <v>1522</v>
      </c>
      <c r="B565" t="s">
        <v>1523</v>
      </c>
      <c r="C565" t="s">
        <v>167</v>
      </c>
      <c r="D565" t="s">
        <v>645</v>
      </c>
      <c r="E565" t="b">
        <v>0</v>
      </c>
    </row>
    <row r="566" spans="1:5" x14ac:dyDescent="0.3">
      <c r="A566" t="s">
        <v>1524</v>
      </c>
      <c r="B566" t="s">
        <v>1525</v>
      </c>
      <c r="C566" t="s">
        <v>167</v>
      </c>
      <c r="D566" t="s">
        <v>645</v>
      </c>
      <c r="E566" t="b">
        <v>0</v>
      </c>
    </row>
    <row r="567" spans="1:5" x14ac:dyDescent="0.3">
      <c r="A567" t="s">
        <v>1526</v>
      </c>
      <c r="B567" t="s">
        <v>1527</v>
      </c>
      <c r="C567" t="s">
        <v>167</v>
      </c>
      <c r="D567" t="s">
        <v>645</v>
      </c>
      <c r="E567" t="b">
        <v>0</v>
      </c>
    </row>
    <row r="568" spans="1:5" x14ac:dyDescent="0.3">
      <c r="A568" t="s">
        <v>1528</v>
      </c>
      <c r="B568" t="s">
        <v>1529</v>
      </c>
      <c r="C568" t="s">
        <v>167</v>
      </c>
      <c r="D568" t="s">
        <v>645</v>
      </c>
      <c r="E568" t="b">
        <v>0</v>
      </c>
    </row>
    <row r="569" spans="1:5" x14ac:dyDescent="0.3">
      <c r="A569" t="s">
        <v>1530</v>
      </c>
      <c r="B569" t="s">
        <v>1531</v>
      </c>
      <c r="C569" t="s">
        <v>167</v>
      </c>
      <c r="D569" t="s">
        <v>645</v>
      </c>
      <c r="E569" t="b">
        <v>0</v>
      </c>
    </row>
    <row r="570" spans="1:5" x14ac:dyDescent="0.3">
      <c r="A570" t="s">
        <v>1532</v>
      </c>
      <c r="B570" t="s">
        <v>1533</v>
      </c>
      <c r="C570" t="s">
        <v>167</v>
      </c>
      <c r="D570" t="s">
        <v>645</v>
      </c>
      <c r="E570" t="b">
        <v>0</v>
      </c>
    </row>
    <row r="571" spans="1:5" x14ac:dyDescent="0.3">
      <c r="A571" t="s">
        <v>1534</v>
      </c>
      <c r="B571" t="s">
        <v>1535</v>
      </c>
      <c r="C571" t="s">
        <v>167</v>
      </c>
      <c r="D571" t="s">
        <v>645</v>
      </c>
      <c r="E571" t="b">
        <v>0</v>
      </c>
    </row>
    <row r="572" spans="1:5" x14ac:dyDescent="0.3">
      <c r="A572" t="s">
        <v>1536</v>
      </c>
      <c r="B572" t="s">
        <v>1537</v>
      </c>
      <c r="C572" t="s">
        <v>167</v>
      </c>
      <c r="D572" t="s">
        <v>645</v>
      </c>
      <c r="E572" t="b">
        <v>0</v>
      </c>
    </row>
    <row r="573" spans="1:5" x14ac:dyDescent="0.3">
      <c r="A573" t="s">
        <v>1538</v>
      </c>
      <c r="B573" t="s">
        <v>1539</v>
      </c>
      <c r="C573" t="s">
        <v>167</v>
      </c>
      <c r="D573" t="s">
        <v>645</v>
      </c>
      <c r="E573" t="b">
        <v>0</v>
      </c>
    </row>
    <row r="574" spans="1:5" x14ac:dyDescent="0.3">
      <c r="A574" t="s">
        <v>1540</v>
      </c>
      <c r="B574" t="s">
        <v>1541</v>
      </c>
      <c r="C574" t="s">
        <v>167</v>
      </c>
      <c r="D574" t="s">
        <v>645</v>
      </c>
      <c r="E574" t="b">
        <v>0</v>
      </c>
    </row>
    <row r="575" spans="1:5" x14ac:dyDescent="0.3">
      <c r="A575" t="s">
        <v>1542</v>
      </c>
      <c r="B575" t="s">
        <v>1443</v>
      </c>
      <c r="C575" t="s">
        <v>167</v>
      </c>
      <c r="D575" t="s">
        <v>479</v>
      </c>
      <c r="E575" t="b">
        <v>0</v>
      </c>
    </row>
    <row r="576" spans="1:5" x14ac:dyDescent="0.3">
      <c r="A576" t="s">
        <v>1543</v>
      </c>
      <c r="B576" t="s">
        <v>1544</v>
      </c>
      <c r="C576" t="s">
        <v>167</v>
      </c>
      <c r="D576" t="s">
        <v>645</v>
      </c>
      <c r="E576" t="b">
        <v>0</v>
      </c>
    </row>
    <row r="577" spans="1:5" x14ac:dyDescent="0.3">
      <c r="A577" t="s">
        <v>1545</v>
      </c>
      <c r="B577" t="s">
        <v>1546</v>
      </c>
      <c r="C577" t="s">
        <v>167</v>
      </c>
      <c r="D577" t="s">
        <v>645</v>
      </c>
      <c r="E577" t="b">
        <v>0</v>
      </c>
    </row>
    <row r="578" spans="1:5" x14ac:dyDescent="0.3">
      <c r="A578" t="s">
        <v>1547</v>
      </c>
      <c r="B578" t="s">
        <v>803</v>
      </c>
      <c r="C578" t="s">
        <v>167</v>
      </c>
      <c r="D578" t="s">
        <v>474</v>
      </c>
      <c r="E578" t="b">
        <v>0</v>
      </c>
    </row>
    <row r="579" spans="1:5" x14ac:dyDescent="0.3">
      <c r="A579" t="s">
        <v>1548</v>
      </c>
      <c r="B579" t="s">
        <v>1549</v>
      </c>
      <c r="C579" t="s">
        <v>168</v>
      </c>
      <c r="D579" t="s">
        <v>479</v>
      </c>
      <c r="E579" t="b">
        <v>0</v>
      </c>
    </row>
    <row r="580" spans="1:5" x14ac:dyDescent="0.3">
      <c r="A580" t="s">
        <v>1550</v>
      </c>
      <c r="B580" t="s">
        <v>1126</v>
      </c>
      <c r="C580" t="s">
        <v>169</v>
      </c>
      <c r="D580" t="s">
        <v>484</v>
      </c>
      <c r="E580" t="b">
        <v>0</v>
      </c>
    </row>
    <row r="581" spans="1:5" x14ac:dyDescent="0.3">
      <c r="A581" t="s">
        <v>1551</v>
      </c>
      <c r="B581" t="s">
        <v>1552</v>
      </c>
      <c r="C581" t="s">
        <v>169</v>
      </c>
      <c r="D581" t="s">
        <v>479</v>
      </c>
      <c r="E581" t="b">
        <v>0</v>
      </c>
    </row>
    <row r="582" spans="1:5" x14ac:dyDescent="0.3">
      <c r="A582" t="s">
        <v>1553</v>
      </c>
      <c r="B582" t="s">
        <v>5</v>
      </c>
      <c r="C582" t="s">
        <v>169</v>
      </c>
      <c r="D582" t="s">
        <v>474</v>
      </c>
      <c r="E582" t="b">
        <v>0</v>
      </c>
    </row>
    <row r="583" spans="1:5" x14ac:dyDescent="0.3">
      <c r="A583" t="s">
        <v>1554</v>
      </c>
      <c r="B583" t="s">
        <v>1555</v>
      </c>
      <c r="C583" t="s">
        <v>169</v>
      </c>
      <c r="D583" t="s">
        <v>474</v>
      </c>
      <c r="E583" t="b">
        <v>0</v>
      </c>
    </row>
    <row r="584" spans="1:5" x14ac:dyDescent="0.3">
      <c r="A584" t="s">
        <v>1556</v>
      </c>
      <c r="B584" t="s">
        <v>11</v>
      </c>
      <c r="C584" t="s">
        <v>169</v>
      </c>
      <c r="D584" t="s">
        <v>474</v>
      </c>
      <c r="E584" t="b">
        <v>0</v>
      </c>
    </row>
    <row r="585" spans="1:5" x14ac:dyDescent="0.3">
      <c r="A585" t="s">
        <v>1557</v>
      </c>
      <c r="B585" t="s">
        <v>489</v>
      </c>
      <c r="C585" t="s">
        <v>169</v>
      </c>
      <c r="D585" t="s">
        <v>474</v>
      </c>
      <c r="E585" t="b">
        <v>0</v>
      </c>
    </row>
    <row r="586" spans="1:5" x14ac:dyDescent="0.3">
      <c r="A586" t="s">
        <v>1558</v>
      </c>
      <c r="B586" t="s">
        <v>1156</v>
      </c>
      <c r="C586" t="s">
        <v>169</v>
      </c>
      <c r="D586" t="s">
        <v>474</v>
      </c>
      <c r="E586" t="b">
        <v>0</v>
      </c>
    </row>
    <row r="587" spans="1:5" x14ac:dyDescent="0.3">
      <c r="A587" t="s">
        <v>1559</v>
      </c>
      <c r="B587" t="s">
        <v>1560</v>
      </c>
      <c r="C587" t="s">
        <v>169</v>
      </c>
      <c r="D587" t="s">
        <v>474</v>
      </c>
      <c r="E587" t="b">
        <v>0</v>
      </c>
    </row>
    <row r="588" spans="1:5" x14ac:dyDescent="0.3">
      <c r="A588" t="s">
        <v>1561</v>
      </c>
      <c r="B588" t="s">
        <v>1562</v>
      </c>
      <c r="C588" t="s">
        <v>169</v>
      </c>
      <c r="D588" t="s">
        <v>474</v>
      </c>
      <c r="E588" t="b">
        <v>0</v>
      </c>
    </row>
    <row r="589" spans="1:5" x14ac:dyDescent="0.3">
      <c r="A589" t="s">
        <v>1563</v>
      </c>
      <c r="B589" t="s">
        <v>476</v>
      </c>
      <c r="C589" t="s">
        <v>169</v>
      </c>
      <c r="D589" t="s">
        <v>474</v>
      </c>
      <c r="E589" t="b">
        <v>0</v>
      </c>
    </row>
    <row r="590" spans="1:5" x14ac:dyDescent="0.3">
      <c r="A590" t="s">
        <v>1564</v>
      </c>
      <c r="B590" t="s">
        <v>1565</v>
      </c>
      <c r="C590" t="s">
        <v>169</v>
      </c>
      <c r="D590" t="s">
        <v>474</v>
      </c>
      <c r="E590" t="b">
        <v>0</v>
      </c>
    </row>
    <row r="591" spans="1:5" x14ac:dyDescent="0.3">
      <c r="A591" t="s">
        <v>1566</v>
      </c>
      <c r="B591" t="s">
        <v>1567</v>
      </c>
      <c r="C591" t="s">
        <v>169</v>
      </c>
      <c r="D591" t="s">
        <v>474</v>
      </c>
      <c r="E591" t="b">
        <v>0</v>
      </c>
    </row>
    <row r="592" spans="1:5" x14ac:dyDescent="0.3">
      <c r="A592" t="s">
        <v>1568</v>
      </c>
      <c r="B592" t="s">
        <v>1569</v>
      </c>
      <c r="C592" t="s">
        <v>169</v>
      </c>
      <c r="D592" t="s">
        <v>474</v>
      </c>
      <c r="E592" t="b">
        <v>0</v>
      </c>
    </row>
    <row r="593" spans="1:5" x14ac:dyDescent="0.3">
      <c r="A593" t="s">
        <v>1570</v>
      </c>
      <c r="B593" t="s">
        <v>1571</v>
      </c>
      <c r="C593" t="s">
        <v>169</v>
      </c>
      <c r="D593" t="s">
        <v>474</v>
      </c>
      <c r="E593" t="b">
        <v>0</v>
      </c>
    </row>
    <row r="594" spans="1:5" x14ac:dyDescent="0.3">
      <c r="A594" t="s">
        <v>1572</v>
      </c>
      <c r="B594" t="s">
        <v>1573</v>
      </c>
      <c r="C594" t="s">
        <v>169</v>
      </c>
      <c r="D594" t="s">
        <v>474</v>
      </c>
      <c r="E594" t="b">
        <v>0</v>
      </c>
    </row>
    <row r="595" spans="1:5" x14ac:dyDescent="0.3">
      <c r="A595" t="s">
        <v>1574</v>
      </c>
      <c r="B595" t="s">
        <v>1575</v>
      </c>
      <c r="C595" t="s">
        <v>169</v>
      </c>
      <c r="D595" t="s">
        <v>474</v>
      </c>
      <c r="E595" t="b">
        <v>0</v>
      </c>
    </row>
    <row r="596" spans="1:5" x14ac:dyDescent="0.3">
      <c r="A596" t="s">
        <v>1576</v>
      </c>
      <c r="B596" t="s">
        <v>1163</v>
      </c>
      <c r="C596" t="s">
        <v>169</v>
      </c>
      <c r="D596" t="s">
        <v>541</v>
      </c>
      <c r="E596" t="b">
        <v>0</v>
      </c>
    </row>
    <row r="597" spans="1:5" x14ac:dyDescent="0.3">
      <c r="A597" t="s">
        <v>1577</v>
      </c>
      <c r="B597" t="s">
        <v>1165</v>
      </c>
      <c r="C597" t="s">
        <v>169</v>
      </c>
      <c r="D597" t="s">
        <v>626</v>
      </c>
      <c r="E597" t="b">
        <v>0</v>
      </c>
    </row>
    <row r="598" spans="1:5" x14ac:dyDescent="0.3">
      <c r="A598" t="s">
        <v>1578</v>
      </c>
      <c r="B598" t="s">
        <v>1167</v>
      </c>
      <c r="C598" t="s">
        <v>169</v>
      </c>
      <c r="D598" t="s">
        <v>626</v>
      </c>
      <c r="E598" t="b">
        <v>0</v>
      </c>
    </row>
    <row r="599" spans="1:5" x14ac:dyDescent="0.3">
      <c r="A599" t="s">
        <v>1579</v>
      </c>
      <c r="B599" t="s">
        <v>1580</v>
      </c>
      <c r="C599" t="s">
        <v>169</v>
      </c>
      <c r="D599" t="s">
        <v>626</v>
      </c>
      <c r="E599" t="b">
        <v>0</v>
      </c>
    </row>
    <row r="600" spans="1:5" x14ac:dyDescent="0.3">
      <c r="A600" t="s">
        <v>1581</v>
      </c>
      <c r="B600" t="s">
        <v>1169</v>
      </c>
      <c r="C600" t="s">
        <v>169</v>
      </c>
      <c r="D600" t="s">
        <v>541</v>
      </c>
      <c r="E600" t="b">
        <v>0</v>
      </c>
    </row>
    <row r="601" spans="1:5" x14ac:dyDescent="0.3">
      <c r="A601" t="s">
        <v>1582</v>
      </c>
      <c r="B601" t="s">
        <v>1171</v>
      </c>
      <c r="C601" t="s">
        <v>169</v>
      </c>
      <c r="D601" t="s">
        <v>541</v>
      </c>
      <c r="E601" t="b">
        <v>0</v>
      </c>
    </row>
    <row r="602" spans="1:5" x14ac:dyDescent="0.3">
      <c r="A602" t="s">
        <v>1583</v>
      </c>
      <c r="B602" t="s">
        <v>599</v>
      </c>
      <c r="C602" t="s">
        <v>169</v>
      </c>
      <c r="D602" t="s">
        <v>474</v>
      </c>
      <c r="E602" t="b">
        <v>0</v>
      </c>
    </row>
    <row r="603" spans="1:5" x14ac:dyDescent="0.3">
      <c r="A603" t="s">
        <v>1584</v>
      </c>
      <c r="B603" t="s">
        <v>1429</v>
      </c>
      <c r="C603" t="s">
        <v>169</v>
      </c>
      <c r="D603" t="s">
        <v>479</v>
      </c>
      <c r="E603" t="b">
        <v>0</v>
      </c>
    </row>
    <row r="604" spans="1:5" x14ac:dyDescent="0.3">
      <c r="A604" t="s">
        <v>1585</v>
      </c>
      <c r="B604" t="s">
        <v>1586</v>
      </c>
      <c r="C604" t="s">
        <v>169</v>
      </c>
      <c r="D604" t="s">
        <v>474</v>
      </c>
      <c r="E604" t="b">
        <v>0</v>
      </c>
    </row>
    <row r="605" spans="1:5" x14ac:dyDescent="0.3">
      <c r="A605" t="s">
        <v>1587</v>
      </c>
      <c r="B605" t="s">
        <v>1588</v>
      </c>
      <c r="C605" t="s">
        <v>169</v>
      </c>
      <c r="D605" t="s">
        <v>484</v>
      </c>
      <c r="E605" t="b">
        <v>0</v>
      </c>
    </row>
    <row r="606" spans="1:5" x14ac:dyDescent="0.3">
      <c r="A606" t="s">
        <v>1589</v>
      </c>
      <c r="B606" t="s">
        <v>1590</v>
      </c>
      <c r="C606" t="s">
        <v>169</v>
      </c>
      <c r="D606" t="s">
        <v>474</v>
      </c>
      <c r="E606" t="b">
        <v>0</v>
      </c>
    </row>
    <row r="607" spans="1:5" x14ac:dyDescent="0.3">
      <c r="A607" t="s">
        <v>1591</v>
      </c>
      <c r="B607" t="s">
        <v>1592</v>
      </c>
      <c r="C607" t="s">
        <v>169</v>
      </c>
      <c r="D607" t="s">
        <v>474</v>
      </c>
      <c r="E607" t="b">
        <v>0</v>
      </c>
    </row>
    <row r="608" spans="1:5" x14ac:dyDescent="0.3">
      <c r="A608" t="s">
        <v>1593</v>
      </c>
      <c r="B608" t="s">
        <v>1148</v>
      </c>
      <c r="C608" t="s">
        <v>169</v>
      </c>
      <c r="D608" t="s">
        <v>479</v>
      </c>
      <c r="E608" t="b">
        <v>0</v>
      </c>
    </row>
    <row r="609" spans="1:5" x14ac:dyDescent="0.3">
      <c r="A609" t="s">
        <v>1594</v>
      </c>
      <c r="B609" t="s">
        <v>1595</v>
      </c>
      <c r="C609" t="s">
        <v>169</v>
      </c>
      <c r="D609" t="s">
        <v>474</v>
      </c>
      <c r="E609" t="b">
        <v>0</v>
      </c>
    </row>
    <row r="610" spans="1:5" x14ac:dyDescent="0.3">
      <c r="A610" t="s">
        <v>1596</v>
      </c>
      <c r="B610" t="s">
        <v>884</v>
      </c>
      <c r="C610" t="s">
        <v>169</v>
      </c>
      <c r="D610" t="s">
        <v>474</v>
      </c>
      <c r="E610" t="b">
        <v>0</v>
      </c>
    </row>
    <row r="611" spans="1:5" x14ac:dyDescent="0.3">
      <c r="A611" t="s">
        <v>1597</v>
      </c>
      <c r="B611" t="s">
        <v>1598</v>
      </c>
      <c r="C611" t="s">
        <v>169</v>
      </c>
      <c r="D611" t="s">
        <v>474</v>
      </c>
      <c r="E611" t="b">
        <v>0</v>
      </c>
    </row>
    <row r="612" spans="1:5" x14ac:dyDescent="0.3">
      <c r="A612" t="s">
        <v>1599</v>
      </c>
      <c r="B612" t="s">
        <v>1183</v>
      </c>
      <c r="C612" t="s">
        <v>169</v>
      </c>
      <c r="D612" t="s">
        <v>474</v>
      </c>
      <c r="E612" t="b">
        <v>0</v>
      </c>
    </row>
    <row r="613" spans="1:5" x14ac:dyDescent="0.3">
      <c r="A613" t="s">
        <v>1600</v>
      </c>
      <c r="B613" t="s">
        <v>1601</v>
      </c>
      <c r="C613" t="s">
        <v>169</v>
      </c>
      <c r="D613" t="s">
        <v>484</v>
      </c>
      <c r="E613" t="b">
        <v>0</v>
      </c>
    </row>
    <row r="614" spans="1:5" x14ac:dyDescent="0.3">
      <c r="A614" t="s">
        <v>1602</v>
      </c>
      <c r="B614" t="s">
        <v>1603</v>
      </c>
      <c r="C614" t="s">
        <v>169</v>
      </c>
      <c r="D614" t="s">
        <v>645</v>
      </c>
      <c r="E614" t="b">
        <v>0</v>
      </c>
    </row>
    <row r="615" spans="1:5" x14ac:dyDescent="0.3">
      <c r="A615" t="s">
        <v>1604</v>
      </c>
      <c r="B615" t="s">
        <v>1605</v>
      </c>
      <c r="C615" t="s">
        <v>169</v>
      </c>
      <c r="D615" t="s">
        <v>645</v>
      </c>
      <c r="E615" t="b">
        <v>0</v>
      </c>
    </row>
    <row r="616" spans="1:5" x14ac:dyDescent="0.3">
      <c r="A616" t="s">
        <v>1606</v>
      </c>
      <c r="B616" t="s">
        <v>1607</v>
      </c>
      <c r="C616" t="s">
        <v>169</v>
      </c>
      <c r="D616" t="s">
        <v>645</v>
      </c>
      <c r="E616" t="b">
        <v>0</v>
      </c>
    </row>
    <row r="617" spans="1:5" x14ac:dyDescent="0.3">
      <c r="A617" t="s">
        <v>1608</v>
      </c>
      <c r="B617" t="s">
        <v>1609</v>
      </c>
      <c r="C617" t="s">
        <v>169</v>
      </c>
      <c r="D617" t="s">
        <v>479</v>
      </c>
      <c r="E617" t="b">
        <v>0</v>
      </c>
    </row>
    <row r="618" spans="1:5" x14ac:dyDescent="0.3">
      <c r="A618" t="s">
        <v>1610</v>
      </c>
      <c r="B618" t="s">
        <v>1611</v>
      </c>
      <c r="C618" t="s">
        <v>169</v>
      </c>
      <c r="D618" t="s">
        <v>479</v>
      </c>
      <c r="E618" t="b">
        <v>0</v>
      </c>
    </row>
    <row r="619" spans="1:5" x14ac:dyDescent="0.3">
      <c r="A619" t="s">
        <v>1612</v>
      </c>
      <c r="B619" t="s">
        <v>487</v>
      </c>
      <c r="C619" t="s">
        <v>169</v>
      </c>
      <c r="D619" t="s">
        <v>474</v>
      </c>
      <c r="E619" t="b">
        <v>0</v>
      </c>
    </row>
    <row r="620" spans="1:5" x14ac:dyDescent="0.3">
      <c r="A620" t="s">
        <v>1613</v>
      </c>
      <c r="B620" t="s">
        <v>1614</v>
      </c>
      <c r="C620" t="s">
        <v>169</v>
      </c>
      <c r="D620" t="s">
        <v>474</v>
      </c>
      <c r="E620" t="b">
        <v>0</v>
      </c>
    </row>
    <row r="621" spans="1:5" x14ac:dyDescent="0.3">
      <c r="A621" t="s">
        <v>1615</v>
      </c>
      <c r="B621" t="s">
        <v>1616</v>
      </c>
      <c r="C621" t="s">
        <v>169</v>
      </c>
      <c r="D621" t="s">
        <v>474</v>
      </c>
      <c r="E621" t="b">
        <v>0</v>
      </c>
    </row>
    <row r="622" spans="1:5" x14ac:dyDescent="0.3">
      <c r="A622" t="s">
        <v>1617</v>
      </c>
      <c r="B622" t="s">
        <v>1618</v>
      </c>
      <c r="C622" t="s">
        <v>169</v>
      </c>
      <c r="D622" t="s">
        <v>474</v>
      </c>
      <c r="E622" t="b">
        <v>0</v>
      </c>
    </row>
    <row r="623" spans="1:5" x14ac:dyDescent="0.3">
      <c r="A623" t="s">
        <v>1619</v>
      </c>
      <c r="B623" t="s">
        <v>1620</v>
      </c>
      <c r="C623" t="s">
        <v>169</v>
      </c>
      <c r="D623" t="s">
        <v>479</v>
      </c>
      <c r="E623" t="b">
        <v>0</v>
      </c>
    </row>
    <row r="624" spans="1:5" x14ac:dyDescent="0.3">
      <c r="A624" t="s">
        <v>1621</v>
      </c>
      <c r="B624" t="s">
        <v>1033</v>
      </c>
      <c r="C624" t="s">
        <v>169</v>
      </c>
      <c r="D624" t="s">
        <v>479</v>
      </c>
      <c r="E624" t="b">
        <v>0</v>
      </c>
    </row>
    <row r="625" spans="1:5" x14ac:dyDescent="0.3">
      <c r="A625" t="s">
        <v>1622</v>
      </c>
      <c r="B625" t="s">
        <v>1623</v>
      </c>
      <c r="C625" t="s">
        <v>169</v>
      </c>
      <c r="D625" t="s">
        <v>541</v>
      </c>
      <c r="E625" t="b">
        <v>0</v>
      </c>
    </row>
    <row r="626" spans="1:5" x14ac:dyDescent="0.3">
      <c r="A626" t="s">
        <v>1624</v>
      </c>
      <c r="B626" t="s">
        <v>1625</v>
      </c>
      <c r="C626" t="s">
        <v>169</v>
      </c>
      <c r="D626" t="s">
        <v>541</v>
      </c>
      <c r="E626" t="b">
        <v>0</v>
      </c>
    </row>
    <row r="627" spans="1:5" x14ac:dyDescent="0.3">
      <c r="A627" t="s">
        <v>1626</v>
      </c>
      <c r="B627" t="s">
        <v>1627</v>
      </c>
      <c r="C627" t="s">
        <v>169</v>
      </c>
      <c r="D627" t="s">
        <v>541</v>
      </c>
      <c r="E627" t="b">
        <v>0</v>
      </c>
    </row>
    <row r="628" spans="1:5" x14ac:dyDescent="0.3">
      <c r="A628" t="s">
        <v>1628</v>
      </c>
      <c r="B628" t="s">
        <v>1629</v>
      </c>
      <c r="C628" t="s">
        <v>169</v>
      </c>
      <c r="D628" t="s">
        <v>541</v>
      </c>
      <c r="E628" t="b">
        <v>0</v>
      </c>
    </row>
    <row r="629" spans="1:5" x14ac:dyDescent="0.3">
      <c r="A629" t="s">
        <v>1630</v>
      </c>
      <c r="B629" t="s">
        <v>1631</v>
      </c>
      <c r="C629" t="s">
        <v>169</v>
      </c>
      <c r="D629" t="s">
        <v>484</v>
      </c>
      <c r="E629" t="b">
        <v>0</v>
      </c>
    </row>
    <row r="630" spans="1:5" x14ac:dyDescent="0.3">
      <c r="A630" t="s">
        <v>1632</v>
      </c>
      <c r="B630" t="s">
        <v>1633</v>
      </c>
      <c r="C630" t="s">
        <v>169</v>
      </c>
      <c r="D630" t="s">
        <v>474</v>
      </c>
      <c r="E630" t="b">
        <v>0</v>
      </c>
    </row>
    <row r="631" spans="1:5" x14ac:dyDescent="0.3">
      <c r="A631" t="s">
        <v>1634</v>
      </c>
      <c r="B631" t="s">
        <v>1635</v>
      </c>
      <c r="C631" t="s">
        <v>169</v>
      </c>
      <c r="D631" t="s">
        <v>541</v>
      </c>
      <c r="E631" t="b">
        <v>0</v>
      </c>
    </row>
    <row r="632" spans="1:5" x14ac:dyDescent="0.3">
      <c r="A632" t="s">
        <v>1636</v>
      </c>
      <c r="B632" t="s">
        <v>807</v>
      </c>
      <c r="C632" t="s">
        <v>169</v>
      </c>
      <c r="D632" t="s">
        <v>484</v>
      </c>
      <c r="E632" t="b">
        <v>0</v>
      </c>
    </row>
    <row r="633" spans="1:5" x14ac:dyDescent="0.3">
      <c r="A633" t="s">
        <v>1637</v>
      </c>
      <c r="B633" t="s">
        <v>1638</v>
      </c>
      <c r="C633" t="s">
        <v>169</v>
      </c>
      <c r="D633" t="s">
        <v>474</v>
      </c>
      <c r="E633" t="b">
        <v>0</v>
      </c>
    </row>
    <row r="634" spans="1:5" x14ac:dyDescent="0.3">
      <c r="A634" t="s">
        <v>1639</v>
      </c>
      <c r="B634" t="s">
        <v>361</v>
      </c>
      <c r="C634" t="s">
        <v>169</v>
      </c>
      <c r="D634" t="s">
        <v>474</v>
      </c>
      <c r="E634" t="b">
        <v>0</v>
      </c>
    </row>
    <row r="635" spans="1:5" x14ac:dyDescent="0.3">
      <c r="A635" t="s">
        <v>1640</v>
      </c>
      <c r="B635" t="s">
        <v>1641</v>
      </c>
      <c r="C635" t="s">
        <v>169</v>
      </c>
      <c r="D635" t="s">
        <v>474</v>
      </c>
      <c r="E635" t="b">
        <v>0</v>
      </c>
    </row>
    <row r="636" spans="1:5" x14ac:dyDescent="0.3">
      <c r="A636" t="s">
        <v>1642</v>
      </c>
      <c r="B636" t="s">
        <v>390</v>
      </c>
      <c r="C636" t="s">
        <v>169</v>
      </c>
      <c r="D636" t="s">
        <v>474</v>
      </c>
      <c r="E636" t="b">
        <v>0</v>
      </c>
    </row>
    <row r="637" spans="1:5" x14ac:dyDescent="0.3">
      <c r="A637" t="s">
        <v>1643</v>
      </c>
      <c r="B637" t="s">
        <v>1260</v>
      </c>
      <c r="C637" t="s">
        <v>169</v>
      </c>
      <c r="D637" t="s">
        <v>474</v>
      </c>
      <c r="E637" t="b">
        <v>0</v>
      </c>
    </row>
    <row r="638" spans="1:5" x14ac:dyDescent="0.3">
      <c r="A638" t="s">
        <v>1644</v>
      </c>
      <c r="B638" t="s">
        <v>1262</v>
      </c>
      <c r="C638" t="s">
        <v>169</v>
      </c>
      <c r="D638" t="s">
        <v>474</v>
      </c>
      <c r="E638" t="b">
        <v>0</v>
      </c>
    </row>
    <row r="639" spans="1:5" x14ac:dyDescent="0.3">
      <c r="A639" t="s">
        <v>1645</v>
      </c>
      <c r="B639" t="s">
        <v>1646</v>
      </c>
      <c r="C639" t="s">
        <v>169</v>
      </c>
      <c r="D639" t="s">
        <v>484</v>
      </c>
      <c r="E639" t="b">
        <v>0</v>
      </c>
    </row>
    <row r="640" spans="1:5" x14ac:dyDescent="0.3">
      <c r="A640" t="s">
        <v>1647</v>
      </c>
      <c r="B640" t="s">
        <v>1264</v>
      </c>
      <c r="C640" t="s">
        <v>169</v>
      </c>
      <c r="D640" t="s">
        <v>474</v>
      </c>
      <c r="E640" t="b">
        <v>0</v>
      </c>
    </row>
    <row r="641" spans="1:5" x14ac:dyDescent="0.3">
      <c r="A641" t="s">
        <v>1648</v>
      </c>
      <c r="B641" t="s">
        <v>1649</v>
      </c>
      <c r="C641" t="s">
        <v>170</v>
      </c>
      <c r="D641" t="s">
        <v>474</v>
      </c>
      <c r="E641" t="b">
        <v>0</v>
      </c>
    </row>
    <row r="642" spans="1:5" x14ac:dyDescent="0.3">
      <c r="A642" t="s">
        <v>1650</v>
      </c>
      <c r="B642" t="s">
        <v>1651</v>
      </c>
      <c r="C642" t="s">
        <v>170</v>
      </c>
      <c r="D642" t="s">
        <v>474</v>
      </c>
      <c r="E642" t="b">
        <v>0</v>
      </c>
    </row>
    <row r="643" spans="1:5" x14ac:dyDescent="0.3">
      <c r="A643" t="s">
        <v>1652</v>
      </c>
      <c r="B643" t="s">
        <v>1406</v>
      </c>
      <c r="C643" t="s">
        <v>170</v>
      </c>
      <c r="D643" t="s">
        <v>474</v>
      </c>
      <c r="E643" t="b">
        <v>0</v>
      </c>
    </row>
    <row r="644" spans="1:5" x14ac:dyDescent="0.3">
      <c r="A644" t="s">
        <v>1653</v>
      </c>
      <c r="B644" t="s">
        <v>1654</v>
      </c>
      <c r="C644" t="s">
        <v>170</v>
      </c>
      <c r="D644" t="s">
        <v>479</v>
      </c>
      <c r="E644" t="b">
        <v>0</v>
      </c>
    </row>
    <row r="645" spans="1:5" x14ac:dyDescent="0.3">
      <c r="A645" t="s">
        <v>1655</v>
      </c>
      <c r="B645" t="s">
        <v>1656</v>
      </c>
      <c r="C645" t="s">
        <v>170</v>
      </c>
      <c r="D645" t="s">
        <v>474</v>
      </c>
      <c r="E645" t="b">
        <v>0</v>
      </c>
    </row>
    <row r="646" spans="1:5" x14ac:dyDescent="0.3">
      <c r="A646" t="s">
        <v>1657</v>
      </c>
      <c r="B646" t="s">
        <v>1658</v>
      </c>
      <c r="C646" t="s">
        <v>170</v>
      </c>
      <c r="D646" t="s">
        <v>474</v>
      </c>
      <c r="E646" t="b">
        <v>0</v>
      </c>
    </row>
    <row r="647" spans="1:5" x14ac:dyDescent="0.3">
      <c r="A647" t="s">
        <v>1659</v>
      </c>
      <c r="B647" t="s">
        <v>1660</v>
      </c>
      <c r="C647" t="s">
        <v>170</v>
      </c>
      <c r="D647" t="s">
        <v>474</v>
      </c>
      <c r="E647" t="b">
        <v>0</v>
      </c>
    </row>
    <row r="648" spans="1:5" x14ac:dyDescent="0.3">
      <c r="A648" t="s">
        <v>1661</v>
      </c>
      <c r="B648" t="s">
        <v>1662</v>
      </c>
      <c r="C648" t="s">
        <v>172</v>
      </c>
      <c r="D648" t="s">
        <v>479</v>
      </c>
      <c r="E648" t="b">
        <v>0</v>
      </c>
    </row>
    <row r="649" spans="1:5" x14ac:dyDescent="0.3">
      <c r="A649" t="s">
        <v>1663</v>
      </c>
      <c r="B649" t="s">
        <v>1664</v>
      </c>
      <c r="C649" t="s">
        <v>172</v>
      </c>
      <c r="D649" t="s">
        <v>474</v>
      </c>
      <c r="E649" t="b">
        <v>0</v>
      </c>
    </row>
    <row r="650" spans="1:5" x14ac:dyDescent="0.3">
      <c r="A650" t="s">
        <v>1665</v>
      </c>
      <c r="B650" t="s">
        <v>1295</v>
      </c>
      <c r="C650" t="s">
        <v>172</v>
      </c>
      <c r="D650" t="s">
        <v>474</v>
      </c>
      <c r="E650" t="b">
        <v>0</v>
      </c>
    </row>
    <row r="651" spans="1:5" x14ac:dyDescent="0.3">
      <c r="A651" t="s">
        <v>1666</v>
      </c>
      <c r="B651" t="s">
        <v>1299</v>
      </c>
      <c r="C651" t="s">
        <v>172</v>
      </c>
      <c r="D651" t="s">
        <v>474</v>
      </c>
      <c r="E651" t="b">
        <v>0</v>
      </c>
    </row>
    <row r="652" spans="1:5" x14ac:dyDescent="0.3">
      <c r="A652" t="s">
        <v>1667</v>
      </c>
      <c r="B652" t="s">
        <v>1668</v>
      </c>
      <c r="C652" t="s">
        <v>172</v>
      </c>
      <c r="D652" t="s">
        <v>474</v>
      </c>
      <c r="E652" t="b">
        <v>0</v>
      </c>
    </row>
    <row r="653" spans="1:5" x14ac:dyDescent="0.3">
      <c r="A653" t="s">
        <v>1669</v>
      </c>
      <c r="B653" t="s">
        <v>1670</v>
      </c>
      <c r="C653" t="s">
        <v>172</v>
      </c>
      <c r="D653" t="s">
        <v>645</v>
      </c>
      <c r="E653" t="b">
        <v>0</v>
      </c>
    </row>
    <row r="654" spans="1:5" x14ac:dyDescent="0.3">
      <c r="A654" t="s">
        <v>1671</v>
      </c>
      <c r="B654" t="s">
        <v>1672</v>
      </c>
      <c r="C654" t="s">
        <v>172</v>
      </c>
      <c r="D654" t="s">
        <v>645</v>
      </c>
      <c r="E654" t="b">
        <v>0</v>
      </c>
    </row>
    <row r="655" spans="1:5" x14ac:dyDescent="0.3">
      <c r="A655" t="s">
        <v>1673</v>
      </c>
      <c r="B655" t="s">
        <v>1165</v>
      </c>
      <c r="C655" t="s">
        <v>172</v>
      </c>
      <c r="D655" t="s">
        <v>541</v>
      </c>
      <c r="E655" t="b">
        <v>0</v>
      </c>
    </row>
    <row r="656" spans="1:5" x14ac:dyDescent="0.3">
      <c r="A656" t="s">
        <v>1674</v>
      </c>
      <c r="B656" t="s">
        <v>1167</v>
      </c>
      <c r="C656" t="s">
        <v>172</v>
      </c>
      <c r="D656" t="s">
        <v>541</v>
      </c>
      <c r="E656" t="b">
        <v>0</v>
      </c>
    </row>
    <row r="657" spans="1:5" x14ac:dyDescent="0.3">
      <c r="A657" t="s">
        <v>1675</v>
      </c>
      <c r="B657" t="s">
        <v>1676</v>
      </c>
      <c r="C657" t="s">
        <v>172</v>
      </c>
      <c r="D657" t="s">
        <v>645</v>
      </c>
      <c r="E657" t="b">
        <v>0</v>
      </c>
    </row>
    <row r="658" spans="1:5" x14ac:dyDescent="0.3">
      <c r="A658" t="s">
        <v>1677</v>
      </c>
      <c r="B658" t="s">
        <v>1678</v>
      </c>
      <c r="C658" t="s">
        <v>172</v>
      </c>
      <c r="D658" t="s">
        <v>645</v>
      </c>
      <c r="E658" t="b">
        <v>0</v>
      </c>
    </row>
    <row r="659" spans="1:5" x14ac:dyDescent="0.3">
      <c r="A659" t="s">
        <v>1679</v>
      </c>
      <c r="B659" t="s">
        <v>1680</v>
      </c>
      <c r="C659" t="s">
        <v>172</v>
      </c>
      <c r="D659" t="s">
        <v>645</v>
      </c>
      <c r="E659" t="b">
        <v>0</v>
      </c>
    </row>
    <row r="660" spans="1:5" x14ac:dyDescent="0.3">
      <c r="A660" t="s">
        <v>1681</v>
      </c>
      <c r="B660" t="s">
        <v>1682</v>
      </c>
      <c r="C660" t="s">
        <v>172</v>
      </c>
      <c r="D660" t="s">
        <v>645</v>
      </c>
      <c r="E660" t="b">
        <v>0</v>
      </c>
    </row>
    <row r="661" spans="1:5" x14ac:dyDescent="0.3">
      <c r="A661" t="s">
        <v>1683</v>
      </c>
      <c r="B661" t="s">
        <v>1684</v>
      </c>
      <c r="C661" t="s">
        <v>172</v>
      </c>
      <c r="D661" t="s">
        <v>645</v>
      </c>
      <c r="E661" t="b">
        <v>0</v>
      </c>
    </row>
    <row r="662" spans="1:5" x14ac:dyDescent="0.3">
      <c r="A662" t="s">
        <v>1685</v>
      </c>
      <c r="B662" t="s">
        <v>1686</v>
      </c>
      <c r="C662" t="s">
        <v>172</v>
      </c>
      <c r="D662" t="s">
        <v>645</v>
      </c>
      <c r="E662" t="b">
        <v>0</v>
      </c>
    </row>
    <row r="663" spans="1:5" x14ac:dyDescent="0.3">
      <c r="A663" t="s">
        <v>1687</v>
      </c>
      <c r="B663" t="s">
        <v>1688</v>
      </c>
      <c r="C663" t="s">
        <v>172</v>
      </c>
      <c r="D663" t="s">
        <v>645</v>
      </c>
      <c r="E663" t="b">
        <v>0</v>
      </c>
    </row>
    <row r="664" spans="1:5" x14ac:dyDescent="0.3">
      <c r="A664" t="s">
        <v>1689</v>
      </c>
      <c r="B664" t="s">
        <v>884</v>
      </c>
      <c r="C664" t="s">
        <v>172</v>
      </c>
      <c r="D664" t="s">
        <v>474</v>
      </c>
      <c r="E664" t="b">
        <v>0</v>
      </c>
    </row>
    <row r="665" spans="1:5" x14ac:dyDescent="0.3">
      <c r="A665" t="s">
        <v>1690</v>
      </c>
      <c r="B665" t="s">
        <v>1691</v>
      </c>
      <c r="C665" t="s">
        <v>172</v>
      </c>
      <c r="D665" t="s">
        <v>474</v>
      </c>
      <c r="E665" t="b">
        <v>0</v>
      </c>
    </row>
    <row r="666" spans="1:5" x14ac:dyDescent="0.3">
      <c r="A666" t="s">
        <v>1692</v>
      </c>
      <c r="B666" t="s">
        <v>1693</v>
      </c>
      <c r="C666" t="s">
        <v>172</v>
      </c>
      <c r="D666" t="s">
        <v>645</v>
      </c>
      <c r="E666" t="b">
        <v>0</v>
      </c>
    </row>
    <row r="667" spans="1:5" x14ac:dyDescent="0.3">
      <c r="A667" t="s">
        <v>1694</v>
      </c>
      <c r="B667" t="s">
        <v>1695</v>
      </c>
      <c r="C667" t="s">
        <v>172</v>
      </c>
      <c r="D667" t="s">
        <v>645</v>
      </c>
      <c r="E667" t="b">
        <v>0</v>
      </c>
    </row>
    <row r="668" spans="1:5" x14ac:dyDescent="0.3">
      <c r="A668" t="s">
        <v>1696</v>
      </c>
      <c r="B668" t="s">
        <v>487</v>
      </c>
      <c r="C668" t="s">
        <v>172</v>
      </c>
      <c r="D668" t="s">
        <v>474</v>
      </c>
      <c r="E668" t="b">
        <v>0</v>
      </c>
    </row>
    <row r="669" spans="1:5" x14ac:dyDescent="0.3">
      <c r="A669" t="s">
        <v>1697</v>
      </c>
      <c r="B669" t="s">
        <v>1698</v>
      </c>
      <c r="C669" t="s">
        <v>172</v>
      </c>
      <c r="D669" t="s">
        <v>479</v>
      </c>
      <c r="E669" t="b">
        <v>0</v>
      </c>
    </row>
    <row r="670" spans="1:5" x14ac:dyDescent="0.3">
      <c r="A670" t="s">
        <v>1699</v>
      </c>
      <c r="B670" t="s">
        <v>1700</v>
      </c>
      <c r="C670" t="s">
        <v>172</v>
      </c>
      <c r="D670" t="s">
        <v>474</v>
      </c>
      <c r="E670" t="b">
        <v>0</v>
      </c>
    </row>
    <row r="671" spans="1:5" x14ac:dyDescent="0.3">
      <c r="A671" t="s">
        <v>1701</v>
      </c>
      <c r="B671" t="s">
        <v>1702</v>
      </c>
      <c r="C671" t="s">
        <v>172</v>
      </c>
      <c r="D671" t="s">
        <v>645</v>
      </c>
      <c r="E671" t="b">
        <v>0</v>
      </c>
    </row>
    <row r="672" spans="1:5" x14ac:dyDescent="0.3">
      <c r="A672" t="s">
        <v>1703</v>
      </c>
      <c r="B672" t="s">
        <v>1704</v>
      </c>
      <c r="C672" t="s">
        <v>172</v>
      </c>
      <c r="D672" t="s">
        <v>645</v>
      </c>
      <c r="E672" t="b">
        <v>0</v>
      </c>
    </row>
    <row r="673" spans="1:5" x14ac:dyDescent="0.3">
      <c r="A673" t="s">
        <v>1705</v>
      </c>
      <c r="B673" t="s">
        <v>1706</v>
      </c>
      <c r="C673" t="s">
        <v>172</v>
      </c>
      <c r="D673" t="s">
        <v>645</v>
      </c>
      <c r="E673" t="b">
        <v>0</v>
      </c>
    </row>
    <row r="674" spans="1:5" x14ac:dyDescent="0.3">
      <c r="A674" t="s">
        <v>1707</v>
      </c>
      <c r="B674" t="s">
        <v>1708</v>
      </c>
      <c r="C674" t="s">
        <v>174</v>
      </c>
      <c r="D674" t="s">
        <v>479</v>
      </c>
      <c r="E674" t="b">
        <v>0</v>
      </c>
    </row>
    <row r="675" spans="1:5" x14ac:dyDescent="0.3">
      <c r="A675" t="s">
        <v>1709</v>
      </c>
      <c r="B675" t="s">
        <v>1710</v>
      </c>
      <c r="C675" t="s">
        <v>174</v>
      </c>
      <c r="D675" t="s">
        <v>479</v>
      </c>
      <c r="E675" t="b">
        <v>0</v>
      </c>
    </row>
    <row r="676" spans="1:5" x14ac:dyDescent="0.3">
      <c r="A676" t="s">
        <v>1711</v>
      </c>
      <c r="B676" t="s">
        <v>487</v>
      </c>
      <c r="C676" t="s">
        <v>174</v>
      </c>
      <c r="D676" t="s">
        <v>474</v>
      </c>
      <c r="E676" t="b">
        <v>0</v>
      </c>
    </row>
    <row r="677" spans="1:5" x14ac:dyDescent="0.3">
      <c r="A677" t="s">
        <v>1712</v>
      </c>
      <c r="B677" t="s">
        <v>1264</v>
      </c>
      <c r="C677" t="s">
        <v>174</v>
      </c>
      <c r="D677" t="s">
        <v>474</v>
      </c>
      <c r="E677" t="b">
        <v>0</v>
      </c>
    </row>
    <row r="678" spans="1:5" x14ac:dyDescent="0.3">
      <c r="A678" t="s">
        <v>1713</v>
      </c>
      <c r="B678" t="s">
        <v>1714</v>
      </c>
      <c r="C678" t="s">
        <v>177</v>
      </c>
      <c r="D678" t="s">
        <v>474</v>
      </c>
      <c r="E678" t="b">
        <v>0</v>
      </c>
    </row>
    <row r="679" spans="1:5" x14ac:dyDescent="0.3">
      <c r="A679" t="s">
        <v>1715</v>
      </c>
      <c r="B679" t="s">
        <v>1716</v>
      </c>
      <c r="C679" t="s">
        <v>177</v>
      </c>
      <c r="D679" t="s">
        <v>474</v>
      </c>
      <c r="E679" t="b">
        <v>0</v>
      </c>
    </row>
    <row r="680" spans="1:5" x14ac:dyDescent="0.3">
      <c r="A680" t="s">
        <v>1717</v>
      </c>
      <c r="B680" t="s">
        <v>1295</v>
      </c>
      <c r="C680" t="s">
        <v>177</v>
      </c>
      <c r="D680" t="s">
        <v>474</v>
      </c>
      <c r="E680" t="b">
        <v>0</v>
      </c>
    </row>
    <row r="681" spans="1:5" x14ac:dyDescent="0.3">
      <c r="A681" t="s">
        <v>1718</v>
      </c>
      <c r="B681" t="s">
        <v>1719</v>
      </c>
      <c r="C681" t="s">
        <v>177</v>
      </c>
      <c r="D681" t="s">
        <v>474</v>
      </c>
      <c r="E681" t="b">
        <v>0</v>
      </c>
    </row>
    <row r="682" spans="1:5" x14ac:dyDescent="0.3">
      <c r="A682" t="s">
        <v>1720</v>
      </c>
      <c r="B682" t="s">
        <v>1721</v>
      </c>
      <c r="C682" t="s">
        <v>177</v>
      </c>
      <c r="D682" t="s">
        <v>479</v>
      </c>
      <c r="E682" t="b">
        <v>0</v>
      </c>
    </row>
    <row r="683" spans="1:5" x14ac:dyDescent="0.3">
      <c r="A683" t="s">
        <v>1722</v>
      </c>
      <c r="B683" t="s">
        <v>1123</v>
      </c>
      <c r="C683" t="s">
        <v>177</v>
      </c>
      <c r="D683" t="s">
        <v>484</v>
      </c>
      <c r="E683" t="b">
        <v>0</v>
      </c>
    </row>
    <row r="684" spans="1:5" x14ac:dyDescent="0.3">
      <c r="A684" t="s">
        <v>1723</v>
      </c>
      <c r="B684" t="s">
        <v>1691</v>
      </c>
      <c r="C684" t="s">
        <v>177</v>
      </c>
      <c r="D684" t="s">
        <v>474</v>
      </c>
      <c r="E684" t="b">
        <v>0</v>
      </c>
    </row>
    <row r="685" spans="1:5" x14ac:dyDescent="0.3">
      <c r="A685" t="s">
        <v>1724</v>
      </c>
      <c r="B685" t="s">
        <v>1725</v>
      </c>
      <c r="C685" t="s">
        <v>177</v>
      </c>
      <c r="D685" t="s">
        <v>645</v>
      </c>
      <c r="E685" t="b">
        <v>0</v>
      </c>
    </row>
    <row r="686" spans="1:5" x14ac:dyDescent="0.3">
      <c r="A686" t="s">
        <v>1726</v>
      </c>
      <c r="B686" t="s">
        <v>791</v>
      </c>
      <c r="C686" t="s">
        <v>177</v>
      </c>
      <c r="D686" t="s">
        <v>645</v>
      </c>
      <c r="E686" t="b">
        <v>0</v>
      </c>
    </row>
    <row r="687" spans="1:5" x14ac:dyDescent="0.3">
      <c r="A687" t="s">
        <v>1727</v>
      </c>
      <c r="B687" t="s">
        <v>487</v>
      </c>
      <c r="C687" t="s">
        <v>177</v>
      </c>
      <c r="D687" t="s">
        <v>474</v>
      </c>
      <c r="E687" t="b">
        <v>0</v>
      </c>
    </row>
    <row r="688" spans="1:5" x14ac:dyDescent="0.3">
      <c r="A688" t="s">
        <v>1728</v>
      </c>
      <c r="B688" t="s">
        <v>1314</v>
      </c>
      <c r="C688" t="s">
        <v>177</v>
      </c>
      <c r="D688" t="s">
        <v>479</v>
      </c>
      <c r="E688" t="b">
        <v>0</v>
      </c>
    </row>
    <row r="689" spans="1:5" x14ac:dyDescent="0.3">
      <c r="A689" t="s">
        <v>1729</v>
      </c>
      <c r="B689" t="s">
        <v>1730</v>
      </c>
      <c r="C689" t="s">
        <v>177</v>
      </c>
      <c r="D689" t="s">
        <v>474</v>
      </c>
      <c r="E689" t="b">
        <v>0</v>
      </c>
    </row>
    <row r="690" spans="1:5" x14ac:dyDescent="0.3">
      <c r="A690" t="s">
        <v>1731</v>
      </c>
      <c r="B690" t="s">
        <v>1732</v>
      </c>
      <c r="C690" t="s">
        <v>178</v>
      </c>
      <c r="D690" t="s">
        <v>479</v>
      </c>
      <c r="E690" t="b">
        <v>0</v>
      </c>
    </row>
    <row r="691" spans="1:5" x14ac:dyDescent="0.3">
      <c r="A691" t="s">
        <v>1733</v>
      </c>
      <c r="B691" t="s">
        <v>1734</v>
      </c>
      <c r="C691" t="s">
        <v>178</v>
      </c>
      <c r="D691" t="s">
        <v>474</v>
      </c>
      <c r="E691" t="b">
        <v>0</v>
      </c>
    </row>
    <row r="692" spans="1:5" x14ac:dyDescent="0.3">
      <c r="A692" t="s">
        <v>1735</v>
      </c>
      <c r="B692" t="s">
        <v>1664</v>
      </c>
      <c r="C692" t="s">
        <v>178</v>
      </c>
      <c r="D692" t="s">
        <v>474</v>
      </c>
      <c r="E692" t="b">
        <v>0</v>
      </c>
    </row>
    <row r="693" spans="1:5" x14ac:dyDescent="0.3">
      <c r="A693" t="s">
        <v>1736</v>
      </c>
      <c r="B693" t="s">
        <v>1295</v>
      </c>
      <c r="C693" t="s">
        <v>178</v>
      </c>
      <c r="D693" t="s">
        <v>474</v>
      </c>
      <c r="E693" t="b">
        <v>0</v>
      </c>
    </row>
    <row r="694" spans="1:5" x14ac:dyDescent="0.3">
      <c r="A694" t="s">
        <v>1737</v>
      </c>
      <c r="B694" t="s">
        <v>1721</v>
      </c>
      <c r="C694" t="s">
        <v>178</v>
      </c>
      <c r="D694" t="s">
        <v>479</v>
      </c>
      <c r="E694" t="b">
        <v>0</v>
      </c>
    </row>
    <row r="695" spans="1:5" x14ac:dyDescent="0.3">
      <c r="A695" t="s">
        <v>1738</v>
      </c>
      <c r="B695" t="s">
        <v>1739</v>
      </c>
      <c r="C695" t="s">
        <v>178</v>
      </c>
      <c r="D695" t="s">
        <v>474</v>
      </c>
      <c r="E695" t="b">
        <v>0</v>
      </c>
    </row>
    <row r="696" spans="1:5" x14ac:dyDescent="0.3">
      <c r="A696" t="s">
        <v>1740</v>
      </c>
      <c r="B696" t="s">
        <v>1691</v>
      </c>
      <c r="C696" t="s">
        <v>178</v>
      </c>
      <c r="D696" t="s">
        <v>474</v>
      </c>
      <c r="E696" t="b">
        <v>0</v>
      </c>
    </row>
    <row r="697" spans="1:5" x14ac:dyDescent="0.3">
      <c r="A697" t="s">
        <v>1741</v>
      </c>
      <c r="B697" t="s">
        <v>791</v>
      </c>
      <c r="C697" t="s">
        <v>178</v>
      </c>
      <c r="D697" t="s">
        <v>645</v>
      </c>
      <c r="E697" t="b">
        <v>0</v>
      </c>
    </row>
    <row r="698" spans="1:5" x14ac:dyDescent="0.3">
      <c r="A698" t="s">
        <v>1742</v>
      </c>
      <c r="B698" t="s">
        <v>487</v>
      </c>
      <c r="C698" t="s">
        <v>178</v>
      </c>
      <c r="D698" t="s">
        <v>474</v>
      </c>
      <c r="E698" t="b">
        <v>0</v>
      </c>
    </row>
    <row r="699" spans="1:5" x14ac:dyDescent="0.3">
      <c r="A699" t="s">
        <v>1743</v>
      </c>
      <c r="B699" t="s">
        <v>1700</v>
      </c>
      <c r="C699" t="s">
        <v>178</v>
      </c>
      <c r="D699" t="s">
        <v>474</v>
      </c>
      <c r="E699" t="b">
        <v>0</v>
      </c>
    </row>
    <row r="700" spans="1:5" x14ac:dyDescent="0.3">
      <c r="A700" t="s">
        <v>1744</v>
      </c>
      <c r="B700" t="s">
        <v>1745</v>
      </c>
      <c r="C700" t="s">
        <v>178</v>
      </c>
      <c r="D700" t="s">
        <v>645</v>
      </c>
      <c r="E700" t="b">
        <v>0</v>
      </c>
    </row>
    <row r="701" spans="1:5" x14ac:dyDescent="0.3">
      <c r="A701" t="s">
        <v>1746</v>
      </c>
      <c r="B701" t="s">
        <v>1314</v>
      </c>
      <c r="C701" t="s">
        <v>178</v>
      </c>
      <c r="D701" t="s">
        <v>479</v>
      </c>
      <c r="E701" t="b">
        <v>0</v>
      </c>
    </row>
    <row r="702" spans="1:5" x14ac:dyDescent="0.3">
      <c r="A702" t="s">
        <v>1747</v>
      </c>
      <c r="B702" t="s">
        <v>1165</v>
      </c>
      <c r="C702" t="s">
        <v>171</v>
      </c>
      <c r="D702" t="s">
        <v>626</v>
      </c>
      <c r="E702" t="b">
        <v>0</v>
      </c>
    </row>
    <row r="703" spans="1:5" x14ac:dyDescent="0.3">
      <c r="A703" t="s">
        <v>1748</v>
      </c>
      <c r="B703" t="s">
        <v>1167</v>
      </c>
      <c r="C703" t="s">
        <v>171</v>
      </c>
      <c r="D703" t="s">
        <v>626</v>
      </c>
      <c r="E703" t="b">
        <v>0</v>
      </c>
    </row>
    <row r="704" spans="1:5" x14ac:dyDescent="0.3">
      <c r="A704" t="s">
        <v>1749</v>
      </c>
      <c r="B704" t="s">
        <v>1750</v>
      </c>
      <c r="C704" t="s">
        <v>171</v>
      </c>
      <c r="D704" t="s">
        <v>541</v>
      </c>
      <c r="E704" t="b">
        <v>0</v>
      </c>
    </row>
    <row r="705" spans="1:5" x14ac:dyDescent="0.3">
      <c r="A705" t="s">
        <v>1751</v>
      </c>
      <c r="B705" t="s">
        <v>1752</v>
      </c>
      <c r="C705" t="s">
        <v>171</v>
      </c>
      <c r="D705" t="s">
        <v>541</v>
      </c>
      <c r="E705" t="b">
        <v>0</v>
      </c>
    </row>
    <row r="706" spans="1:5" x14ac:dyDescent="0.3">
      <c r="A706" t="s">
        <v>1753</v>
      </c>
      <c r="B706" t="s">
        <v>487</v>
      </c>
      <c r="C706" t="s">
        <v>171</v>
      </c>
      <c r="D706" t="s">
        <v>474</v>
      </c>
      <c r="E706" t="b">
        <v>0</v>
      </c>
    </row>
    <row r="707" spans="1:5" x14ac:dyDescent="0.3">
      <c r="A707" t="s">
        <v>1754</v>
      </c>
      <c r="B707" t="s">
        <v>1755</v>
      </c>
      <c r="C707" t="s">
        <v>171</v>
      </c>
      <c r="D707" t="s">
        <v>479</v>
      </c>
      <c r="E707" t="b">
        <v>0</v>
      </c>
    </row>
    <row r="708" spans="1:5" x14ac:dyDescent="0.3">
      <c r="A708" t="s">
        <v>1756</v>
      </c>
      <c r="B708" t="s">
        <v>390</v>
      </c>
      <c r="C708" t="s">
        <v>171</v>
      </c>
      <c r="D708" t="s">
        <v>474</v>
      </c>
      <c r="E708" t="b">
        <v>0</v>
      </c>
    </row>
    <row r="709" spans="1:5" x14ac:dyDescent="0.3">
      <c r="A709" t="s">
        <v>1757</v>
      </c>
      <c r="B709" t="s">
        <v>1264</v>
      </c>
      <c r="C709" t="s">
        <v>171</v>
      </c>
      <c r="D709" t="s">
        <v>474</v>
      </c>
      <c r="E709" t="b">
        <v>0</v>
      </c>
    </row>
    <row r="710" spans="1:5" x14ac:dyDescent="0.3">
      <c r="A710" t="s">
        <v>1758</v>
      </c>
      <c r="B710" t="s">
        <v>1146</v>
      </c>
      <c r="C710" t="s">
        <v>180</v>
      </c>
      <c r="D710" t="s">
        <v>479</v>
      </c>
      <c r="E710" t="b">
        <v>0</v>
      </c>
    </row>
    <row r="711" spans="1:5" x14ac:dyDescent="0.3">
      <c r="A711" t="s">
        <v>1759</v>
      </c>
      <c r="B711" t="s">
        <v>489</v>
      </c>
      <c r="C711" t="s">
        <v>180</v>
      </c>
      <c r="D711" t="s">
        <v>474</v>
      </c>
      <c r="E711" t="b">
        <v>0</v>
      </c>
    </row>
    <row r="712" spans="1:5" x14ac:dyDescent="0.3">
      <c r="A712" t="s">
        <v>1760</v>
      </c>
      <c r="B712" t="s">
        <v>1761</v>
      </c>
      <c r="C712" t="s">
        <v>180</v>
      </c>
      <c r="D712" t="s">
        <v>474</v>
      </c>
      <c r="E712" t="b">
        <v>0</v>
      </c>
    </row>
    <row r="713" spans="1:5" x14ac:dyDescent="0.3">
      <c r="A713" t="s">
        <v>1762</v>
      </c>
      <c r="B713" t="s">
        <v>1763</v>
      </c>
      <c r="C713" t="s">
        <v>180</v>
      </c>
      <c r="D713" t="s">
        <v>474</v>
      </c>
      <c r="E713" t="b">
        <v>0</v>
      </c>
    </row>
    <row r="714" spans="1:5" x14ac:dyDescent="0.3">
      <c r="A714" t="s">
        <v>1764</v>
      </c>
      <c r="B714" t="s">
        <v>1765</v>
      </c>
      <c r="C714" t="s">
        <v>180</v>
      </c>
      <c r="D714" t="s">
        <v>474</v>
      </c>
      <c r="E714" t="b">
        <v>0</v>
      </c>
    </row>
    <row r="715" spans="1:5" x14ac:dyDescent="0.3">
      <c r="A715" t="s">
        <v>1766</v>
      </c>
      <c r="B715" t="s">
        <v>1565</v>
      </c>
      <c r="C715" t="s">
        <v>180</v>
      </c>
      <c r="D715" t="s">
        <v>474</v>
      </c>
      <c r="E715" t="b">
        <v>0</v>
      </c>
    </row>
    <row r="716" spans="1:5" x14ac:dyDescent="0.3">
      <c r="A716" t="s">
        <v>1767</v>
      </c>
      <c r="B716" t="s">
        <v>1567</v>
      </c>
      <c r="C716" t="s">
        <v>180</v>
      </c>
      <c r="D716" t="s">
        <v>474</v>
      </c>
      <c r="E716" t="b">
        <v>0</v>
      </c>
    </row>
    <row r="717" spans="1:5" x14ac:dyDescent="0.3">
      <c r="A717" t="s">
        <v>1768</v>
      </c>
      <c r="B717" t="s">
        <v>1136</v>
      </c>
      <c r="C717" t="s">
        <v>180</v>
      </c>
      <c r="D717" t="s">
        <v>474</v>
      </c>
      <c r="E717" t="b">
        <v>0</v>
      </c>
    </row>
    <row r="718" spans="1:5" x14ac:dyDescent="0.3">
      <c r="A718" t="s">
        <v>1769</v>
      </c>
      <c r="B718" t="s">
        <v>1163</v>
      </c>
      <c r="C718" t="s">
        <v>180</v>
      </c>
      <c r="D718" t="s">
        <v>541</v>
      </c>
      <c r="E718" t="b">
        <v>0</v>
      </c>
    </row>
    <row r="719" spans="1:5" x14ac:dyDescent="0.3">
      <c r="A719" t="s">
        <v>1770</v>
      </c>
      <c r="B719" t="s">
        <v>1165</v>
      </c>
      <c r="C719" t="s">
        <v>180</v>
      </c>
      <c r="D719" t="s">
        <v>626</v>
      </c>
      <c r="E719" t="b">
        <v>0</v>
      </c>
    </row>
    <row r="720" spans="1:5" x14ac:dyDescent="0.3">
      <c r="A720" t="s">
        <v>1771</v>
      </c>
      <c r="B720" t="s">
        <v>1167</v>
      </c>
      <c r="C720" t="s">
        <v>180</v>
      </c>
      <c r="D720" t="s">
        <v>626</v>
      </c>
      <c r="E720" t="b">
        <v>0</v>
      </c>
    </row>
    <row r="721" spans="1:5" x14ac:dyDescent="0.3">
      <c r="A721" t="s">
        <v>1772</v>
      </c>
      <c r="B721" t="s">
        <v>1169</v>
      </c>
      <c r="C721" t="s">
        <v>180</v>
      </c>
      <c r="D721" t="s">
        <v>541</v>
      </c>
      <c r="E721" t="b">
        <v>0</v>
      </c>
    </row>
    <row r="722" spans="1:5" x14ac:dyDescent="0.3">
      <c r="A722" t="s">
        <v>1773</v>
      </c>
      <c r="B722" t="s">
        <v>1774</v>
      </c>
      <c r="C722" t="s">
        <v>180</v>
      </c>
      <c r="D722" t="s">
        <v>626</v>
      </c>
      <c r="E722" t="b">
        <v>0</v>
      </c>
    </row>
    <row r="723" spans="1:5" x14ac:dyDescent="0.3">
      <c r="A723" t="s">
        <v>1775</v>
      </c>
      <c r="B723" t="s">
        <v>1776</v>
      </c>
      <c r="C723" t="s">
        <v>180</v>
      </c>
      <c r="D723" t="s">
        <v>474</v>
      </c>
      <c r="E723" t="b">
        <v>0</v>
      </c>
    </row>
    <row r="724" spans="1:5" x14ac:dyDescent="0.3">
      <c r="A724" t="s">
        <v>1777</v>
      </c>
      <c r="B724" t="s">
        <v>487</v>
      </c>
      <c r="C724" t="s">
        <v>180</v>
      </c>
      <c r="D724" t="s">
        <v>474</v>
      </c>
      <c r="E724" t="b">
        <v>0</v>
      </c>
    </row>
    <row r="725" spans="1:5" x14ac:dyDescent="0.3">
      <c r="A725" t="s">
        <v>1778</v>
      </c>
      <c r="B725" t="s">
        <v>1779</v>
      </c>
      <c r="C725" t="s">
        <v>180</v>
      </c>
      <c r="D725" t="s">
        <v>474</v>
      </c>
      <c r="E725" t="b">
        <v>0</v>
      </c>
    </row>
    <row r="726" spans="1:5" x14ac:dyDescent="0.3">
      <c r="A726" t="s">
        <v>1780</v>
      </c>
      <c r="B726" t="s">
        <v>1781</v>
      </c>
      <c r="C726" t="s">
        <v>180</v>
      </c>
      <c r="D726" t="s">
        <v>479</v>
      </c>
      <c r="E726" t="b">
        <v>0</v>
      </c>
    </row>
    <row r="727" spans="1:5" x14ac:dyDescent="0.3">
      <c r="A727" t="s">
        <v>1782</v>
      </c>
      <c r="B727" t="s">
        <v>1783</v>
      </c>
      <c r="C727" t="s">
        <v>180</v>
      </c>
      <c r="D727" t="s">
        <v>474</v>
      </c>
      <c r="E727" t="b">
        <v>0</v>
      </c>
    </row>
    <row r="728" spans="1:5" x14ac:dyDescent="0.3">
      <c r="A728" t="s">
        <v>1784</v>
      </c>
      <c r="B728" t="s">
        <v>1785</v>
      </c>
      <c r="C728" t="s">
        <v>180</v>
      </c>
      <c r="D728" t="s">
        <v>591</v>
      </c>
      <c r="E728" t="b">
        <v>0</v>
      </c>
    </row>
    <row r="729" spans="1:5" x14ac:dyDescent="0.3">
      <c r="A729" t="s">
        <v>1786</v>
      </c>
      <c r="B729" t="s">
        <v>1787</v>
      </c>
      <c r="C729" t="s">
        <v>180</v>
      </c>
      <c r="D729" t="s">
        <v>474</v>
      </c>
      <c r="E729" t="b">
        <v>0</v>
      </c>
    </row>
    <row r="730" spans="1:5" x14ac:dyDescent="0.3">
      <c r="A730" t="s">
        <v>1788</v>
      </c>
      <c r="B730" t="s">
        <v>1036</v>
      </c>
      <c r="C730" t="s">
        <v>180</v>
      </c>
      <c r="D730" t="s">
        <v>479</v>
      </c>
      <c r="E730" t="b">
        <v>0</v>
      </c>
    </row>
    <row r="731" spans="1:5" x14ac:dyDescent="0.3">
      <c r="A731" t="s">
        <v>1789</v>
      </c>
      <c r="B731" t="s">
        <v>1257</v>
      </c>
      <c r="C731" t="s">
        <v>180</v>
      </c>
      <c r="D731" t="s">
        <v>474</v>
      </c>
      <c r="E731" t="b">
        <v>0</v>
      </c>
    </row>
    <row r="732" spans="1:5" x14ac:dyDescent="0.3">
      <c r="A732" t="s">
        <v>1790</v>
      </c>
      <c r="B732" t="s">
        <v>1260</v>
      </c>
      <c r="C732" t="s">
        <v>180</v>
      </c>
      <c r="D732" t="s">
        <v>474</v>
      </c>
      <c r="E732" t="b">
        <v>0</v>
      </c>
    </row>
    <row r="733" spans="1:5" x14ac:dyDescent="0.3">
      <c r="A733" t="s">
        <v>1791</v>
      </c>
      <c r="B733" t="s">
        <v>1262</v>
      </c>
      <c r="C733" t="s">
        <v>180</v>
      </c>
      <c r="D733" t="s">
        <v>474</v>
      </c>
      <c r="E733" t="b">
        <v>0</v>
      </c>
    </row>
    <row r="734" spans="1:5" x14ac:dyDescent="0.3">
      <c r="A734" t="s">
        <v>1792</v>
      </c>
      <c r="B734" t="s">
        <v>1264</v>
      </c>
      <c r="C734" t="s">
        <v>180</v>
      </c>
      <c r="D734" t="s">
        <v>474</v>
      </c>
      <c r="E734" t="b">
        <v>0</v>
      </c>
    </row>
    <row r="735" spans="1:5" x14ac:dyDescent="0.3">
      <c r="A735" t="s">
        <v>1793</v>
      </c>
      <c r="B735" t="s">
        <v>974</v>
      </c>
      <c r="C735" t="s">
        <v>181</v>
      </c>
      <c r="D735" t="s">
        <v>479</v>
      </c>
      <c r="E735" t="b">
        <v>0</v>
      </c>
    </row>
    <row r="736" spans="1:5" x14ac:dyDescent="0.3">
      <c r="A736" t="s">
        <v>1794</v>
      </c>
      <c r="B736" t="s">
        <v>1795</v>
      </c>
      <c r="C736" t="s">
        <v>181</v>
      </c>
      <c r="D736" t="s">
        <v>474</v>
      </c>
      <c r="E736" t="b">
        <v>0</v>
      </c>
    </row>
    <row r="737" spans="1:5" x14ac:dyDescent="0.3">
      <c r="A737" t="s">
        <v>1796</v>
      </c>
      <c r="B737" t="s">
        <v>1797</v>
      </c>
      <c r="C737" t="s">
        <v>181</v>
      </c>
      <c r="D737" t="s">
        <v>474</v>
      </c>
      <c r="E737" t="b">
        <v>0</v>
      </c>
    </row>
    <row r="738" spans="1:5" x14ac:dyDescent="0.3">
      <c r="A738" t="s">
        <v>1798</v>
      </c>
      <c r="B738" t="s">
        <v>1799</v>
      </c>
      <c r="C738" t="s">
        <v>181</v>
      </c>
      <c r="D738" t="s">
        <v>474</v>
      </c>
      <c r="E738" t="b">
        <v>0</v>
      </c>
    </row>
    <row r="739" spans="1:5" x14ac:dyDescent="0.3">
      <c r="A739" t="s">
        <v>1800</v>
      </c>
      <c r="B739" t="s">
        <v>1801</v>
      </c>
      <c r="C739" t="s">
        <v>181</v>
      </c>
      <c r="D739" t="s">
        <v>484</v>
      </c>
      <c r="E739" t="b">
        <v>0</v>
      </c>
    </row>
    <row r="740" spans="1:5" x14ac:dyDescent="0.3">
      <c r="A740" t="s">
        <v>1802</v>
      </c>
      <c r="B740" t="s">
        <v>1803</v>
      </c>
      <c r="C740" t="s">
        <v>181</v>
      </c>
      <c r="D740" t="s">
        <v>484</v>
      </c>
      <c r="E740" t="b">
        <v>0</v>
      </c>
    </row>
    <row r="741" spans="1:5" x14ac:dyDescent="0.3">
      <c r="A741" t="s">
        <v>1804</v>
      </c>
      <c r="B741" t="s">
        <v>1805</v>
      </c>
      <c r="C741" t="s">
        <v>181</v>
      </c>
      <c r="D741" t="s">
        <v>484</v>
      </c>
      <c r="E741" t="b">
        <v>0</v>
      </c>
    </row>
    <row r="742" spans="1:5" x14ac:dyDescent="0.3">
      <c r="A742" t="s">
        <v>1806</v>
      </c>
      <c r="B742" t="s">
        <v>1807</v>
      </c>
      <c r="C742" t="s">
        <v>181</v>
      </c>
      <c r="D742" t="s">
        <v>484</v>
      </c>
      <c r="E742" t="b">
        <v>0</v>
      </c>
    </row>
    <row r="743" spans="1:5" x14ac:dyDescent="0.3">
      <c r="A743" t="s">
        <v>1808</v>
      </c>
      <c r="B743" t="s">
        <v>487</v>
      </c>
      <c r="C743" t="s">
        <v>181</v>
      </c>
      <c r="D743" t="s">
        <v>474</v>
      </c>
      <c r="E743" t="b">
        <v>0</v>
      </c>
    </row>
    <row r="744" spans="1:5" x14ac:dyDescent="0.3">
      <c r="A744" t="s">
        <v>1809</v>
      </c>
      <c r="B744" t="s">
        <v>1810</v>
      </c>
      <c r="C744" t="s">
        <v>181</v>
      </c>
      <c r="D744" t="s">
        <v>474</v>
      </c>
      <c r="E744" t="b">
        <v>0</v>
      </c>
    </row>
    <row r="745" spans="1:5" x14ac:dyDescent="0.3">
      <c r="A745" t="s">
        <v>1811</v>
      </c>
      <c r="B745" t="s">
        <v>1156</v>
      </c>
      <c r="C745" t="s">
        <v>182</v>
      </c>
      <c r="D745" t="s">
        <v>474</v>
      </c>
      <c r="E745" t="b">
        <v>0</v>
      </c>
    </row>
    <row r="746" spans="1:5" x14ac:dyDescent="0.3">
      <c r="A746" t="s">
        <v>1812</v>
      </c>
      <c r="B746" t="s">
        <v>1165</v>
      </c>
      <c r="C746" t="s">
        <v>182</v>
      </c>
      <c r="D746" t="s">
        <v>626</v>
      </c>
      <c r="E746" t="b">
        <v>0</v>
      </c>
    </row>
    <row r="747" spans="1:5" x14ac:dyDescent="0.3">
      <c r="A747" t="s">
        <v>1813</v>
      </c>
      <c r="B747" t="s">
        <v>1167</v>
      </c>
      <c r="C747" t="s">
        <v>182</v>
      </c>
      <c r="D747" t="s">
        <v>626</v>
      </c>
      <c r="E747" t="b">
        <v>0</v>
      </c>
    </row>
    <row r="748" spans="1:5" x14ac:dyDescent="0.3">
      <c r="A748" t="s">
        <v>1814</v>
      </c>
      <c r="B748" t="s">
        <v>1815</v>
      </c>
      <c r="C748" t="s">
        <v>182</v>
      </c>
      <c r="D748" t="s">
        <v>484</v>
      </c>
      <c r="E748" t="b">
        <v>0</v>
      </c>
    </row>
    <row r="749" spans="1:5" x14ac:dyDescent="0.3">
      <c r="A749" t="s">
        <v>1816</v>
      </c>
      <c r="B749" t="s">
        <v>1148</v>
      </c>
      <c r="C749" t="s">
        <v>182</v>
      </c>
      <c r="D749" t="s">
        <v>479</v>
      </c>
      <c r="E749" t="b">
        <v>0</v>
      </c>
    </row>
    <row r="750" spans="1:5" x14ac:dyDescent="0.3">
      <c r="A750" t="s">
        <v>1817</v>
      </c>
      <c r="B750" t="s">
        <v>1818</v>
      </c>
      <c r="C750" t="s">
        <v>182</v>
      </c>
      <c r="D750" t="s">
        <v>484</v>
      </c>
      <c r="E750" t="b">
        <v>0</v>
      </c>
    </row>
    <row r="751" spans="1:5" x14ac:dyDescent="0.3">
      <c r="A751" t="s">
        <v>1819</v>
      </c>
      <c r="B751" t="s">
        <v>1342</v>
      </c>
      <c r="C751" t="s">
        <v>182</v>
      </c>
      <c r="D751" t="s">
        <v>479</v>
      </c>
      <c r="E751" t="b">
        <v>0</v>
      </c>
    </row>
    <row r="752" spans="1:5" x14ac:dyDescent="0.3">
      <c r="A752" t="s">
        <v>1820</v>
      </c>
      <c r="B752" t="s">
        <v>1344</v>
      </c>
      <c r="C752" t="s">
        <v>182</v>
      </c>
      <c r="D752" t="s">
        <v>474</v>
      </c>
      <c r="E752" t="b">
        <v>0</v>
      </c>
    </row>
    <row r="753" spans="1:5" x14ac:dyDescent="0.3">
      <c r="A753" t="s">
        <v>1821</v>
      </c>
      <c r="B753" t="s">
        <v>1033</v>
      </c>
      <c r="C753" t="s">
        <v>182</v>
      </c>
      <c r="D753" t="s">
        <v>479</v>
      </c>
      <c r="E753" t="b">
        <v>0</v>
      </c>
    </row>
    <row r="754" spans="1:5" x14ac:dyDescent="0.3">
      <c r="A754" t="s">
        <v>1822</v>
      </c>
      <c r="B754" t="s">
        <v>1347</v>
      </c>
      <c r="C754" t="s">
        <v>182</v>
      </c>
      <c r="D754" t="s">
        <v>479</v>
      </c>
      <c r="E754" t="b">
        <v>0</v>
      </c>
    </row>
    <row r="755" spans="1:5" x14ac:dyDescent="0.3">
      <c r="A755" t="s">
        <v>1823</v>
      </c>
      <c r="B755" t="s">
        <v>1824</v>
      </c>
      <c r="C755" t="s">
        <v>182</v>
      </c>
      <c r="D755" t="s">
        <v>479</v>
      </c>
      <c r="E755" t="b">
        <v>0</v>
      </c>
    </row>
    <row r="756" spans="1:5" x14ac:dyDescent="0.3">
      <c r="A756" t="s">
        <v>1825</v>
      </c>
      <c r="B756" t="s">
        <v>1826</v>
      </c>
      <c r="C756" t="s">
        <v>183</v>
      </c>
      <c r="D756" t="s">
        <v>479</v>
      </c>
      <c r="E756" t="b">
        <v>0</v>
      </c>
    </row>
    <row r="757" spans="1:5" x14ac:dyDescent="0.3">
      <c r="A757" t="s">
        <v>1827</v>
      </c>
      <c r="B757" t="s">
        <v>1828</v>
      </c>
      <c r="C757" t="s">
        <v>183</v>
      </c>
      <c r="D757" t="s">
        <v>474</v>
      </c>
      <c r="E757" t="b">
        <v>0</v>
      </c>
    </row>
    <row r="758" spans="1:5" x14ac:dyDescent="0.3">
      <c r="A758" t="s">
        <v>1829</v>
      </c>
      <c r="B758" t="s">
        <v>1830</v>
      </c>
      <c r="C758" t="s">
        <v>183</v>
      </c>
      <c r="D758" t="s">
        <v>474</v>
      </c>
      <c r="E758" t="b">
        <v>0</v>
      </c>
    </row>
    <row r="759" spans="1:5" x14ac:dyDescent="0.3">
      <c r="A759" t="s">
        <v>1831</v>
      </c>
      <c r="B759" t="s">
        <v>1832</v>
      </c>
      <c r="C759" t="s">
        <v>183</v>
      </c>
      <c r="D759" t="s">
        <v>474</v>
      </c>
      <c r="E759" t="b">
        <v>0</v>
      </c>
    </row>
    <row r="760" spans="1:5" x14ac:dyDescent="0.3">
      <c r="A760" t="s">
        <v>1833</v>
      </c>
      <c r="B760" t="s">
        <v>1834</v>
      </c>
      <c r="C760" t="s">
        <v>183</v>
      </c>
      <c r="D760" t="s">
        <v>474</v>
      </c>
      <c r="E760" t="b">
        <v>0</v>
      </c>
    </row>
    <row r="761" spans="1:5" x14ac:dyDescent="0.3">
      <c r="A761" t="s">
        <v>1835</v>
      </c>
      <c r="B761" t="s">
        <v>1455</v>
      </c>
      <c r="C761" t="s">
        <v>183</v>
      </c>
      <c r="D761" t="s">
        <v>479</v>
      </c>
      <c r="E761" t="b">
        <v>0</v>
      </c>
    </row>
    <row r="762" spans="1:5" x14ac:dyDescent="0.3">
      <c r="A762" t="s">
        <v>1836</v>
      </c>
      <c r="B762" t="s">
        <v>1837</v>
      </c>
      <c r="C762" t="s">
        <v>183</v>
      </c>
      <c r="D762" t="s">
        <v>474</v>
      </c>
      <c r="E762" t="b">
        <v>0</v>
      </c>
    </row>
    <row r="763" spans="1:5" x14ac:dyDescent="0.3">
      <c r="A763" t="s">
        <v>1838</v>
      </c>
      <c r="B763" t="s">
        <v>1839</v>
      </c>
      <c r="C763" t="s">
        <v>184</v>
      </c>
      <c r="D763" t="s">
        <v>645</v>
      </c>
      <c r="E763" t="b">
        <v>0</v>
      </c>
    </row>
    <row r="764" spans="1:5" x14ac:dyDescent="0.3">
      <c r="A764" t="s">
        <v>1840</v>
      </c>
      <c r="B764" t="s">
        <v>1841</v>
      </c>
      <c r="C764" t="s">
        <v>184</v>
      </c>
      <c r="D764" t="s">
        <v>645</v>
      </c>
      <c r="E764" t="b">
        <v>0</v>
      </c>
    </row>
    <row r="765" spans="1:5" x14ac:dyDescent="0.3">
      <c r="A765" t="s">
        <v>1842</v>
      </c>
      <c r="B765" t="s">
        <v>1843</v>
      </c>
      <c r="C765" t="s">
        <v>184</v>
      </c>
      <c r="D765" t="s">
        <v>645</v>
      </c>
      <c r="E765" t="b">
        <v>0</v>
      </c>
    </row>
    <row r="766" spans="1:5" x14ac:dyDescent="0.3">
      <c r="A766" t="s">
        <v>1844</v>
      </c>
      <c r="B766" t="s">
        <v>1845</v>
      </c>
      <c r="C766" t="s">
        <v>184</v>
      </c>
      <c r="D766" t="s">
        <v>479</v>
      </c>
      <c r="E766" t="b">
        <v>0</v>
      </c>
    </row>
    <row r="767" spans="1:5" x14ac:dyDescent="0.3">
      <c r="A767" t="s">
        <v>1846</v>
      </c>
      <c r="B767" t="s">
        <v>1847</v>
      </c>
      <c r="C767" t="s">
        <v>185</v>
      </c>
      <c r="D767" t="s">
        <v>479</v>
      </c>
      <c r="E767" t="b">
        <v>0</v>
      </c>
    </row>
    <row r="768" spans="1:5" x14ac:dyDescent="0.3">
      <c r="A768" t="s">
        <v>1848</v>
      </c>
      <c r="B768" t="s">
        <v>1849</v>
      </c>
      <c r="C768" t="s">
        <v>185</v>
      </c>
      <c r="D768" t="s">
        <v>474</v>
      </c>
      <c r="E768" t="b">
        <v>0</v>
      </c>
    </row>
    <row r="769" spans="1:5" x14ac:dyDescent="0.3">
      <c r="A769" t="s">
        <v>1850</v>
      </c>
      <c r="B769" t="s">
        <v>1851</v>
      </c>
      <c r="C769" t="s">
        <v>185</v>
      </c>
      <c r="D769" t="s">
        <v>474</v>
      </c>
      <c r="E769" t="b">
        <v>0</v>
      </c>
    </row>
    <row r="770" spans="1:5" x14ac:dyDescent="0.3">
      <c r="A770" t="s">
        <v>1852</v>
      </c>
      <c r="B770" t="s">
        <v>1853</v>
      </c>
      <c r="C770" t="s">
        <v>185</v>
      </c>
      <c r="D770" t="s">
        <v>474</v>
      </c>
      <c r="E770" t="b">
        <v>0</v>
      </c>
    </row>
    <row r="771" spans="1:5" x14ac:dyDescent="0.3">
      <c r="A771" t="s">
        <v>1854</v>
      </c>
      <c r="B771" t="s">
        <v>1357</v>
      </c>
      <c r="C771" t="s">
        <v>186</v>
      </c>
      <c r="D771" t="s">
        <v>474</v>
      </c>
      <c r="E771" t="b">
        <v>1</v>
      </c>
    </row>
    <row r="772" spans="1:5" x14ac:dyDescent="0.3">
      <c r="A772" t="s">
        <v>1855</v>
      </c>
      <c r="B772" t="s">
        <v>1159</v>
      </c>
      <c r="C772" t="s">
        <v>186</v>
      </c>
      <c r="D772" t="s">
        <v>474</v>
      </c>
      <c r="E772" t="b">
        <v>0</v>
      </c>
    </row>
    <row r="773" spans="1:5" x14ac:dyDescent="0.3">
      <c r="A773" t="s">
        <v>1856</v>
      </c>
      <c r="B773" t="s">
        <v>1857</v>
      </c>
      <c r="C773" t="s">
        <v>186</v>
      </c>
      <c r="D773" t="s">
        <v>484</v>
      </c>
      <c r="E773" t="b">
        <v>1</v>
      </c>
    </row>
    <row r="774" spans="1:5" x14ac:dyDescent="0.3">
      <c r="A774" t="s">
        <v>1858</v>
      </c>
      <c r="B774" t="s">
        <v>1859</v>
      </c>
      <c r="C774" t="s">
        <v>186</v>
      </c>
      <c r="D774" t="s">
        <v>474</v>
      </c>
      <c r="E774" t="b">
        <v>1</v>
      </c>
    </row>
    <row r="775" spans="1:5" x14ac:dyDescent="0.3">
      <c r="A775" t="s">
        <v>1860</v>
      </c>
      <c r="B775" t="s">
        <v>1861</v>
      </c>
      <c r="C775" t="s">
        <v>186</v>
      </c>
      <c r="D775" t="s">
        <v>484</v>
      </c>
      <c r="E775" t="b">
        <v>1</v>
      </c>
    </row>
    <row r="776" spans="1:5" x14ac:dyDescent="0.3">
      <c r="A776" t="s">
        <v>1862</v>
      </c>
      <c r="B776" t="s">
        <v>1863</v>
      </c>
      <c r="C776" t="s">
        <v>186</v>
      </c>
      <c r="D776" t="s">
        <v>474</v>
      </c>
      <c r="E776" t="b">
        <v>1</v>
      </c>
    </row>
    <row r="777" spans="1:5" x14ac:dyDescent="0.3">
      <c r="A777" t="s">
        <v>1864</v>
      </c>
      <c r="B777" t="s">
        <v>1865</v>
      </c>
      <c r="C777" t="s">
        <v>186</v>
      </c>
      <c r="D777" t="s">
        <v>474</v>
      </c>
      <c r="E777" t="b">
        <v>1</v>
      </c>
    </row>
    <row r="778" spans="1:5" x14ac:dyDescent="0.3">
      <c r="A778" t="s">
        <v>1866</v>
      </c>
      <c r="B778" t="s">
        <v>1867</v>
      </c>
      <c r="C778" t="s">
        <v>186</v>
      </c>
      <c r="D778" t="s">
        <v>484</v>
      </c>
      <c r="E778" t="b">
        <v>1</v>
      </c>
    </row>
    <row r="779" spans="1:5" x14ac:dyDescent="0.3">
      <c r="A779" t="s">
        <v>1868</v>
      </c>
      <c r="B779" t="s">
        <v>1869</v>
      </c>
      <c r="C779" t="s">
        <v>186</v>
      </c>
      <c r="D779" t="s">
        <v>484</v>
      </c>
      <c r="E779" t="b">
        <v>1</v>
      </c>
    </row>
    <row r="780" spans="1:5" x14ac:dyDescent="0.3">
      <c r="A780" t="s">
        <v>1870</v>
      </c>
      <c r="B780" t="s">
        <v>1871</v>
      </c>
      <c r="C780" t="s">
        <v>186</v>
      </c>
      <c r="D780" t="s">
        <v>484</v>
      </c>
      <c r="E780" t="b">
        <v>1</v>
      </c>
    </row>
    <row r="781" spans="1:5" x14ac:dyDescent="0.3">
      <c r="A781" t="s">
        <v>1872</v>
      </c>
      <c r="B781" t="s">
        <v>1873</v>
      </c>
      <c r="C781" t="s">
        <v>186</v>
      </c>
      <c r="D781" t="s">
        <v>479</v>
      </c>
      <c r="E781" t="b">
        <v>0</v>
      </c>
    </row>
    <row r="782" spans="1:5" x14ac:dyDescent="0.3">
      <c r="A782" t="s">
        <v>1874</v>
      </c>
      <c r="B782" t="s">
        <v>1875</v>
      </c>
      <c r="C782" t="s">
        <v>186</v>
      </c>
      <c r="D782" t="s">
        <v>479</v>
      </c>
      <c r="E782" t="b">
        <v>0</v>
      </c>
    </row>
    <row r="783" spans="1:5" x14ac:dyDescent="0.3">
      <c r="A783" t="s">
        <v>1876</v>
      </c>
      <c r="B783" t="s">
        <v>1877</v>
      </c>
      <c r="C783" t="s">
        <v>186</v>
      </c>
      <c r="D783" t="s">
        <v>479</v>
      </c>
      <c r="E783" t="b">
        <v>0</v>
      </c>
    </row>
    <row r="784" spans="1:5" x14ac:dyDescent="0.3">
      <c r="A784" t="s">
        <v>1878</v>
      </c>
      <c r="B784" t="s">
        <v>1879</v>
      </c>
      <c r="C784" t="s">
        <v>186</v>
      </c>
      <c r="D784" t="s">
        <v>479</v>
      </c>
      <c r="E784" t="b">
        <v>0</v>
      </c>
    </row>
    <row r="785" spans="1:5" x14ac:dyDescent="0.3">
      <c r="A785" t="s">
        <v>1880</v>
      </c>
      <c r="B785" t="s">
        <v>1881</v>
      </c>
      <c r="C785" t="s">
        <v>186</v>
      </c>
      <c r="D785" t="s">
        <v>479</v>
      </c>
      <c r="E785" t="b">
        <v>0</v>
      </c>
    </row>
    <row r="786" spans="1:5" x14ac:dyDescent="0.3">
      <c r="A786" t="s">
        <v>1882</v>
      </c>
      <c r="B786" t="s">
        <v>1883</v>
      </c>
      <c r="C786" t="s">
        <v>186</v>
      </c>
      <c r="D786" t="s">
        <v>479</v>
      </c>
      <c r="E786" t="b">
        <v>0</v>
      </c>
    </row>
    <row r="787" spans="1:5" x14ac:dyDescent="0.3">
      <c r="A787" t="s">
        <v>1884</v>
      </c>
      <c r="B787" t="s">
        <v>809</v>
      </c>
      <c r="C787" t="s">
        <v>187</v>
      </c>
      <c r="D787" t="s">
        <v>479</v>
      </c>
      <c r="E787" t="b">
        <v>0</v>
      </c>
    </row>
    <row r="788" spans="1:5" x14ac:dyDescent="0.3">
      <c r="A788" t="s">
        <v>1885</v>
      </c>
      <c r="B788" t="s">
        <v>1886</v>
      </c>
      <c r="C788" t="s">
        <v>190</v>
      </c>
      <c r="D788" t="s">
        <v>479</v>
      </c>
      <c r="E788" t="b">
        <v>0</v>
      </c>
    </row>
    <row r="789" spans="1:5" x14ac:dyDescent="0.3">
      <c r="A789" t="s">
        <v>1887</v>
      </c>
      <c r="B789" t="s">
        <v>1886</v>
      </c>
      <c r="C789" t="s">
        <v>191</v>
      </c>
      <c r="D789" t="s">
        <v>479</v>
      </c>
      <c r="E789" t="b">
        <v>0</v>
      </c>
    </row>
    <row r="790" spans="1:5" x14ac:dyDescent="0.3">
      <c r="A790" t="s">
        <v>1888</v>
      </c>
      <c r="B790" t="s">
        <v>1165</v>
      </c>
      <c r="C790" t="s">
        <v>191</v>
      </c>
      <c r="D790" t="s">
        <v>626</v>
      </c>
      <c r="E790" t="b">
        <v>1</v>
      </c>
    </row>
    <row r="791" spans="1:5" x14ac:dyDescent="0.3">
      <c r="A791" t="s">
        <v>1889</v>
      </c>
      <c r="B791" t="s">
        <v>1468</v>
      </c>
      <c r="C791" t="s">
        <v>191</v>
      </c>
      <c r="D791" t="s">
        <v>626</v>
      </c>
      <c r="E791" t="b">
        <v>1</v>
      </c>
    </row>
    <row r="792" spans="1:5" x14ac:dyDescent="0.3">
      <c r="A792" t="s">
        <v>1890</v>
      </c>
      <c r="B792" t="s">
        <v>1891</v>
      </c>
      <c r="C792" t="s">
        <v>191</v>
      </c>
      <c r="D792" t="s">
        <v>626</v>
      </c>
      <c r="E792" t="b">
        <v>1</v>
      </c>
    </row>
    <row r="793" spans="1:5" x14ac:dyDescent="0.3">
      <c r="A793" t="s">
        <v>1892</v>
      </c>
      <c r="B793" t="s">
        <v>1167</v>
      </c>
      <c r="C793" t="s">
        <v>191</v>
      </c>
      <c r="D793" t="s">
        <v>626</v>
      </c>
      <c r="E793" t="b">
        <v>1</v>
      </c>
    </row>
    <row r="794" spans="1:5" x14ac:dyDescent="0.3">
      <c r="A794" t="s">
        <v>1893</v>
      </c>
      <c r="B794" t="s">
        <v>1894</v>
      </c>
      <c r="C794" t="s">
        <v>191</v>
      </c>
      <c r="D794" t="s">
        <v>484</v>
      </c>
      <c r="E794" t="b">
        <v>1</v>
      </c>
    </row>
    <row r="795" spans="1:5" x14ac:dyDescent="0.3">
      <c r="A795" t="s">
        <v>1895</v>
      </c>
      <c r="B795" t="s">
        <v>519</v>
      </c>
      <c r="C795" t="s">
        <v>191</v>
      </c>
      <c r="D795" t="s">
        <v>474</v>
      </c>
      <c r="E795" t="b">
        <v>1</v>
      </c>
    </row>
    <row r="796" spans="1:5" x14ac:dyDescent="0.3">
      <c r="A796" t="s">
        <v>1896</v>
      </c>
      <c r="B796" t="s">
        <v>1897</v>
      </c>
      <c r="C796" t="s">
        <v>191</v>
      </c>
      <c r="D796" t="s">
        <v>484</v>
      </c>
      <c r="E796" t="b">
        <v>0</v>
      </c>
    </row>
    <row r="797" spans="1:5" x14ac:dyDescent="0.3">
      <c r="A797" t="s">
        <v>1898</v>
      </c>
      <c r="B797" t="s">
        <v>481</v>
      </c>
      <c r="C797" t="s">
        <v>191</v>
      </c>
      <c r="D797" t="s">
        <v>474</v>
      </c>
      <c r="E797" t="b">
        <v>1</v>
      </c>
    </row>
    <row r="798" spans="1:5" x14ac:dyDescent="0.3">
      <c r="A798" t="s">
        <v>1899</v>
      </c>
      <c r="B798" t="s">
        <v>1900</v>
      </c>
      <c r="C798" t="s">
        <v>191</v>
      </c>
      <c r="D798" t="s">
        <v>479</v>
      </c>
      <c r="E798" t="b">
        <v>0</v>
      </c>
    </row>
    <row r="799" spans="1:5" x14ac:dyDescent="0.3">
      <c r="A799" t="s">
        <v>1901</v>
      </c>
      <c r="B799" t="s">
        <v>1902</v>
      </c>
      <c r="C799" t="s">
        <v>191</v>
      </c>
      <c r="D799" t="s">
        <v>484</v>
      </c>
      <c r="E799" t="b">
        <v>1</v>
      </c>
    </row>
    <row r="800" spans="1:5" x14ac:dyDescent="0.3">
      <c r="A800" t="s">
        <v>1903</v>
      </c>
      <c r="B800" t="s">
        <v>1904</v>
      </c>
      <c r="C800" t="s">
        <v>191</v>
      </c>
      <c r="D800" t="s">
        <v>484</v>
      </c>
      <c r="E800" t="b">
        <v>1</v>
      </c>
    </row>
    <row r="801" spans="1:5" x14ac:dyDescent="0.3">
      <c r="A801" t="s">
        <v>1905</v>
      </c>
      <c r="B801" t="s">
        <v>1357</v>
      </c>
      <c r="C801" t="s">
        <v>192</v>
      </c>
      <c r="D801" t="s">
        <v>474</v>
      </c>
      <c r="E801" t="b">
        <v>0</v>
      </c>
    </row>
    <row r="802" spans="1:5" x14ac:dyDescent="0.3">
      <c r="A802" t="s">
        <v>1906</v>
      </c>
      <c r="B802" t="s">
        <v>1468</v>
      </c>
      <c r="C802" t="s">
        <v>192</v>
      </c>
      <c r="D802" t="s">
        <v>626</v>
      </c>
      <c r="E802" t="b">
        <v>0</v>
      </c>
    </row>
    <row r="803" spans="1:5" x14ac:dyDescent="0.3">
      <c r="A803" t="s">
        <v>1907</v>
      </c>
      <c r="B803" t="s">
        <v>1891</v>
      </c>
      <c r="C803" t="s">
        <v>192</v>
      </c>
      <c r="D803" t="s">
        <v>626</v>
      </c>
      <c r="E803" t="b">
        <v>0</v>
      </c>
    </row>
    <row r="804" spans="1:5" x14ac:dyDescent="0.3">
      <c r="A804" t="s">
        <v>1908</v>
      </c>
      <c r="B804" t="s">
        <v>599</v>
      </c>
      <c r="C804" t="s">
        <v>193</v>
      </c>
      <c r="D804" t="s">
        <v>474</v>
      </c>
      <c r="E804" t="b">
        <v>0</v>
      </c>
    </row>
    <row r="805" spans="1:5" x14ac:dyDescent="0.3">
      <c r="A805" t="s">
        <v>1909</v>
      </c>
      <c r="B805" t="s">
        <v>1910</v>
      </c>
      <c r="C805" t="s">
        <v>193</v>
      </c>
      <c r="D805" t="s">
        <v>474</v>
      </c>
      <c r="E805" t="b">
        <v>0</v>
      </c>
    </row>
    <row r="806" spans="1:5" x14ac:dyDescent="0.3">
      <c r="A806" t="s">
        <v>1911</v>
      </c>
      <c r="B806" t="s">
        <v>1912</v>
      </c>
      <c r="C806" t="s">
        <v>193</v>
      </c>
      <c r="D806" t="s">
        <v>484</v>
      </c>
      <c r="E806" t="b">
        <v>0</v>
      </c>
    </row>
    <row r="807" spans="1:5" x14ac:dyDescent="0.3">
      <c r="A807" t="s">
        <v>1913</v>
      </c>
      <c r="B807" t="s">
        <v>481</v>
      </c>
      <c r="C807" t="s">
        <v>193</v>
      </c>
      <c r="D807" t="s">
        <v>474</v>
      </c>
      <c r="E807" t="b">
        <v>1</v>
      </c>
    </row>
    <row r="808" spans="1:5" x14ac:dyDescent="0.3">
      <c r="A808" t="s">
        <v>1914</v>
      </c>
      <c r="B808" t="s">
        <v>487</v>
      </c>
      <c r="C808" t="s">
        <v>193</v>
      </c>
      <c r="D808" t="s">
        <v>474</v>
      </c>
      <c r="E808" t="b">
        <v>0</v>
      </c>
    </row>
    <row r="809" spans="1:5" x14ac:dyDescent="0.3">
      <c r="A809" t="s">
        <v>1915</v>
      </c>
      <c r="B809" t="s">
        <v>1916</v>
      </c>
      <c r="C809" t="s">
        <v>193</v>
      </c>
      <c r="D809" t="s">
        <v>474</v>
      </c>
      <c r="E809" t="b">
        <v>0</v>
      </c>
    </row>
    <row r="810" spans="1:5" x14ac:dyDescent="0.3">
      <c r="A810" t="s">
        <v>1917</v>
      </c>
      <c r="B810" t="s">
        <v>1918</v>
      </c>
      <c r="C810" t="s">
        <v>193</v>
      </c>
      <c r="D810" t="s">
        <v>484</v>
      </c>
      <c r="E810" t="b">
        <v>0</v>
      </c>
    </row>
    <row r="811" spans="1:5" x14ac:dyDescent="0.3">
      <c r="A811" t="s">
        <v>1919</v>
      </c>
      <c r="B811" t="s">
        <v>814</v>
      </c>
      <c r="C811" t="s">
        <v>193</v>
      </c>
      <c r="D811" t="s">
        <v>474</v>
      </c>
      <c r="E811" t="b">
        <v>0</v>
      </c>
    </row>
    <row r="812" spans="1:5" x14ac:dyDescent="0.3">
      <c r="A812" t="s">
        <v>1920</v>
      </c>
      <c r="B812" t="s">
        <v>1921</v>
      </c>
      <c r="C812" t="s">
        <v>193</v>
      </c>
      <c r="D812" t="s">
        <v>474</v>
      </c>
      <c r="E812" t="b">
        <v>0</v>
      </c>
    </row>
    <row r="813" spans="1:5" x14ac:dyDescent="0.3">
      <c r="A813" t="s">
        <v>1922</v>
      </c>
      <c r="B813" t="s">
        <v>1923</v>
      </c>
      <c r="C813" t="s">
        <v>194</v>
      </c>
      <c r="D813" t="s">
        <v>479</v>
      </c>
      <c r="E813" t="b">
        <v>0</v>
      </c>
    </row>
    <row r="814" spans="1:5" x14ac:dyDescent="0.3">
      <c r="A814" t="s">
        <v>1924</v>
      </c>
      <c r="B814" t="s">
        <v>1126</v>
      </c>
      <c r="C814" t="s">
        <v>194</v>
      </c>
      <c r="D814" t="s">
        <v>484</v>
      </c>
      <c r="E814" t="b">
        <v>0</v>
      </c>
    </row>
    <row r="815" spans="1:5" x14ac:dyDescent="0.3">
      <c r="A815" t="s">
        <v>1925</v>
      </c>
      <c r="B815" t="s">
        <v>1085</v>
      </c>
      <c r="C815" t="s">
        <v>194</v>
      </c>
      <c r="D815" t="s">
        <v>474</v>
      </c>
      <c r="E815" t="b">
        <v>0</v>
      </c>
    </row>
    <row r="816" spans="1:5" x14ac:dyDescent="0.3">
      <c r="A816" t="s">
        <v>1926</v>
      </c>
      <c r="B816" t="s">
        <v>1795</v>
      </c>
      <c r="C816" t="s">
        <v>194</v>
      </c>
      <c r="D816" t="s">
        <v>474</v>
      </c>
      <c r="E816" t="b">
        <v>0</v>
      </c>
    </row>
    <row r="817" spans="1:5" x14ac:dyDescent="0.3">
      <c r="A817" t="s">
        <v>1927</v>
      </c>
      <c r="B817" t="s">
        <v>1130</v>
      </c>
      <c r="C817" t="s">
        <v>194</v>
      </c>
      <c r="D817" t="s">
        <v>474</v>
      </c>
      <c r="E817" t="b">
        <v>0</v>
      </c>
    </row>
    <row r="818" spans="1:5" x14ac:dyDescent="0.3">
      <c r="A818" t="s">
        <v>1928</v>
      </c>
      <c r="B818" t="s">
        <v>1132</v>
      </c>
      <c r="C818" t="s">
        <v>194</v>
      </c>
      <c r="D818" t="s">
        <v>474</v>
      </c>
      <c r="E818" t="b">
        <v>0</v>
      </c>
    </row>
    <row r="819" spans="1:5" x14ac:dyDescent="0.3">
      <c r="A819" t="s">
        <v>1929</v>
      </c>
      <c r="B819" t="s">
        <v>1138</v>
      </c>
      <c r="C819" t="s">
        <v>194</v>
      </c>
      <c r="D819" t="s">
        <v>474</v>
      </c>
      <c r="E819" t="b">
        <v>0</v>
      </c>
    </row>
    <row r="820" spans="1:5" x14ac:dyDescent="0.3">
      <c r="A820" t="s">
        <v>1930</v>
      </c>
      <c r="B820" t="s">
        <v>481</v>
      </c>
      <c r="C820" t="s">
        <v>194</v>
      </c>
      <c r="D820" t="s">
        <v>474</v>
      </c>
      <c r="E820" t="b">
        <v>1</v>
      </c>
    </row>
    <row r="821" spans="1:5" x14ac:dyDescent="0.3">
      <c r="A821" t="s">
        <v>1931</v>
      </c>
      <c r="B821" t="s">
        <v>487</v>
      </c>
      <c r="C821" t="s">
        <v>194</v>
      </c>
      <c r="D821" t="s">
        <v>474</v>
      </c>
      <c r="E821" t="b">
        <v>0</v>
      </c>
    </row>
    <row r="822" spans="1:5" x14ac:dyDescent="0.3">
      <c r="A822" t="s">
        <v>1932</v>
      </c>
      <c r="B822" t="s">
        <v>1933</v>
      </c>
      <c r="C822" t="s">
        <v>197</v>
      </c>
      <c r="D822" t="s">
        <v>474</v>
      </c>
      <c r="E822" t="b">
        <v>0</v>
      </c>
    </row>
    <row r="823" spans="1:5" x14ac:dyDescent="0.3">
      <c r="A823" t="s">
        <v>1934</v>
      </c>
      <c r="B823" t="s">
        <v>1935</v>
      </c>
      <c r="C823" t="s">
        <v>197</v>
      </c>
      <c r="D823" t="s">
        <v>474</v>
      </c>
      <c r="E823" t="b">
        <v>1</v>
      </c>
    </row>
    <row r="824" spans="1:5" x14ac:dyDescent="0.3">
      <c r="A824" t="s">
        <v>1936</v>
      </c>
      <c r="B824" t="s">
        <v>1937</v>
      </c>
      <c r="C824" t="s">
        <v>197</v>
      </c>
      <c r="D824" t="s">
        <v>474</v>
      </c>
      <c r="E824" t="b">
        <v>0</v>
      </c>
    </row>
    <row r="825" spans="1:5" x14ac:dyDescent="0.3">
      <c r="A825" t="s">
        <v>1938</v>
      </c>
      <c r="B825" t="s">
        <v>1939</v>
      </c>
      <c r="C825" t="s">
        <v>197</v>
      </c>
      <c r="D825" t="s">
        <v>474</v>
      </c>
      <c r="E825" t="b">
        <v>1</v>
      </c>
    </row>
    <row r="826" spans="1:5" x14ac:dyDescent="0.3">
      <c r="A826" t="s">
        <v>1940</v>
      </c>
      <c r="B826" t="s">
        <v>476</v>
      </c>
      <c r="C826" t="s">
        <v>198</v>
      </c>
      <c r="D826" t="s">
        <v>474</v>
      </c>
      <c r="E826" t="b">
        <v>0</v>
      </c>
    </row>
    <row r="827" spans="1:5" x14ac:dyDescent="0.3">
      <c r="A827" t="s">
        <v>1941</v>
      </c>
      <c r="B827" t="s">
        <v>1942</v>
      </c>
      <c r="C827" t="s">
        <v>199</v>
      </c>
      <c r="D827" t="s">
        <v>479</v>
      </c>
      <c r="E827" t="b">
        <v>0</v>
      </c>
    </row>
    <row r="828" spans="1:5" x14ac:dyDescent="0.3">
      <c r="A828" t="s">
        <v>1943</v>
      </c>
      <c r="B828" t="s">
        <v>1944</v>
      </c>
      <c r="C828" t="s">
        <v>199</v>
      </c>
      <c r="D828" t="s">
        <v>479</v>
      </c>
      <c r="E828" t="b">
        <v>0</v>
      </c>
    </row>
    <row r="829" spans="1:5" x14ac:dyDescent="0.3">
      <c r="A829" t="s">
        <v>1945</v>
      </c>
      <c r="B829" t="s">
        <v>1946</v>
      </c>
      <c r="C829" t="s">
        <v>199</v>
      </c>
      <c r="D829" t="s">
        <v>479</v>
      </c>
      <c r="E829" t="b">
        <v>0</v>
      </c>
    </row>
    <row r="830" spans="1:5" x14ac:dyDescent="0.3">
      <c r="A830" t="s">
        <v>1947</v>
      </c>
      <c r="B830" t="s">
        <v>1948</v>
      </c>
      <c r="C830" t="s">
        <v>200</v>
      </c>
      <c r="D830" t="s">
        <v>479</v>
      </c>
      <c r="E830" t="b">
        <v>0</v>
      </c>
    </row>
    <row r="831" spans="1:5" x14ac:dyDescent="0.3">
      <c r="A831" t="s">
        <v>1949</v>
      </c>
      <c r="B831" t="s">
        <v>1950</v>
      </c>
      <c r="C831" t="s">
        <v>200</v>
      </c>
      <c r="D831" t="s">
        <v>479</v>
      </c>
      <c r="E831" t="b">
        <v>0</v>
      </c>
    </row>
    <row r="832" spans="1:5" x14ac:dyDescent="0.3">
      <c r="A832" t="s">
        <v>1951</v>
      </c>
      <c r="B832" t="s">
        <v>1952</v>
      </c>
      <c r="C832" t="s">
        <v>200</v>
      </c>
      <c r="D832" t="s">
        <v>479</v>
      </c>
      <c r="E832" t="b">
        <v>0</v>
      </c>
    </row>
    <row r="833" spans="1:5" x14ac:dyDescent="0.3">
      <c r="A833" t="s">
        <v>1953</v>
      </c>
      <c r="B833" t="s">
        <v>1134</v>
      </c>
      <c r="C833" t="s">
        <v>202</v>
      </c>
      <c r="D833" t="s">
        <v>474</v>
      </c>
      <c r="E833" t="b">
        <v>0</v>
      </c>
    </row>
    <row r="834" spans="1:5" x14ac:dyDescent="0.3">
      <c r="A834" t="s">
        <v>1954</v>
      </c>
      <c r="B834" t="s">
        <v>1955</v>
      </c>
      <c r="C834" t="s">
        <v>202</v>
      </c>
      <c r="D834" t="s">
        <v>474</v>
      </c>
      <c r="E834" t="b">
        <v>1</v>
      </c>
    </row>
    <row r="835" spans="1:5" x14ac:dyDescent="0.3">
      <c r="A835" t="s">
        <v>1956</v>
      </c>
      <c r="B835" t="s">
        <v>1875</v>
      </c>
      <c r="C835" t="s">
        <v>203</v>
      </c>
      <c r="D835" t="s">
        <v>479</v>
      </c>
      <c r="E835" t="b">
        <v>0</v>
      </c>
    </row>
    <row r="836" spans="1:5" x14ac:dyDescent="0.3">
      <c r="A836" t="s">
        <v>1957</v>
      </c>
      <c r="B836" t="s">
        <v>1958</v>
      </c>
      <c r="C836" t="s">
        <v>204</v>
      </c>
      <c r="D836" t="s">
        <v>474</v>
      </c>
      <c r="E836" t="b">
        <v>0</v>
      </c>
    </row>
    <row r="837" spans="1:5" x14ac:dyDescent="0.3">
      <c r="A837" t="s">
        <v>1959</v>
      </c>
      <c r="B837" t="s">
        <v>1960</v>
      </c>
      <c r="C837" t="s">
        <v>204</v>
      </c>
      <c r="D837" t="s">
        <v>479</v>
      </c>
      <c r="E837" t="b">
        <v>0</v>
      </c>
    </row>
    <row r="838" spans="1:5" x14ac:dyDescent="0.3">
      <c r="A838" t="s">
        <v>1961</v>
      </c>
      <c r="B838" t="s">
        <v>1962</v>
      </c>
      <c r="C838" t="s">
        <v>204</v>
      </c>
      <c r="D838" t="s">
        <v>479</v>
      </c>
      <c r="E838" t="b">
        <v>0</v>
      </c>
    </row>
    <row r="839" spans="1:5" x14ac:dyDescent="0.3">
      <c r="A839" t="s">
        <v>1963</v>
      </c>
      <c r="B839" t="s">
        <v>1964</v>
      </c>
      <c r="C839" t="s">
        <v>204</v>
      </c>
      <c r="D839" t="s">
        <v>479</v>
      </c>
      <c r="E839" t="b">
        <v>0</v>
      </c>
    </row>
    <row r="840" spans="1:5" x14ac:dyDescent="0.3">
      <c r="A840" t="s">
        <v>1965</v>
      </c>
      <c r="B840" t="s">
        <v>1966</v>
      </c>
      <c r="C840" t="s">
        <v>205</v>
      </c>
      <c r="D840" t="s">
        <v>541</v>
      </c>
      <c r="E840" t="b">
        <v>0</v>
      </c>
    </row>
    <row r="841" spans="1:5" x14ac:dyDescent="0.3">
      <c r="A841" t="s">
        <v>1967</v>
      </c>
      <c r="B841" t="s">
        <v>1968</v>
      </c>
      <c r="C841" t="s">
        <v>205</v>
      </c>
      <c r="D841" t="s">
        <v>541</v>
      </c>
      <c r="E841" t="b">
        <v>0</v>
      </c>
    </row>
    <row r="842" spans="1:5" x14ac:dyDescent="0.3">
      <c r="A842" t="s">
        <v>1969</v>
      </c>
      <c r="B842" t="s">
        <v>519</v>
      </c>
      <c r="C842" t="s">
        <v>205</v>
      </c>
      <c r="D842" t="s">
        <v>474</v>
      </c>
      <c r="E842" t="b">
        <v>0</v>
      </c>
    </row>
    <row r="843" spans="1:5" x14ac:dyDescent="0.3">
      <c r="A843" t="s">
        <v>1970</v>
      </c>
      <c r="B843" t="s">
        <v>1971</v>
      </c>
      <c r="C843" t="s">
        <v>205</v>
      </c>
      <c r="D843" t="s">
        <v>484</v>
      </c>
      <c r="E843" t="b">
        <v>0</v>
      </c>
    </row>
    <row r="844" spans="1:5" x14ac:dyDescent="0.3">
      <c r="A844" t="s">
        <v>1972</v>
      </c>
      <c r="B844" t="s">
        <v>1973</v>
      </c>
      <c r="C844" t="s">
        <v>205</v>
      </c>
      <c r="D844" t="s">
        <v>474</v>
      </c>
      <c r="E844" t="b">
        <v>0</v>
      </c>
    </row>
    <row r="845" spans="1:5" x14ac:dyDescent="0.3">
      <c r="A845" t="s">
        <v>1974</v>
      </c>
      <c r="B845" t="s">
        <v>1975</v>
      </c>
      <c r="C845" t="s">
        <v>205</v>
      </c>
      <c r="D845" t="s">
        <v>474</v>
      </c>
      <c r="E845" t="b">
        <v>0</v>
      </c>
    </row>
    <row r="846" spans="1:5" x14ac:dyDescent="0.3">
      <c r="A846" t="s">
        <v>1976</v>
      </c>
      <c r="B846" t="s">
        <v>1977</v>
      </c>
      <c r="C846" t="s">
        <v>206</v>
      </c>
      <c r="D846" t="s">
        <v>484</v>
      </c>
      <c r="E846" t="b">
        <v>0</v>
      </c>
    </row>
    <row r="847" spans="1:5" x14ac:dyDescent="0.3">
      <c r="A847" t="s">
        <v>1978</v>
      </c>
      <c r="B847" t="s">
        <v>473</v>
      </c>
      <c r="C847" t="s">
        <v>206</v>
      </c>
      <c r="D847" t="s">
        <v>474</v>
      </c>
      <c r="E847" t="b">
        <v>0</v>
      </c>
    </row>
    <row r="848" spans="1:5" x14ac:dyDescent="0.3">
      <c r="A848" t="s">
        <v>1979</v>
      </c>
      <c r="B848" t="s">
        <v>1156</v>
      </c>
      <c r="C848" t="s">
        <v>206</v>
      </c>
      <c r="D848" t="s">
        <v>474</v>
      </c>
      <c r="E848" t="b">
        <v>0</v>
      </c>
    </row>
    <row r="849" spans="1:5" x14ac:dyDescent="0.3">
      <c r="A849" t="s">
        <v>1980</v>
      </c>
      <c r="B849" t="s">
        <v>476</v>
      </c>
      <c r="C849" t="s">
        <v>206</v>
      </c>
      <c r="D849" t="s">
        <v>474</v>
      </c>
      <c r="E849" t="b">
        <v>0</v>
      </c>
    </row>
    <row r="850" spans="1:5" x14ac:dyDescent="0.3">
      <c r="A850" t="s">
        <v>1981</v>
      </c>
      <c r="B850" t="s">
        <v>519</v>
      </c>
      <c r="C850" t="s">
        <v>206</v>
      </c>
      <c r="D850" t="s">
        <v>474</v>
      </c>
      <c r="E850" t="b">
        <v>0</v>
      </c>
    </row>
    <row r="851" spans="1:5" x14ac:dyDescent="0.3">
      <c r="A851" t="s">
        <v>1982</v>
      </c>
      <c r="B851" t="s">
        <v>1983</v>
      </c>
      <c r="C851" t="s">
        <v>206</v>
      </c>
      <c r="D851" t="s">
        <v>479</v>
      </c>
      <c r="E851" t="b">
        <v>0</v>
      </c>
    </row>
    <row r="852" spans="1:5" x14ac:dyDescent="0.3">
      <c r="A852" t="s">
        <v>1984</v>
      </c>
      <c r="B852" t="s">
        <v>1975</v>
      </c>
      <c r="C852" t="s">
        <v>206</v>
      </c>
      <c r="D852" t="s">
        <v>474</v>
      </c>
      <c r="E852" t="b">
        <v>0</v>
      </c>
    </row>
    <row r="853" spans="1:5" x14ac:dyDescent="0.3">
      <c r="A853" t="s">
        <v>1985</v>
      </c>
      <c r="B853" t="s">
        <v>473</v>
      </c>
      <c r="C853" t="s">
        <v>207</v>
      </c>
      <c r="D853" t="s">
        <v>474</v>
      </c>
      <c r="E853" t="b">
        <v>0</v>
      </c>
    </row>
    <row r="854" spans="1:5" x14ac:dyDescent="0.3">
      <c r="A854" t="s">
        <v>1986</v>
      </c>
      <c r="B854" t="s">
        <v>1664</v>
      </c>
      <c r="C854" t="s">
        <v>207</v>
      </c>
      <c r="D854" t="s">
        <v>474</v>
      </c>
      <c r="E854" t="b">
        <v>0</v>
      </c>
    </row>
    <row r="855" spans="1:5" x14ac:dyDescent="0.3">
      <c r="A855" t="s">
        <v>1987</v>
      </c>
      <c r="B855" t="s">
        <v>1668</v>
      </c>
      <c r="C855" t="s">
        <v>207</v>
      </c>
      <c r="D855" t="s">
        <v>474</v>
      </c>
      <c r="E855" t="b">
        <v>0</v>
      </c>
    </row>
    <row r="856" spans="1:5" x14ac:dyDescent="0.3">
      <c r="A856" t="s">
        <v>1988</v>
      </c>
      <c r="B856" t="s">
        <v>1989</v>
      </c>
      <c r="C856" t="s">
        <v>207</v>
      </c>
      <c r="D856" t="s">
        <v>645</v>
      </c>
      <c r="E856" t="b">
        <v>0</v>
      </c>
    </row>
    <row r="857" spans="1:5" x14ac:dyDescent="0.3">
      <c r="A857" t="s">
        <v>1990</v>
      </c>
      <c r="B857" t="s">
        <v>519</v>
      </c>
      <c r="C857" t="s">
        <v>207</v>
      </c>
      <c r="D857" t="s">
        <v>474</v>
      </c>
      <c r="E857" t="b">
        <v>0</v>
      </c>
    </row>
    <row r="858" spans="1:5" x14ac:dyDescent="0.3">
      <c r="A858" t="s">
        <v>1991</v>
      </c>
      <c r="B858" t="s">
        <v>1983</v>
      </c>
      <c r="C858" t="s">
        <v>207</v>
      </c>
      <c r="D858" t="s">
        <v>479</v>
      </c>
      <c r="E858" t="b">
        <v>0</v>
      </c>
    </row>
    <row r="859" spans="1:5" x14ac:dyDescent="0.3">
      <c r="A859" t="s">
        <v>1992</v>
      </c>
      <c r="B859" t="s">
        <v>1975</v>
      </c>
      <c r="C859" t="s">
        <v>207</v>
      </c>
      <c r="D859" t="s">
        <v>474</v>
      </c>
      <c r="E859" t="b">
        <v>0</v>
      </c>
    </row>
    <row r="860" spans="1:5" x14ac:dyDescent="0.3">
      <c r="A860" t="s">
        <v>1993</v>
      </c>
      <c r="B860" t="s">
        <v>1994</v>
      </c>
      <c r="C860" t="s">
        <v>207</v>
      </c>
      <c r="D860" t="s">
        <v>645</v>
      </c>
      <c r="E860" t="b">
        <v>0</v>
      </c>
    </row>
    <row r="861" spans="1:5" x14ac:dyDescent="0.3">
      <c r="A861" t="s">
        <v>1995</v>
      </c>
      <c r="B861" t="s">
        <v>473</v>
      </c>
      <c r="C861" t="s">
        <v>208</v>
      </c>
      <c r="D861" t="s">
        <v>474</v>
      </c>
      <c r="E861" t="b">
        <v>0</v>
      </c>
    </row>
    <row r="862" spans="1:5" x14ac:dyDescent="0.3">
      <c r="A862" t="s">
        <v>1996</v>
      </c>
      <c r="B862" t="s">
        <v>1997</v>
      </c>
      <c r="C862" t="s">
        <v>208</v>
      </c>
      <c r="D862" t="s">
        <v>474</v>
      </c>
      <c r="E862" t="b">
        <v>0</v>
      </c>
    </row>
    <row r="863" spans="1:5" x14ac:dyDescent="0.3">
      <c r="A863" t="s">
        <v>1998</v>
      </c>
      <c r="B863" t="s">
        <v>1295</v>
      </c>
      <c r="C863" t="s">
        <v>208</v>
      </c>
      <c r="D863" t="s">
        <v>474</v>
      </c>
      <c r="E863" t="b">
        <v>0</v>
      </c>
    </row>
    <row r="864" spans="1:5" x14ac:dyDescent="0.3">
      <c r="A864" t="s">
        <v>1999</v>
      </c>
      <c r="B864" t="s">
        <v>2000</v>
      </c>
      <c r="C864" t="s">
        <v>208</v>
      </c>
      <c r="D864" t="s">
        <v>645</v>
      </c>
      <c r="E864" t="b">
        <v>0</v>
      </c>
    </row>
    <row r="865" spans="1:5" x14ac:dyDescent="0.3">
      <c r="A865" t="s">
        <v>2001</v>
      </c>
      <c r="B865" t="s">
        <v>519</v>
      </c>
      <c r="C865" t="s">
        <v>208</v>
      </c>
      <c r="D865" t="s">
        <v>474</v>
      </c>
      <c r="E865" t="b">
        <v>0</v>
      </c>
    </row>
    <row r="866" spans="1:5" x14ac:dyDescent="0.3">
      <c r="A866" t="s">
        <v>2002</v>
      </c>
      <c r="B866" t="s">
        <v>1983</v>
      </c>
      <c r="C866" t="s">
        <v>208</v>
      </c>
      <c r="D866" t="s">
        <v>479</v>
      </c>
      <c r="E866" t="b">
        <v>0</v>
      </c>
    </row>
    <row r="867" spans="1:5" x14ac:dyDescent="0.3">
      <c r="A867" t="s">
        <v>2003</v>
      </c>
      <c r="B867" t="s">
        <v>1975</v>
      </c>
      <c r="C867" t="s">
        <v>208</v>
      </c>
      <c r="D867" t="s">
        <v>474</v>
      </c>
      <c r="E867" t="b">
        <v>0</v>
      </c>
    </row>
    <row r="868" spans="1:5" x14ac:dyDescent="0.3">
      <c r="A868" t="s">
        <v>2004</v>
      </c>
      <c r="B868" t="s">
        <v>1994</v>
      </c>
      <c r="C868" t="s">
        <v>208</v>
      </c>
      <c r="D868" t="s">
        <v>645</v>
      </c>
      <c r="E868" t="b">
        <v>0</v>
      </c>
    </row>
    <row r="869" spans="1:5" x14ac:dyDescent="0.3">
      <c r="A869" t="s">
        <v>2005</v>
      </c>
      <c r="B869" t="s">
        <v>2006</v>
      </c>
      <c r="C869" t="s">
        <v>209</v>
      </c>
      <c r="D869" t="s">
        <v>484</v>
      </c>
      <c r="E869" t="b">
        <v>0</v>
      </c>
    </row>
    <row r="870" spans="1:5" x14ac:dyDescent="0.3">
      <c r="A870" t="s">
        <v>2007</v>
      </c>
      <c r="B870" t="s">
        <v>626</v>
      </c>
      <c r="C870" t="s">
        <v>209</v>
      </c>
      <c r="D870" t="s">
        <v>626</v>
      </c>
      <c r="E870" t="b">
        <v>0</v>
      </c>
    </row>
    <row r="871" spans="1:5" x14ac:dyDescent="0.3">
      <c r="A871" t="s">
        <v>2008</v>
      </c>
      <c r="B871" t="s">
        <v>2009</v>
      </c>
      <c r="C871" t="s">
        <v>209</v>
      </c>
      <c r="D871" t="s">
        <v>484</v>
      </c>
      <c r="E871" t="b">
        <v>1</v>
      </c>
    </row>
    <row r="872" spans="1:5" x14ac:dyDescent="0.3">
      <c r="A872" t="s">
        <v>2010</v>
      </c>
      <c r="B872" t="s">
        <v>2011</v>
      </c>
      <c r="C872" t="s">
        <v>209</v>
      </c>
      <c r="D872" t="s">
        <v>474</v>
      </c>
      <c r="E872" t="b">
        <v>1</v>
      </c>
    </row>
    <row r="873" spans="1:5" x14ac:dyDescent="0.3">
      <c r="A873" t="s">
        <v>2012</v>
      </c>
      <c r="B873" t="s">
        <v>2013</v>
      </c>
      <c r="C873" t="s">
        <v>210</v>
      </c>
      <c r="D873" t="s">
        <v>474</v>
      </c>
      <c r="E873" t="b">
        <v>0</v>
      </c>
    </row>
    <row r="874" spans="1:5" x14ac:dyDescent="0.3">
      <c r="A874" t="s">
        <v>2014</v>
      </c>
      <c r="B874" t="s">
        <v>2015</v>
      </c>
      <c r="C874" t="s">
        <v>210</v>
      </c>
      <c r="D874" t="s">
        <v>474</v>
      </c>
      <c r="E874" t="b">
        <v>0</v>
      </c>
    </row>
    <row r="875" spans="1:5" x14ac:dyDescent="0.3">
      <c r="A875" t="s">
        <v>2016</v>
      </c>
      <c r="B875" t="s">
        <v>2017</v>
      </c>
      <c r="C875" t="s">
        <v>210</v>
      </c>
      <c r="D875" t="s">
        <v>474</v>
      </c>
      <c r="E875" t="b">
        <v>0</v>
      </c>
    </row>
    <row r="876" spans="1:5" x14ac:dyDescent="0.3">
      <c r="A876" t="s">
        <v>2018</v>
      </c>
      <c r="B876" t="s">
        <v>481</v>
      </c>
      <c r="C876" t="s">
        <v>210</v>
      </c>
      <c r="D876" t="s">
        <v>474</v>
      </c>
      <c r="E876" t="b">
        <v>1</v>
      </c>
    </row>
    <row r="877" spans="1:5" x14ac:dyDescent="0.3">
      <c r="A877" t="s">
        <v>2019</v>
      </c>
      <c r="B877" t="s">
        <v>487</v>
      </c>
      <c r="C877" t="s">
        <v>210</v>
      </c>
      <c r="D877" t="s">
        <v>474</v>
      </c>
      <c r="E877" t="b">
        <v>0</v>
      </c>
    </row>
    <row r="878" spans="1:5" x14ac:dyDescent="0.3">
      <c r="A878" t="s">
        <v>2020</v>
      </c>
      <c r="B878" t="s">
        <v>2021</v>
      </c>
      <c r="C878" t="s">
        <v>210</v>
      </c>
      <c r="D878" t="s">
        <v>474</v>
      </c>
      <c r="E878" t="b">
        <v>0</v>
      </c>
    </row>
    <row r="879" spans="1:5" x14ac:dyDescent="0.3">
      <c r="A879" t="s">
        <v>2022</v>
      </c>
      <c r="B879" t="s">
        <v>2023</v>
      </c>
      <c r="C879" t="s">
        <v>210</v>
      </c>
      <c r="D879" t="s">
        <v>474</v>
      </c>
      <c r="E879" t="b">
        <v>0</v>
      </c>
    </row>
    <row r="880" spans="1:5" x14ac:dyDescent="0.3">
      <c r="A880" t="s">
        <v>2024</v>
      </c>
      <c r="B880" t="s">
        <v>2025</v>
      </c>
      <c r="C880" t="s">
        <v>210</v>
      </c>
      <c r="D880" t="s">
        <v>474</v>
      </c>
      <c r="E880" t="b">
        <v>0</v>
      </c>
    </row>
    <row r="881" spans="1:5" x14ac:dyDescent="0.3">
      <c r="A881" t="s">
        <v>2026</v>
      </c>
      <c r="B881" t="s">
        <v>519</v>
      </c>
      <c r="C881" t="s">
        <v>211</v>
      </c>
      <c r="D881" t="s">
        <v>474</v>
      </c>
      <c r="E881" t="b">
        <v>1</v>
      </c>
    </row>
    <row r="882" spans="1:5" x14ac:dyDescent="0.3">
      <c r="A882" t="s">
        <v>2027</v>
      </c>
      <c r="B882" t="s">
        <v>2028</v>
      </c>
      <c r="C882" t="s">
        <v>211</v>
      </c>
      <c r="D882" t="s">
        <v>479</v>
      </c>
      <c r="E882" t="b">
        <v>0</v>
      </c>
    </row>
    <row r="883" spans="1:5" x14ac:dyDescent="0.3">
      <c r="A883" t="s">
        <v>2029</v>
      </c>
      <c r="B883" t="s">
        <v>2028</v>
      </c>
      <c r="C883" t="s">
        <v>212</v>
      </c>
      <c r="D883" t="s">
        <v>479</v>
      </c>
      <c r="E883" t="b">
        <v>0</v>
      </c>
    </row>
    <row r="884" spans="1:5" x14ac:dyDescent="0.3">
      <c r="A884" t="s">
        <v>2030</v>
      </c>
      <c r="B884" t="s">
        <v>2031</v>
      </c>
      <c r="C884" t="s">
        <v>214</v>
      </c>
      <c r="D884" t="s">
        <v>479</v>
      </c>
      <c r="E884" t="b">
        <v>0</v>
      </c>
    </row>
    <row r="885" spans="1:5" x14ac:dyDescent="0.3">
      <c r="A885" t="s">
        <v>2032</v>
      </c>
      <c r="B885" t="s">
        <v>1085</v>
      </c>
      <c r="C885" t="s">
        <v>215</v>
      </c>
      <c r="D885" t="s">
        <v>474</v>
      </c>
      <c r="E885" t="b">
        <v>0</v>
      </c>
    </row>
    <row r="886" spans="1:5" x14ac:dyDescent="0.3">
      <c r="A886" t="s">
        <v>2033</v>
      </c>
      <c r="B886" t="s">
        <v>1357</v>
      </c>
      <c r="C886" t="s">
        <v>215</v>
      </c>
      <c r="D886" t="s">
        <v>474</v>
      </c>
      <c r="E886" t="b">
        <v>0</v>
      </c>
    </row>
    <row r="887" spans="1:5" x14ac:dyDescent="0.3">
      <c r="A887" t="s">
        <v>2034</v>
      </c>
      <c r="B887" t="s">
        <v>1455</v>
      </c>
      <c r="C887" t="s">
        <v>158</v>
      </c>
      <c r="D887" t="s">
        <v>479</v>
      </c>
      <c r="E887" t="b">
        <v>0</v>
      </c>
    </row>
    <row r="888" spans="1:5" x14ac:dyDescent="0.3">
      <c r="A888" t="s">
        <v>2035</v>
      </c>
      <c r="B888" t="s">
        <v>2036</v>
      </c>
      <c r="C888" t="s">
        <v>158</v>
      </c>
      <c r="D888" t="s">
        <v>479</v>
      </c>
      <c r="E888" t="b">
        <v>0</v>
      </c>
    </row>
    <row r="889" spans="1:5" x14ac:dyDescent="0.3">
      <c r="A889" t="s">
        <v>2037</v>
      </c>
      <c r="B889" t="s">
        <v>2038</v>
      </c>
      <c r="C889" t="s">
        <v>153</v>
      </c>
      <c r="D889" t="s">
        <v>541</v>
      </c>
      <c r="E889" t="b">
        <v>0</v>
      </c>
    </row>
    <row r="890" spans="1:5" x14ac:dyDescent="0.3">
      <c r="A890" t="s">
        <v>2039</v>
      </c>
      <c r="B890" t="s">
        <v>2040</v>
      </c>
      <c r="C890" t="s">
        <v>153</v>
      </c>
      <c r="D890" t="s">
        <v>484</v>
      </c>
      <c r="E890" t="b">
        <v>0</v>
      </c>
    </row>
    <row r="891" spans="1:5" x14ac:dyDescent="0.3">
      <c r="A891" t="s">
        <v>2041</v>
      </c>
      <c r="B891" t="s">
        <v>1455</v>
      </c>
      <c r="C891" t="s">
        <v>153</v>
      </c>
      <c r="D891" t="s">
        <v>479</v>
      </c>
      <c r="E891" t="b">
        <v>0</v>
      </c>
    </row>
    <row r="892" spans="1:5" x14ac:dyDescent="0.3">
      <c r="A892" t="s">
        <v>2042</v>
      </c>
      <c r="B892" t="s">
        <v>2043</v>
      </c>
      <c r="C892" t="s">
        <v>153</v>
      </c>
      <c r="D892" t="s">
        <v>479</v>
      </c>
      <c r="E892" t="b">
        <v>0</v>
      </c>
    </row>
    <row r="893" spans="1:5" x14ac:dyDescent="0.3">
      <c r="A893" t="s">
        <v>2044</v>
      </c>
      <c r="B893" t="s">
        <v>2036</v>
      </c>
      <c r="C893" t="s">
        <v>153</v>
      </c>
      <c r="D893" t="s">
        <v>479</v>
      </c>
      <c r="E893" t="b">
        <v>0</v>
      </c>
    </row>
    <row r="894" spans="1:5" x14ac:dyDescent="0.3">
      <c r="A894" t="s">
        <v>2045</v>
      </c>
      <c r="B894" t="s">
        <v>2046</v>
      </c>
      <c r="C894" t="s">
        <v>153</v>
      </c>
      <c r="D894" t="s">
        <v>479</v>
      </c>
      <c r="E894" t="b">
        <v>0</v>
      </c>
    </row>
    <row r="895" spans="1:5" x14ac:dyDescent="0.3">
      <c r="A895" t="s">
        <v>2047</v>
      </c>
      <c r="B895" t="s">
        <v>2048</v>
      </c>
      <c r="C895" t="s">
        <v>217</v>
      </c>
      <c r="D895" t="s">
        <v>484</v>
      </c>
      <c r="E895" t="b">
        <v>0</v>
      </c>
    </row>
    <row r="896" spans="1:5" x14ac:dyDescent="0.3">
      <c r="A896" t="s">
        <v>2049</v>
      </c>
      <c r="B896" t="s">
        <v>2050</v>
      </c>
      <c r="C896" t="s">
        <v>217</v>
      </c>
      <c r="D896" t="s">
        <v>484</v>
      </c>
      <c r="E896" t="b">
        <v>0</v>
      </c>
    </row>
    <row r="897" spans="1:5" x14ac:dyDescent="0.3">
      <c r="A897" t="s">
        <v>2051</v>
      </c>
      <c r="B897" t="s">
        <v>1060</v>
      </c>
      <c r="C897" t="s">
        <v>217</v>
      </c>
      <c r="D897" t="s">
        <v>484</v>
      </c>
      <c r="E897" t="b">
        <v>0</v>
      </c>
    </row>
    <row r="898" spans="1:5" x14ac:dyDescent="0.3">
      <c r="A898" t="s">
        <v>2052</v>
      </c>
      <c r="B898" t="s">
        <v>2053</v>
      </c>
      <c r="C898" t="s">
        <v>217</v>
      </c>
      <c r="D898" t="s">
        <v>474</v>
      </c>
      <c r="E898" t="b">
        <v>0</v>
      </c>
    </row>
    <row r="899" spans="1:5" x14ac:dyDescent="0.3">
      <c r="A899" t="s">
        <v>2054</v>
      </c>
      <c r="B899" t="s">
        <v>2055</v>
      </c>
      <c r="C899" t="s">
        <v>217</v>
      </c>
      <c r="D899" t="s">
        <v>541</v>
      </c>
      <c r="E899" t="b">
        <v>0</v>
      </c>
    </row>
    <row r="900" spans="1:5" x14ac:dyDescent="0.3">
      <c r="A900" t="s">
        <v>2056</v>
      </c>
      <c r="B900" t="s">
        <v>2057</v>
      </c>
      <c r="C900" t="s">
        <v>6</v>
      </c>
      <c r="D900" t="s">
        <v>479</v>
      </c>
      <c r="E900" t="b">
        <v>0</v>
      </c>
    </row>
    <row r="901" spans="1:5" x14ac:dyDescent="0.3">
      <c r="A901" t="s">
        <v>2058</v>
      </c>
      <c r="B901" t="s">
        <v>1966</v>
      </c>
      <c r="C901" t="s">
        <v>6</v>
      </c>
      <c r="D901" t="s">
        <v>541</v>
      </c>
      <c r="E901" t="b">
        <v>0</v>
      </c>
    </row>
    <row r="902" spans="1:5" x14ac:dyDescent="0.3">
      <c r="A902" t="s">
        <v>2059</v>
      </c>
      <c r="B902" t="s">
        <v>2060</v>
      </c>
      <c r="C902" t="s">
        <v>6</v>
      </c>
      <c r="D902" t="s">
        <v>541</v>
      </c>
      <c r="E902" t="b">
        <v>0</v>
      </c>
    </row>
    <row r="903" spans="1:5" x14ac:dyDescent="0.3">
      <c r="A903" t="s">
        <v>2061</v>
      </c>
      <c r="B903" t="s">
        <v>2038</v>
      </c>
      <c r="C903" t="s">
        <v>6</v>
      </c>
      <c r="D903" t="s">
        <v>541</v>
      </c>
      <c r="E903" t="b">
        <v>0</v>
      </c>
    </row>
    <row r="904" spans="1:5" x14ac:dyDescent="0.3">
      <c r="A904" t="s">
        <v>2062</v>
      </c>
      <c r="B904" t="s">
        <v>628</v>
      </c>
      <c r="C904" t="s">
        <v>6</v>
      </c>
      <c r="D904" t="s">
        <v>541</v>
      </c>
      <c r="E904" t="b">
        <v>0</v>
      </c>
    </row>
    <row r="905" spans="1:5" x14ac:dyDescent="0.3">
      <c r="A905" t="s">
        <v>2063</v>
      </c>
      <c r="B905" t="s">
        <v>2064</v>
      </c>
      <c r="C905" t="s">
        <v>6</v>
      </c>
      <c r="D905" t="s">
        <v>484</v>
      </c>
      <c r="E905" t="b">
        <v>0</v>
      </c>
    </row>
    <row r="906" spans="1:5" x14ac:dyDescent="0.3">
      <c r="A906" t="s">
        <v>2065</v>
      </c>
      <c r="B906" t="s">
        <v>884</v>
      </c>
      <c r="C906" t="s">
        <v>6</v>
      </c>
      <c r="D906" t="s">
        <v>474</v>
      </c>
      <c r="E906" t="b">
        <v>1</v>
      </c>
    </row>
    <row r="907" spans="1:5" x14ac:dyDescent="0.3">
      <c r="A907" t="s">
        <v>2066</v>
      </c>
      <c r="B907" t="s">
        <v>2067</v>
      </c>
      <c r="C907" t="s">
        <v>6</v>
      </c>
      <c r="D907" t="s">
        <v>484</v>
      </c>
      <c r="E907" t="b">
        <v>0</v>
      </c>
    </row>
    <row r="908" spans="1:5" x14ac:dyDescent="0.3">
      <c r="A908" t="s">
        <v>2068</v>
      </c>
      <c r="B908" t="s">
        <v>2069</v>
      </c>
      <c r="C908" t="s">
        <v>6</v>
      </c>
      <c r="D908" t="s">
        <v>484</v>
      </c>
      <c r="E908" t="b">
        <v>0</v>
      </c>
    </row>
    <row r="909" spans="1:5" x14ac:dyDescent="0.3">
      <c r="A909" t="s">
        <v>2070</v>
      </c>
      <c r="B909" t="s">
        <v>2071</v>
      </c>
      <c r="C909" t="s">
        <v>6</v>
      </c>
      <c r="D909" t="s">
        <v>479</v>
      </c>
      <c r="E909" t="b">
        <v>1</v>
      </c>
    </row>
    <row r="910" spans="1:5" x14ac:dyDescent="0.3">
      <c r="A910" t="s">
        <v>2072</v>
      </c>
      <c r="B910" t="s">
        <v>2073</v>
      </c>
      <c r="C910" t="s">
        <v>6</v>
      </c>
      <c r="D910" t="s">
        <v>484</v>
      </c>
      <c r="E910" t="b">
        <v>1</v>
      </c>
    </row>
    <row r="911" spans="1:5" x14ac:dyDescent="0.3">
      <c r="A911" t="s">
        <v>2074</v>
      </c>
      <c r="B911" t="s">
        <v>684</v>
      </c>
      <c r="C911" t="s">
        <v>6</v>
      </c>
      <c r="D911" t="s">
        <v>479</v>
      </c>
      <c r="E911" t="b">
        <v>0</v>
      </c>
    </row>
    <row r="912" spans="1:5" x14ac:dyDescent="0.3">
      <c r="A912" t="s">
        <v>2075</v>
      </c>
      <c r="B912" t="s">
        <v>2076</v>
      </c>
      <c r="C912" t="s">
        <v>6</v>
      </c>
      <c r="D912" t="s">
        <v>479</v>
      </c>
      <c r="E912" t="b">
        <v>0</v>
      </c>
    </row>
    <row r="913" spans="1:5" x14ac:dyDescent="0.3">
      <c r="A913" t="s">
        <v>2077</v>
      </c>
      <c r="B913" t="s">
        <v>2043</v>
      </c>
      <c r="C913" t="s">
        <v>6</v>
      </c>
      <c r="D913" t="s">
        <v>479</v>
      </c>
      <c r="E913" t="b">
        <v>0</v>
      </c>
    </row>
    <row r="914" spans="1:5" x14ac:dyDescent="0.3">
      <c r="A914" t="s">
        <v>2078</v>
      </c>
      <c r="B914" t="s">
        <v>2079</v>
      </c>
      <c r="C914" t="s">
        <v>6</v>
      </c>
      <c r="D914" t="s">
        <v>479</v>
      </c>
      <c r="E914" t="b">
        <v>0</v>
      </c>
    </row>
    <row r="915" spans="1:5" x14ac:dyDescent="0.3">
      <c r="A915" t="s">
        <v>2080</v>
      </c>
      <c r="B915" t="s">
        <v>2064</v>
      </c>
      <c r="C915" t="s">
        <v>218</v>
      </c>
      <c r="D915" t="s">
        <v>484</v>
      </c>
      <c r="E915" t="b">
        <v>0</v>
      </c>
    </row>
    <row r="916" spans="1:5" x14ac:dyDescent="0.3">
      <c r="A916" t="s">
        <v>2081</v>
      </c>
      <c r="B916" t="s">
        <v>2082</v>
      </c>
      <c r="C916" t="s">
        <v>218</v>
      </c>
      <c r="D916" t="s">
        <v>474</v>
      </c>
      <c r="E916" t="b">
        <v>0</v>
      </c>
    </row>
    <row r="917" spans="1:5" x14ac:dyDescent="0.3">
      <c r="A917" t="s">
        <v>2083</v>
      </c>
      <c r="B917" t="s">
        <v>2084</v>
      </c>
      <c r="C917" t="s">
        <v>218</v>
      </c>
      <c r="D917" t="s">
        <v>541</v>
      </c>
      <c r="E917" t="b">
        <v>0</v>
      </c>
    </row>
    <row r="918" spans="1:5" x14ac:dyDescent="0.3">
      <c r="A918" t="s">
        <v>2085</v>
      </c>
      <c r="B918" t="s">
        <v>2043</v>
      </c>
      <c r="C918" t="s">
        <v>218</v>
      </c>
      <c r="D918" t="s">
        <v>479</v>
      </c>
      <c r="E918" t="b">
        <v>0</v>
      </c>
    </row>
    <row r="919" spans="1:5" x14ac:dyDescent="0.3">
      <c r="A919" t="s">
        <v>2086</v>
      </c>
      <c r="B919" t="s">
        <v>2087</v>
      </c>
      <c r="C919" t="s">
        <v>219</v>
      </c>
      <c r="D919" t="s">
        <v>484</v>
      </c>
      <c r="E919" t="b">
        <v>1</v>
      </c>
    </row>
    <row r="920" spans="1:5" x14ac:dyDescent="0.3">
      <c r="A920" t="s">
        <v>2088</v>
      </c>
      <c r="B920" t="s">
        <v>2038</v>
      </c>
      <c r="C920" t="s">
        <v>219</v>
      </c>
      <c r="D920" t="s">
        <v>541</v>
      </c>
      <c r="E920" t="b">
        <v>0</v>
      </c>
    </row>
    <row r="921" spans="1:5" x14ac:dyDescent="0.3">
      <c r="A921" t="s">
        <v>2089</v>
      </c>
      <c r="B921" t="s">
        <v>2090</v>
      </c>
      <c r="C921" t="s">
        <v>219</v>
      </c>
      <c r="D921" t="s">
        <v>541</v>
      </c>
      <c r="E921" t="b">
        <v>0</v>
      </c>
    </row>
    <row r="922" spans="1:5" x14ac:dyDescent="0.3">
      <c r="A922" t="s">
        <v>2091</v>
      </c>
      <c r="B922" t="s">
        <v>2064</v>
      </c>
      <c r="C922" t="s">
        <v>219</v>
      </c>
      <c r="D922" t="s">
        <v>484</v>
      </c>
      <c r="E922" t="b">
        <v>0</v>
      </c>
    </row>
    <row r="923" spans="1:5" x14ac:dyDescent="0.3">
      <c r="A923" t="s">
        <v>2092</v>
      </c>
      <c r="B923" t="s">
        <v>2043</v>
      </c>
      <c r="C923" t="s">
        <v>219</v>
      </c>
      <c r="D923" t="s">
        <v>479</v>
      </c>
      <c r="E923" t="b">
        <v>0</v>
      </c>
    </row>
    <row r="924" spans="1:5" x14ac:dyDescent="0.3">
      <c r="A924" t="s">
        <v>2093</v>
      </c>
      <c r="B924" t="s">
        <v>2094</v>
      </c>
      <c r="C924" t="s">
        <v>220</v>
      </c>
      <c r="D924" t="s">
        <v>479</v>
      </c>
      <c r="E924" t="b">
        <v>0</v>
      </c>
    </row>
    <row r="925" spans="1:5" x14ac:dyDescent="0.3">
      <c r="A925" t="s">
        <v>2095</v>
      </c>
      <c r="B925" t="s">
        <v>2028</v>
      </c>
      <c r="C925" t="s">
        <v>220</v>
      </c>
      <c r="D925" t="s">
        <v>479</v>
      </c>
      <c r="E925" t="b">
        <v>0</v>
      </c>
    </row>
    <row r="926" spans="1:5" x14ac:dyDescent="0.3">
      <c r="A926" t="s">
        <v>2096</v>
      </c>
      <c r="B926" t="s">
        <v>2087</v>
      </c>
      <c r="C926" t="s">
        <v>221</v>
      </c>
      <c r="D926" t="s">
        <v>484</v>
      </c>
      <c r="E926" t="b">
        <v>1</v>
      </c>
    </row>
    <row r="927" spans="1:5" x14ac:dyDescent="0.3">
      <c r="A927" t="s">
        <v>2097</v>
      </c>
      <c r="B927" t="s">
        <v>2098</v>
      </c>
      <c r="C927" t="s">
        <v>221</v>
      </c>
      <c r="D927" t="s">
        <v>541</v>
      </c>
      <c r="E927" t="b">
        <v>0</v>
      </c>
    </row>
    <row r="928" spans="1:5" x14ac:dyDescent="0.3">
      <c r="A928" t="s">
        <v>2099</v>
      </c>
      <c r="B928" t="s">
        <v>2064</v>
      </c>
      <c r="C928" t="s">
        <v>221</v>
      </c>
      <c r="D928" t="s">
        <v>484</v>
      </c>
      <c r="E928" t="b">
        <v>0</v>
      </c>
    </row>
    <row r="929" spans="1:5" x14ac:dyDescent="0.3">
      <c r="A929" t="s">
        <v>2100</v>
      </c>
      <c r="B929" t="s">
        <v>720</v>
      </c>
      <c r="C929" t="s">
        <v>221</v>
      </c>
      <c r="D929" t="s">
        <v>484</v>
      </c>
      <c r="E929" t="b">
        <v>0</v>
      </c>
    </row>
    <row r="930" spans="1:5" x14ac:dyDescent="0.3">
      <c r="A930" t="s">
        <v>2101</v>
      </c>
      <c r="B930" t="s">
        <v>2064</v>
      </c>
      <c r="C930" t="s">
        <v>222</v>
      </c>
      <c r="D930" t="s">
        <v>484</v>
      </c>
      <c r="E930" t="b">
        <v>0</v>
      </c>
    </row>
    <row r="931" spans="1:5" x14ac:dyDescent="0.3">
      <c r="A931" t="s">
        <v>2102</v>
      </c>
      <c r="B931" t="s">
        <v>2050</v>
      </c>
      <c r="C931" t="s">
        <v>222</v>
      </c>
      <c r="D931" t="s">
        <v>484</v>
      </c>
      <c r="E931" t="b">
        <v>0</v>
      </c>
    </row>
    <row r="932" spans="1:5" x14ac:dyDescent="0.3">
      <c r="A932" t="s">
        <v>2103</v>
      </c>
      <c r="B932" t="s">
        <v>2104</v>
      </c>
      <c r="C932" t="s">
        <v>222</v>
      </c>
      <c r="D932" t="s">
        <v>474</v>
      </c>
      <c r="E932" t="b">
        <v>1</v>
      </c>
    </row>
    <row r="933" spans="1:5" x14ac:dyDescent="0.3">
      <c r="A933" t="s">
        <v>2105</v>
      </c>
      <c r="B933" t="s">
        <v>2106</v>
      </c>
      <c r="C933" t="s">
        <v>222</v>
      </c>
      <c r="D933" t="s">
        <v>474</v>
      </c>
      <c r="E933" t="b">
        <v>1</v>
      </c>
    </row>
    <row r="934" spans="1:5" x14ac:dyDescent="0.3">
      <c r="A934" t="s">
        <v>2107</v>
      </c>
      <c r="B934" t="s">
        <v>2108</v>
      </c>
      <c r="C934" t="s">
        <v>222</v>
      </c>
      <c r="D934" t="s">
        <v>474</v>
      </c>
      <c r="E934" t="b">
        <v>1</v>
      </c>
    </row>
    <row r="935" spans="1:5" x14ac:dyDescent="0.3">
      <c r="A935" t="s">
        <v>2109</v>
      </c>
      <c r="B935" t="s">
        <v>2110</v>
      </c>
      <c r="C935" t="s">
        <v>222</v>
      </c>
      <c r="D935" t="s">
        <v>474</v>
      </c>
      <c r="E935" t="b">
        <v>1</v>
      </c>
    </row>
    <row r="936" spans="1:5" x14ac:dyDescent="0.3">
      <c r="A936" t="s">
        <v>2111</v>
      </c>
      <c r="B936" t="s">
        <v>2112</v>
      </c>
      <c r="C936" t="s">
        <v>222</v>
      </c>
      <c r="D936" t="s">
        <v>484</v>
      </c>
      <c r="E936" t="b">
        <v>1</v>
      </c>
    </row>
    <row r="937" spans="1:5" x14ac:dyDescent="0.3">
      <c r="A937" t="s">
        <v>2113</v>
      </c>
      <c r="B937" t="s">
        <v>2114</v>
      </c>
      <c r="C937" t="s">
        <v>222</v>
      </c>
      <c r="D937" t="s">
        <v>484</v>
      </c>
      <c r="E937" t="b">
        <v>0</v>
      </c>
    </row>
    <row r="938" spans="1:5" x14ac:dyDescent="0.3">
      <c r="A938" t="s">
        <v>2115</v>
      </c>
      <c r="B938" t="s">
        <v>2116</v>
      </c>
      <c r="C938" t="s">
        <v>222</v>
      </c>
      <c r="D938" t="s">
        <v>484</v>
      </c>
      <c r="E938" t="b">
        <v>0</v>
      </c>
    </row>
    <row r="939" spans="1:5" x14ac:dyDescent="0.3">
      <c r="A939" t="s">
        <v>2117</v>
      </c>
      <c r="B939" t="s">
        <v>2118</v>
      </c>
      <c r="C939" t="s">
        <v>222</v>
      </c>
      <c r="D939" t="s">
        <v>484</v>
      </c>
      <c r="E939" t="b">
        <v>0</v>
      </c>
    </row>
    <row r="940" spans="1:5" x14ac:dyDescent="0.3">
      <c r="A940" t="s">
        <v>2119</v>
      </c>
      <c r="B940" t="s">
        <v>2120</v>
      </c>
      <c r="C940" t="s">
        <v>222</v>
      </c>
      <c r="D940" t="s">
        <v>484</v>
      </c>
      <c r="E940" t="b">
        <v>0</v>
      </c>
    </row>
    <row r="941" spans="1:5" x14ac:dyDescent="0.3">
      <c r="A941" t="s">
        <v>2121</v>
      </c>
      <c r="B941" t="s">
        <v>884</v>
      </c>
      <c r="C941" t="s">
        <v>222</v>
      </c>
      <c r="D941" t="s">
        <v>474</v>
      </c>
      <c r="E941" t="b">
        <v>1</v>
      </c>
    </row>
    <row r="942" spans="1:5" x14ac:dyDescent="0.3">
      <c r="A942" t="s">
        <v>2122</v>
      </c>
      <c r="B942" t="s">
        <v>2123</v>
      </c>
      <c r="C942" t="s">
        <v>222</v>
      </c>
      <c r="D942" t="s">
        <v>479</v>
      </c>
      <c r="E942" t="b">
        <v>1</v>
      </c>
    </row>
    <row r="943" spans="1:5" x14ac:dyDescent="0.3">
      <c r="A943" t="s">
        <v>2124</v>
      </c>
      <c r="B943" t="s">
        <v>2125</v>
      </c>
      <c r="C943" t="s">
        <v>222</v>
      </c>
      <c r="D943" t="s">
        <v>479</v>
      </c>
      <c r="E943" t="b">
        <v>1</v>
      </c>
    </row>
    <row r="944" spans="1:5" x14ac:dyDescent="0.3">
      <c r="A944" t="s">
        <v>2126</v>
      </c>
      <c r="B944" t="s">
        <v>2127</v>
      </c>
      <c r="C944" t="s">
        <v>222</v>
      </c>
      <c r="D944" t="s">
        <v>479</v>
      </c>
      <c r="E944" t="b">
        <v>0</v>
      </c>
    </row>
    <row r="945" spans="1:5" x14ac:dyDescent="0.3">
      <c r="A945" t="s">
        <v>2128</v>
      </c>
      <c r="B945" t="s">
        <v>684</v>
      </c>
      <c r="C945" t="s">
        <v>222</v>
      </c>
      <c r="D945" t="s">
        <v>479</v>
      </c>
      <c r="E945" t="b">
        <v>0</v>
      </c>
    </row>
    <row r="946" spans="1:5" x14ac:dyDescent="0.3">
      <c r="A946" t="s">
        <v>2129</v>
      </c>
      <c r="B946" t="s">
        <v>2076</v>
      </c>
      <c r="C946" t="s">
        <v>222</v>
      </c>
      <c r="D946" t="s">
        <v>479</v>
      </c>
      <c r="E946" t="b">
        <v>0</v>
      </c>
    </row>
    <row r="947" spans="1:5" x14ac:dyDescent="0.3">
      <c r="A947" t="s">
        <v>2130</v>
      </c>
      <c r="B947" t="s">
        <v>2043</v>
      </c>
      <c r="C947" t="s">
        <v>222</v>
      </c>
      <c r="D947" t="s">
        <v>479</v>
      </c>
      <c r="E947" t="b">
        <v>0</v>
      </c>
    </row>
    <row r="948" spans="1:5" x14ac:dyDescent="0.3">
      <c r="A948" t="s">
        <v>2131</v>
      </c>
      <c r="B948" t="s">
        <v>2079</v>
      </c>
      <c r="C948" t="s">
        <v>222</v>
      </c>
      <c r="D948" t="s">
        <v>479</v>
      </c>
      <c r="E948" t="b">
        <v>0</v>
      </c>
    </row>
    <row r="949" spans="1:5" x14ac:dyDescent="0.3">
      <c r="A949" t="s">
        <v>2132</v>
      </c>
      <c r="B949" t="s">
        <v>2133</v>
      </c>
      <c r="C949" t="s">
        <v>222</v>
      </c>
      <c r="D949" t="s">
        <v>479</v>
      </c>
      <c r="E949" t="b">
        <v>0</v>
      </c>
    </row>
    <row r="950" spans="1:5" x14ac:dyDescent="0.3">
      <c r="A950" t="s">
        <v>2134</v>
      </c>
      <c r="B950" t="s">
        <v>2036</v>
      </c>
      <c r="C950" t="s">
        <v>222</v>
      </c>
      <c r="D950" t="s">
        <v>479</v>
      </c>
      <c r="E950" t="b">
        <v>0</v>
      </c>
    </row>
    <row r="951" spans="1:5" x14ac:dyDescent="0.3">
      <c r="A951" t="s">
        <v>2135</v>
      </c>
      <c r="B951" t="s">
        <v>2136</v>
      </c>
      <c r="C951" t="s">
        <v>222</v>
      </c>
      <c r="D951" t="s">
        <v>479</v>
      </c>
      <c r="E951" t="b">
        <v>0</v>
      </c>
    </row>
    <row r="952" spans="1:5" x14ac:dyDescent="0.3">
      <c r="A952" t="s">
        <v>2137</v>
      </c>
      <c r="B952" t="s">
        <v>2046</v>
      </c>
      <c r="C952" t="s">
        <v>222</v>
      </c>
      <c r="D952" t="s">
        <v>479</v>
      </c>
      <c r="E952" t="b">
        <v>0</v>
      </c>
    </row>
    <row r="953" spans="1:5" x14ac:dyDescent="0.3">
      <c r="A953" t="s">
        <v>2138</v>
      </c>
      <c r="B953" t="s">
        <v>2139</v>
      </c>
      <c r="C953" t="s">
        <v>222</v>
      </c>
      <c r="D953" t="s">
        <v>479</v>
      </c>
      <c r="E953" t="b">
        <v>0</v>
      </c>
    </row>
    <row r="954" spans="1:5" x14ac:dyDescent="0.3">
      <c r="A954" t="s">
        <v>2140</v>
      </c>
      <c r="B954" t="s">
        <v>2141</v>
      </c>
      <c r="C954" t="s">
        <v>222</v>
      </c>
      <c r="D954" t="s">
        <v>479</v>
      </c>
      <c r="E954" t="b">
        <v>0</v>
      </c>
    </row>
    <row r="955" spans="1:5" x14ac:dyDescent="0.3">
      <c r="A955" t="s">
        <v>2142</v>
      </c>
      <c r="B955" t="s">
        <v>2048</v>
      </c>
      <c r="C955" t="s">
        <v>8</v>
      </c>
      <c r="D955" t="s">
        <v>484</v>
      </c>
      <c r="E955" t="b">
        <v>1</v>
      </c>
    </row>
    <row r="956" spans="1:5" x14ac:dyDescent="0.3">
      <c r="A956" t="s">
        <v>2143</v>
      </c>
      <c r="B956" t="s">
        <v>1966</v>
      </c>
      <c r="C956" t="s">
        <v>8</v>
      </c>
      <c r="D956" t="s">
        <v>541</v>
      </c>
      <c r="E956" t="b">
        <v>0</v>
      </c>
    </row>
    <row r="957" spans="1:5" x14ac:dyDescent="0.3">
      <c r="A957" t="s">
        <v>2144</v>
      </c>
      <c r="B957" t="s">
        <v>1466</v>
      </c>
      <c r="C957" t="s">
        <v>8</v>
      </c>
      <c r="D957" t="s">
        <v>474</v>
      </c>
      <c r="E957" t="b">
        <v>0</v>
      </c>
    </row>
    <row r="958" spans="1:5" x14ac:dyDescent="0.3">
      <c r="A958" t="s">
        <v>2145</v>
      </c>
      <c r="B958" t="s">
        <v>2146</v>
      </c>
      <c r="C958" t="s">
        <v>8</v>
      </c>
      <c r="D958" t="s">
        <v>541</v>
      </c>
      <c r="E958" t="b">
        <v>0</v>
      </c>
    </row>
    <row r="959" spans="1:5" x14ac:dyDescent="0.3">
      <c r="A959" t="s">
        <v>2147</v>
      </c>
      <c r="B959" t="s">
        <v>2148</v>
      </c>
      <c r="C959" t="s">
        <v>8</v>
      </c>
      <c r="D959" t="s">
        <v>474</v>
      </c>
      <c r="E959" t="b">
        <v>0</v>
      </c>
    </row>
    <row r="960" spans="1:5" x14ac:dyDescent="0.3">
      <c r="A960" t="s">
        <v>2149</v>
      </c>
      <c r="B960" t="s">
        <v>2112</v>
      </c>
      <c r="C960" t="s">
        <v>8</v>
      </c>
      <c r="D960" t="s">
        <v>484</v>
      </c>
      <c r="E960" t="b">
        <v>1</v>
      </c>
    </row>
    <row r="961" spans="1:5" x14ac:dyDescent="0.3">
      <c r="A961" t="s">
        <v>2150</v>
      </c>
      <c r="B961" t="s">
        <v>884</v>
      </c>
      <c r="C961" t="s">
        <v>8</v>
      </c>
      <c r="D961" t="s">
        <v>474</v>
      </c>
      <c r="E961" t="b">
        <v>1</v>
      </c>
    </row>
    <row r="962" spans="1:5" x14ac:dyDescent="0.3">
      <c r="A962" t="s">
        <v>2151</v>
      </c>
      <c r="B962" t="s">
        <v>2152</v>
      </c>
      <c r="C962" t="s">
        <v>8</v>
      </c>
      <c r="D962" t="s">
        <v>484</v>
      </c>
      <c r="E962" t="b">
        <v>1</v>
      </c>
    </row>
    <row r="963" spans="1:5" x14ac:dyDescent="0.3">
      <c r="A963" t="s">
        <v>2153</v>
      </c>
      <c r="B963" t="s">
        <v>2154</v>
      </c>
      <c r="C963" t="s">
        <v>8</v>
      </c>
      <c r="D963" t="s">
        <v>484</v>
      </c>
      <c r="E963" t="b">
        <v>1</v>
      </c>
    </row>
    <row r="964" spans="1:5" x14ac:dyDescent="0.3">
      <c r="A964" t="s">
        <v>2155</v>
      </c>
      <c r="B964" t="s">
        <v>2156</v>
      </c>
      <c r="C964" t="s">
        <v>8</v>
      </c>
      <c r="D964" t="s">
        <v>474</v>
      </c>
      <c r="E964" t="b">
        <v>1</v>
      </c>
    </row>
    <row r="965" spans="1:5" x14ac:dyDescent="0.3">
      <c r="A965" t="s">
        <v>2157</v>
      </c>
      <c r="B965" t="s">
        <v>2158</v>
      </c>
      <c r="C965" t="s">
        <v>8</v>
      </c>
      <c r="D965" t="s">
        <v>484</v>
      </c>
      <c r="E965" t="b">
        <v>0</v>
      </c>
    </row>
    <row r="966" spans="1:5" x14ac:dyDescent="0.3">
      <c r="A966" t="s">
        <v>2159</v>
      </c>
      <c r="B966" t="s">
        <v>2160</v>
      </c>
      <c r="C966" t="s">
        <v>8</v>
      </c>
      <c r="D966" t="s">
        <v>484</v>
      </c>
      <c r="E966" t="b">
        <v>0</v>
      </c>
    </row>
    <row r="967" spans="1:5" x14ac:dyDescent="0.3">
      <c r="A967" t="s">
        <v>2161</v>
      </c>
      <c r="B967" t="s">
        <v>2162</v>
      </c>
      <c r="C967" t="s">
        <v>8</v>
      </c>
      <c r="D967" t="s">
        <v>484</v>
      </c>
      <c r="E967" t="b">
        <v>0</v>
      </c>
    </row>
    <row r="968" spans="1:5" x14ac:dyDescent="0.3">
      <c r="A968" t="s">
        <v>2163</v>
      </c>
      <c r="B968" t="s">
        <v>2164</v>
      </c>
      <c r="C968" t="s">
        <v>8</v>
      </c>
      <c r="D968" t="s">
        <v>479</v>
      </c>
      <c r="E968" t="b">
        <v>1</v>
      </c>
    </row>
    <row r="969" spans="1:5" x14ac:dyDescent="0.3">
      <c r="A969" t="s">
        <v>2165</v>
      </c>
      <c r="B969" t="s">
        <v>684</v>
      </c>
      <c r="C969" t="s">
        <v>8</v>
      </c>
      <c r="D969" t="s">
        <v>479</v>
      </c>
      <c r="E969" t="b">
        <v>0</v>
      </c>
    </row>
    <row r="970" spans="1:5" x14ac:dyDescent="0.3">
      <c r="A970" t="s">
        <v>2166</v>
      </c>
      <c r="B970" t="s">
        <v>2076</v>
      </c>
      <c r="C970" t="s">
        <v>8</v>
      </c>
      <c r="D970" t="s">
        <v>479</v>
      </c>
      <c r="E970" t="b">
        <v>0</v>
      </c>
    </row>
    <row r="971" spans="1:5" x14ac:dyDescent="0.3">
      <c r="A971" t="s">
        <v>2167</v>
      </c>
      <c r="B971" t="s">
        <v>2043</v>
      </c>
      <c r="C971" t="s">
        <v>8</v>
      </c>
      <c r="D971" t="s">
        <v>479</v>
      </c>
      <c r="E971" t="b">
        <v>0</v>
      </c>
    </row>
    <row r="972" spans="1:5" x14ac:dyDescent="0.3">
      <c r="A972" t="s">
        <v>2168</v>
      </c>
      <c r="B972" t="s">
        <v>2079</v>
      </c>
      <c r="C972" t="s">
        <v>8</v>
      </c>
      <c r="D972" t="s">
        <v>479</v>
      </c>
      <c r="E972" t="b">
        <v>0</v>
      </c>
    </row>
    <row r="973" spans="1:5" x14ac:dyDescent="0.3">
      <c r="A973" t="s">
        <v>2169</v>
      </c>
      <c r="B973" t="s">
        <v>2170</v>
      </c>
      <c r="C973" t="s">
        <v>8</v>
      </c>
      <c r="D973" t="s">
        <v>479</v>
      </c>
      <c r="E973" t="b">
        <v>0</v>
      </c>
    </row>
    <row r="974" spans="1:5" x14ac:dyDescent="0.3">
      <c r="A974" t="s">
        <v>2171</v>
      </c>
      <c r="B974" t="s">
        <v>2172</v>
      </c>
      <c r="C974" t="s">
        <v>8</v>
      </c>
      <c r="D974" t="s">
        <v>479</v>
      </c>
      <c r="E974" t="b">
        <v>0</v>
      </c>
    </row>
    <row r="975" spans="1:5" x14ac:dyDescent="0.3">
      <c r="A975" t="s">
        <v>2173</v>
      </c>
      <c r="B975" t="s">
        <v>2046</v>
      </c>
      <c r="C975" t="s">
        <v>8</v>
      </c>
      <c r="D975" t="s">
        <v>479</v>
      </c>
      <c r="E975" t="b">
        <v>0</v>
      </c>
    </row>
    <row r="976" spans="1:5" x14ac:dyDescent="0.3">
      <c r="A976" t="s">
        <v>2174</v>
      </c>
      <c r="B976" t="s">
        <v>2139</v>
      </c>
      <c r="C976" t="s">
        <v>8</v>
      </c>
      <c r="D976" t="s">
        <v>479</v>
      </c>
      <c r="E976" t="b">
        <v>0</v>
      </c>
    </row>
    <row r="977" spans="1:5" x14ac:dyDescent="0.3">
      <c r="A977" t="s">
        <v>2175</v>
      </c>
      <c r="B977" t="s">
        <v>2176</v>
      </c>
      <c r="C977" t="s">
        <v>8</v>
      </c>
      <c r="D977" t="s">
        <v>484</v>
      </c>
      <c r="E977" t="b">
        <v>0</v>
      </c>
    </row>
    <row r="978" spans="1:5" x14ac:dyDescent="0.3">
      <c r="A978" t="s">
        <v>2177</v>
      </c>
      <c r="B978" t="s">
        <v>775</v>
      </c>
      <c r="C978" t="s">
        <v>223</v>
      </c>
      <c r="D978" t="s">
        <v>484</v>
      </c>
      <c r="E978" t="b">
        <v>1</v>
      </c>
    </row>
    <row r="979" spans="1:5" x14ac:dyDescent="0.3">
      <c r="A979" t="s">
        <v>2178</v>
      </c>
      <c r="B979" t="s">
        <v>777</v>
      </c>
      <c r="C979" t="s">
        <v>223</v>
      </c>
      <c r="D979" t="s">
        <v>474</v>
      </c>
      <c r="E979" t="b">
        <v>1</v>
      </c>
    </row>
    <row r="980" spans="1:5" x14ac:dyDescent="0.3">
      <c r="A980" t="s">
        <v>2179</v>
      </c>
      <c r="B980" t="s">
        <v>1620</v>
      </c>
      <c r="C980" t="s">
        <v>223</v>
      </c>
      <c r="D980" t="s">
        <v>479</v>
      </c>
      <c r="E980" t="b">
        <v>0</v>
      </c>
    </row>
    <row r="981" spans="1:5" x14ac:dyDescent="0.3">
      <c r="A981" t="s">
        <v>2180</v>
      </c>
      <c r="B981" t="s">
        <v>807</v>
      </c>
      <c r="C981" t="s">
        <v>223</v>
      </c>
      <c r="D981" t="s">
        <v>484</v>
      </c>
      <c r="E981" t="b">
        <v>1</v>
      </c>
    </row>
    <row r="982" spans="1:5" x14ac:dyDescent="0.3">
      <c r="A982" t="s">
        <v>2181</v>
      </c>
      <c r="B982" t="s">
        <v>481</v>
      </c>
      <c r="C982" t="s">
        <v>224</v>
      </c>
      <c r="D982" t="s">
        <v>474</v>
      </c>
      <c r="E982" t="b">
        <v>1</v>
      </c>
    </row>
    <row r="983" spans="1:5" x14ac:dyDescent="0.3">
      <c r="A983" t="s">
        <v>2182</v>
      </c>
      <c r="B983" t="s">
        <v>2183</v>
      </c>
      <c r="C983" t="s">
        <v>224</v>
      </c>
      <c r="D983" t="s">
        <v>479</v>
      </c>
      <c r="E983" t="b">
        <v>1</v>
      </c>
    </row>
    <row r="984" spans="1:5" x14ac:dyDescent="0.3">
      <c r="A984" t="s">
        <v>2184</v>
      </c>
      <c r="B984" t="s">
        <v>2185</v>
      </c>
      <c r="C984" t="s">
        <v>224</v>
      </c>
      <c r="D984" t="s">
        <v>479</v>
      </c>
      <c r="E984" t="b">
        <v>1</v>
      </c>
    </row>
    <row r="985" spans="1:5" x14ac:dyDescent="0.3">
      <c r="A985" t="s">
        <v>2186</v>
      </c>
      <c r="B985" t="s">
        <v>1016</v>
      </c>
      <c r="C985" t="s">
        <v>224</v>
      </c>
      <c r="D985" t="s">
        <v>474</v>
      </c>
      <c r="E985" t="b">
        <v>1</v>
      </c>
    </row>
    <row r="986" spans="1:5" x14ac:dyDescent="0.3">
      <c r="A986" t="s">
        <v>2187</v>
      </c>
      <c r="B986" t="s">
        <v>2188</v>
      </c>
      <c r="C986" t="s">
        <v>224</v>
      </c>
      <c r="D986" t="s">
        <v>484</v>
      </c>
      <c r="E986" t="b">
        <v>0</v>
      </c>
    </row>
    <row r="987" spans="1:5" x14ac:dyDescent="0.3">
      <c r="A987" t="s">
        <v>2189</v>
      </c>
      <c r="B987" t="s">
        <v>807</v>
      </c>
      <c r="C987" t="s">
        <v>224</v>
      </c>
      <c r="D987" t="s">
        <v>484</v>
      </c>
      <c r="E987" t="b">
        <v>0</v>
      </c>
    </row>
    <row r="988" spans="1:5" x14ac:dyDescent="0.3">
      <c r="A988" t="s">
        <v>2190</v>
      </c>
      <c r="B988" t="s">
        <v>507</v>
      </c>
      <c r="C988" t="s">
        <v>224</v>
      </c>
      <c r="D988" t="s">
        <v>484</v>
      </c>
      <c r="E988" t="b">
        <v>0</v>
      </c>
    </row>
    <row r="989" spans="1:5" x14ac:dyDescent="0.3">
      <c r="A989" t="s">
        <v>2191</v>
      </c>
      <c r="B989" t="s">
        <v>1019</v>
      </c>
      <c r="C989" t="s">
        <v>224</v>
      </c>
      <c r="D989" t="s">
        <v>541</v>
      </c>
      <c r="E989" t="b">
        <v>1</v>
      </c>
    </row>
    <row r="990" spans="1:5" x14ac:dyDescent="0.3">
      <c r="A990" t="s">
        <v>2192</v>
      </c>
      <c r="B990" t="s">
        <v>2193</v>
      </c>
      <c r="C990" t="s">
        <v>225</v>
      </c>
      <c r="D990" t="s">
        <v>479</v>
      </c>
      <c r="E990" t="b">
        <v>0</v>
      </c>
    </row>
    <row r="991" spans="1:5" x14ac:dyDescent="0.3">
      <c r="A991" t="s">
        <v>2194</v>
      </c>
      <c r="B991" t="s">
        <v>2195</v>
      </c>
      <c r="C991" t="s">
        <v>225</v>
      </c>
      <c r="D991" t="s">
        <v>479</v>
      </c>
      <c r="E991" t="b">
        <v>0</v>
      </c>
    </row>
    <row r="992" spans="1:5" x14ac:dyDescent="0.3">
      <c r="A992" t="s">
        <v>2196</v>
      </c>
      <c r="B992" t="s">
        <v>2197</v>
      </c>
      <c r="C992" t="s">
        <v>225</v>
      </c>
      <c r="D992" t="s">
        <v>479</v>
      </c>
      <c r="E992" t="b">
        <v>0</v>
      </c>
    </row>
    <row r="993" spans="1:5" x14ac:dyDescent="0.3">
      <c r="A993" t="s">
        <v>2198</v>
      </c>
      <c r="B993" t="s">
        <v>2199</v>
      </c>
      <c r="C993" t="s">
        <v>225</v>
      </c>
      <c r="D993" t="s">
        <v>474</v>
      </c>
      <c r="E993" t="b">
        <v>0</v>
      </c>
    </row>
    <row r="994" spans="1:5" x14ac:dyDescent="0.3">
      <c r="A994" t="s">
        <v>2200</v>
      </c>
      <c r="B994" t="s">
        <v>2199</v>
      </c>
      <c r="C994" t="s">
        <v>226</v>
      </c>
      <c r="D994" t="s">
        <v>474</v>
      </c>
      <c r="E994" t="b">
        <v>0</v>
      </c>
    </row>
    <row r="995" spans="1:5" x14ac:dyDescent="0.3">
      <c r="A995" t="s">
        <v>2201</v>
      </c>
      <c r="B995" t="s">
        <v>2202</v>
      </c>
      <c r="C995" t="s">
        <v>226</v>
      </c>
      <c r="D995" t="s">
        <v>479</v>
      </c>
      <c r="E995" t="b">
        <v>0</v>
      </c>
    </row>
    <row r="996" spans="1:5" x14ac:dyDescent="0.3">
      <c r="A996" t="s">
        <v>2203</v>
      </c>
      <c r="B996" t="s">
        <v>2204</v>
      </c>
      <c r="C996" t="s">
        <v>226</v>
      </c>
      <c r="D996" t="s">
        <v>479</v>
      </c>
      <c r="E996" t="b">
        <v>0</v>
      </c>
    </row>
    <row r="997" spans="1:5" x14ac:dyDescent="0.3">
      <c r="A997" t="s">
        <v>2205</v>
      </c>
      <c r="B997" t="s">
        <v>2206</v>
      </c>
      <c r="C997" t="s">
        <v>226</v>
      </c>
      <c r="D997" t="s">
        <v>479</v>
      </c>
      <c r="E997" t="b">
        <v>0</v>
      </c>
    </row>
    <row r="998" spans="1:5" x14ac:dyDescent="0.3">
      <c r="A998" t="s">
        <v>2207</v>
      </c>
      <c r="B998" t="s">
        <v>2199</v>
      </c>
      <c r="C998" t="s">
        <v>227</v>
      </c>
      <c r="D998" t="s">
        <v>474</v>
      </c>
      <c r="E998" t="b">
        <v>0</v>
      </c>
    </row>
    <row r="999" spans="1:5" x14ac:dyDescent="0.3">
      <c r="A999" t="s">
        <v>2208</v>
      </c>
      <c r="B999" t="s">
        <v>2209</v>
      </c>
      <c r="C999" t="s">
        <v>227</v>
      </c>
      <c r="D999" t="s">
        <v>479</v>
      </c>
      <c r="E999" t="b">
        <v>0</v>
      </c>
    </row>
    <row r="1000" spans="1:5" x14ac:dyDescent="0.3">
      <c r="A1000" t="s">
        <v>2210</v>
      </c>
      <c r="B1000" t="s">
        <v>2031</v>
      </c>
      <c r="C1000" t="s">
        <v>227</v>
      </c>
      <c r="D1000" t="s">
        <v>479</v>
      </c>
      <c r="E1000" t="b">
        <v>0</v>
      </c>
    </row>
    <row r="1001" spans="1:5" x14ac:dyDescent="0.3">
      <c r="A1001" t="s">
        <v>2211</v>
      </c>
      <c r="B1001" t="s">
        <v>2212</v>
      </c>
      <c r="C1001" t="s">
        <v>227</v>
      </c>
      <c r="D1001" t="s">
        <v>479</v>
      </c>
      <c r="E1001" t="b">
        <v>0</v>
      </c>
    </row>
    <row r="1002" spans="1:5" x14ac:dyDescent="0.3">
      <c r="A1002" t="s">
        <v>2213</v>
      </c>
      <c r="B1002" t="s">
        <v>974</v>
      </c>
      <c r="C1002" t="s">
        <v>228</v>
      </c>
      <c r="D1002" t="s">
        <v>479</v>
      </c>
      <c r="E1002" t="b">
        <v>0</v>
      </c>
    </row>
    <row r="1003" spans="1:5" x14ac:dyDescent="0.3">
      <c r="A1003" t="s">
        <v>2214</v>
      </c>
      <c r="B1003" t="s">
        <v>1117</v>
      </c>
      <c r="C1003" t="s">
        <v>228</v>
      </c>
      <c r="D1003" t="s">
        <v>474</v>
      </c>
      <c r="E1003" t="b">
        <v>0</v>
      </c>
    </row>
    <row r="1004" spans="1:5" x14ac:dyDescent="0.3">
      <c r="A1004" t="s">
        <v>2215</v>
      </c>
      <c r="B1004" t="s">
        <v>1119</v>
      </c>
      <c r="C1004" t="s">
        <v>228</v>
      </c>
      <c r="D1004" t="s">
        <v>474</v>
      </c>
      <c r="E1004" t="b">
        <v>0</v>
      </c>
    </row>
    <row r="1005" spans="1:5" x14ac:dyDescent="0.3">
      <c r="A1005" t="s">
        <v>2216</v>
      </c>
      <c r="B1005" t="s">
        <v>1121</v>
      </c>
      <c r="C1005" t="s">
        <v>228</v>
      </c>
      <c r="D1005" t="s">
        <v>474</v>
      </c>
      <c r="E1005" t="b">
        <v>0</v>
      </c>
    </row>
    <row r="1006" spans="1:5" x14ac:dyDescent="0.3">
      <c r="A1006" t="s">
        <v>2217</v>
      </c>
      <c r="B1006" t="s">
        <v>2218</v>
      </c>
      <c r="C1006" t="s">
        <v>228</v>
      </c>
      <c r="D1006" t="s">
        <v>474</v>
      </c>
      <c r="E1006" t="b">
        <v>0</v>
      </c>
    </row>
    <row r="1007" spans="1:5" x14ac:dyDescent="0.3">
      <c r="A1007" t="s">
        <v>2219</v>
      </c>
      <c r="B1007" t="s">
        <v>2220</v>
      </c>
      <c r="C1007" t="s">
        <v>228</v>
      </c>
      <c r="D1007" t="s">
        <v>474</v>
      </c>
      <c r="E1007" t="b">
        <v>1</v>
      </c>
    </row>
    <row r="1008" spans="1:5" x14ac:dyDescent="0.3">
      <c r="A1008" t="s">
        <v>2221</v>
      </c>
      <c r="B1008" t="s">
        <v>1299</v>
      </c>
      <c r="C1008" t="s">
        <v>228</v>
      </c>
      <c r="D1008" t="s">
        <v>474</v>
      </c>
      <c r="E1008" t="b">
        <v>0</v>
      </c>
    </row>
    <row r="1009" spans="1:5" x14ac:dyDescent="0.3">
      <c r="A1009" t="s">
        <v>2222</v>
      </c>
      <c r="B1009" t="s">
        <v>481</v>
      </c>
      <c r="C1009" t="s">
        <v>228</v>
      </c>
      <c r="D1009" t="s">
        <v>474</v>
      </c>
      <c r="E1009" t="b">
        <v>1</v>
      </c>
    </row>
    <row r="1010" spans="1:5" x14ac:dyDescent="0.3">
      <c r="A1010" t="s">
        <v>2223</v>
      </c>
      <c r="B1010" t="s">
        <v>487</v>
      </c>
      <c r="C1010" t="s">
        <v>228</v>
      </c>
      <c r="D1010" t="s">
        <v>474</v>
      </c>
      <c r="E1010" t="b">
        <v>0</v>
      </c>
    </row>
    <row r="1011" spans="1:5" x14ac:dyDescent="0.3">
      <c r="A1011" t="s">
        <v>2224</v>
      </c>
      <c r="B1011" t="s">
        <v>2225</v>
      </c>
      <c r="C1011" t="s">
        <v>228</v>
      </c>
      <c r="D1011" t="s">
        <v>479</v>
      </c>
      <c r="E1011" t="b">
        <v>0</v>
      </c>
    </row>
    <row r="1012" spans="1:5" x14ac:dyDescent="0.3">
      <c r="A1012" t="s">
        <v>2226</v>
      </c>
      <c r="B1012" t="s">
        <v>2227</v>
      </c>
      <c r="C1012" t="s">
        <v>228</v>
      </c>
      <c r="D1012" t="s">
        <v>484</v>
      </c>
      <c r="E1012" t="b">
        <v>1</v>
      </c>
    </row>
    <row r="1013" spans="1:5" x14ac:dyDescent="0.3">
      <c r="A1013" t="s">
        <v>2228</v>
      </c>
      <c r="B1013" t="s">
        <v>1781</v>
      </c>
      <c r="C1013" t="s">
        <v>229</v>
      </c>
      <c r="D1013" t="s">
        <v>479</v>
      </c>
      <c r="E1013" t="b">
        <v>0</v>
      </c>
    </row>
    <row r="1014" spans="1:5" x14ac:dyDescent="0.3">
      <c r="A1014" t="s">
        <v>2229</v>
      </c>
      <c r="B1014" t="s">
        <v>599</v>
      </c>
      <c r="C1014" t="s">
        <v>231</v>
      </c>
      <c r="D1014" t="s">
        <v>474</v>
      </c>
      <c r="E1014" t="b">
        <v>0</v>
      </c>
    </row>
    <row r="1015" spans="1:5" x14ac:dyDescent="0.3">
      <c r="A1015" t="s">
        <v>2230</v>
      </c>
      <c r="B1015" t="s">
        <v>1815</v>
      </c>
      <c r="C1015" t="s">
        <v>232</v>
      </c>
      <c r="D1015" t="s">
        <v>484</v>
      </c>
      <c r="E1015" t="b">
        <v>0</v>
      </c>
    </row>
    <row r="1016" spans="1:5" x14ac:dyDescent="0.3">
      <c r="A1016" t="s">
        <v>2231</v>
      </c>
      <c r="B1016" t="s">
        <v>481</v>
      </c>
      <c r="C1016" t="s">
        <v>232</v>
      </c>
      <c r="D1016" t="s">
        <v>474</v>
      </c>
      <c r="E1016" t="b">
        <v>1</v>
      </c>
    </row>
    <row r="1017" spans="1:5" x14ac:dyDescent="0.3">
      <c r="A1017" t="s">
        <v>2232</v>
      </c>
      <c r="B1017" t="s">
        <v>1818</v>
      </c>
      <c r="C1017" t="s">
        <v>232</v>
      </c>
      <c r="D1017" t="s">
        <v>484</v>
      </c>
      <c r="E1017" t="b">
        <v>1</v>
      </c>
    </row>
    <row r="1018" spans="1:5" x14ac:dyDescent="0.3">
      <c r="A1018" t="s">
        <v>2233</v>
      </c>
      <c r="B1018" t="s">
        <v>832</v>
      </c>
      <c r="C1018" t="s">
        <v>232</v>
      </c>
      <c r="D1018" t="s">
        <v>484</v>
      </c>
      <c r="E1018" t="b">
        <v>0</v>
      </c>
    </row>
    <row r="1019" spans="1:5" x14ac:dyDescent="0.3">
      <c r="A1019" t="s">
        <v>2234</v>
      </c>
      <c r="B1019" t="s">
        <v>834</v>
      </c>
      <c r="C1019" t="s">
        <v>232</v>
      </c>
      <c r="D1019" t="s">
        <v>479</v>
      </c>
      <c r="E1019" t="b">
        <v>0</v>
      </c>
    </row>
    <row r="1020" spans="1:5" x14ac:dyDescent="0.3">
      <c r="A1020" t="s">
        <v>2235</v>
      </c>
      <c r="B1020" t="s">
        <v>836</v>
      </c>
      <c r="C1020" t="s">
        <v>232</v>
      </c>
      <c r="D1020" t="s">
        <v>479</v>
      </c>
      <c r="E1020" t="b">
        <v>0</v>
      </c>
    </row>
    <row r="1021" spans="1:5" x14ac:dyDescent="0.3">
      <c r="A1021" t="s">
        <v>2236</v>
      </c>
      <c r="B1021" t="s">
        <v>481</v>
      </c>
      <c r="C1021" t="s">
        <v>233</v>
      </c>
      <c r="D1021" t="s">
        <v>474</v>
      </c>
      <c r="E1021" t="b">
        <v>1</v>
      </c>
    </row>
    <row r="1022" spans="1:5" x14ac:dyDescent="0.3">
      <c r="A1022" t="s">
        <v>2237</v>
      </c>
      <c r="B1022" t="s">
        <v>2238</v>
      </c>
      <c r="C1022" t="s">
        <v>233</v>
      </c>
      <c r="D1022" t="s">
        <v>479</v>
      </c>
      <c r="E1022" t="b">
        <v>0</v>
      </c>
    </row>
    <row r="1023" spans="1:5" x14ac:dyDescent="0.3">
      <c r="A1023" t="s">
        <v>2239</v>
      </c>
      <c r="B1023" t="s">
        <v>2240</v>
      </c>
      <c r="C1023" t="s">
        <v>234</v>
      </c>
      <c r="D1023" t="s">
        <v>474</v>
      </c>
      <c r="E1023" t="b">
        <v>0</v>
      </c>
    </row>
    <row r="1024" spans="1:5" x14ac:dyDescent="0.3">
      <c r="A1024" t="s">
        <v>2241</v>
      </c>
      <c r="B1024" t="s">
        <v>684</v>
      </c>
      <c r="C1024" t="s">
        <v>234</v>
      </c>
      <c r="D1024" t="s">
        <v>479</v>
      </c>
      <c r="E1024" t="b">
        <v>0</v>
      </c>
    </row>
    <row r="1025" spans="1:5" x14ac:dyDescent="0.3">
      <c r="A1025" t="s">
        <v>2242</v>
      </c>
      <c r="B1025" t="s">
        <v>2243</v>
      </c>
      <c r="C1025" t="s">
        <v>234</v>
      </c>
      <c r="D1025" t="s">
        <v>479</v>
      </c>
      <c r="E1025" t="b">
        <v>0</v>
      </c>
    </row>
    <row r="1026" spans="1:5" x14ac:dyDescent="0.3">
      <c r="A1026" t="s">
        <v>2244</v>
      </c>
      <c r="B1026" t="s">
        <v>2245</v>
      </c>
      <c r="C1026" t="s">
        <v>234</v>
      </c>
      <c r="D1026" t="s">
        <v>479</v>
      </c>
      <c r="E1026" t="b">
        <v>0</v>
      </c>
    </row>
    <row r="1027" spans="1:5" x14ac:dyDescent="0.3">
      <c r="A1027" t="s">
        <v>2246</v>
      </c>
      <c r="B1027" t="s">
        <v>2247</v>
      </c>
      <c r="C1027" t="s">
        <v>235</v>
      </c>
      <c r="D1027" t="s">
        <v>541</v>
      </c>
      <c r="E1027" t="b">
        <v>0</v>
      </c>
    </row>
    <row r="1028" spans="1:5" x14ac:dyDescent="0.3">
      <c r="A1028" t="s">
        <v>2248</v>
      </c>
      <c r="B1028" t="s">
        <v>2249</v>
      </c>
      <c r="C1028" t="s">
        <v>235</v>
      </c>
      <c r="D1028" t="s">
        <v>474</v>
      </c>
      <c r="E1028" t="b">
        <v>0</v>
      </c>
    </row>
    <row r="1029" spans="1:5" x14ac:dyDescent="0.3">
      <c r="A1029" t="s">
        <v>2250</v>
      </c>
      <c r="B1029" t="s">
        <v>2251</v>
      </c>
      <c r="C1029" t="s">
        <v>235</v>
      </c>
      <c r="D1029" t="s">
        <v>541</v>
      </c>
      <c r="E1029" t="b">
        <v>0</v>
      </c>
    </row>
    <row r="1030" spans="1:5" x14ac:dyDescent="0.3">
      <c r="A1030" t="s">
        <v>2252</v>
      </c>
      <c r="B1030" t="s">
        <v>2253</v>
      </c>
      <c r="C1030" t="s">
        <v>235</v>
      </c>
      <c r="D1030" t="s">
        <v>474</v>
      </c>
      <c r="E1030" t="b">
        <v>0</v>
      </c>
    </row>
    <row r="1031" spans="1:5" x14ac:dyDescent="0.3">
      <c r="A1031" t="s">
        <v>2254</v>
      </c>
      <c r="B1031" t="s">
        <v>2255</v>
      </c>
      <c r="C1031" t="s">
        <v>235</v>
      </c>
      <c r="D1031" t="s">
        <v>623</v>
      </c>
      <c r="E1031" t="b">
        <v>0</v>
      </c>
    </row>
    <row r="1032" spans="1:5" x14ac:dyDescent="0.3">
      <c r="A1032" t="s">
        <v>2256</v>
      </c>
      <c r="B1032" t="s">
        <v>2257</v>
      </c>
      <c r="C1032" t="s">
        <v>235</v>
      </c>
      <c r="D1032" t="s">
        <v>623</v>
      </c>
      <c r="E1032" t="b">
        <v>0</v>
      </c>
    </row>
    <row r="1033" spans="1:5" x14ac:dyDescent="0.3">
      <c r="A1033" t="s">
        <v>2258</v>
      </c>
      <c r="B1033" t="s">
        <v>974</v>
      </c>
      <c r="C1033" t="s">
        <v>236</v>
      </c>
      <c r="D1033" t="s">
        <v>479</v>
      </c>
      <c r="E1033" t="b">
        <v>1</v>
      </c>
    </row>
    <row r="1034" spans="1:5" x14ac:dyDescent="0.3">
      <c r="A1034" t="s">
        <v>2259</v>
      </c>
      <c r="B1034" t="s">
        <v>1085</v>
      </c>
      <c r="C1034" t="s">
        <v>236</v>
      </c>
      <c r="D1034" t="s">
        <v>474</v>
      </c>
      <c r="E1034" t="b">
        <v>1</v>
      </c>
    </row>
    <row r="1035" spans="1:5" x14ac:dyDescent="0.3">
      <c r="A1035" t="s">
        <v>2260</v>
      </c>
      <c r="B1035" t="s">
        <v>2261</v>
      </c>
      <c r="C1035" t="s">
        <v>236</v>
      </c>
      <c r="D1035" t="s">
        <v>479</v>
      </c>
      <c r="E1035" t="b">
        <v>0</v>
      </c>
    </row>
    <row r="1036" spans="1:5" x14ac:dyDescent="0.3">
      <c r="A1036" t="s">
        <v>2262</v>
      </c>
      <c r="B1036" t="s">
        <v>2263</v>
      </c>
      <c r="C1036" t="s">
        <v>236</v>
      </c>
      <c r="D1036" t="s">
        <v>474</v>
      </c>
      <c r="E1036" t="b">
        <v>0</v>
      </c>
    </row>
    <row r="1037" spans="1:5" x14ac:dyDescent="0.3">
      <c r="A1037" t="s">
        <v>2264</v>
      </c>
      <c r="B1037" t="s">
        <v>2265</v>
      </c>
      <c r="C1037" t="s">
        <v>236</v>
      </c>
      <c r="D1037" t="s">
        <v>474</v>
      </c>
      <c r="E1037" t="b">
        <v>0</v>
      </c>
    </row>
    <row r="1038" spans="1:5" x14ac:dyDescent="0.3">
      <c r="A1038" t="s">
        <v>2266</v>
      </c>
      <c r="B1038" t="s">
        <v>481</v>
      </c>
      <c r="C1038" t="s">
        <v>236</v>
      </c>
      <c r="D1038" t="s">
        <v>474</v>
      </c>
      <c r="E1038" t="b">
        <v>1</v>
      </c>
    </row>
    <row r="1039" spans="1:5" x14ac:dyDescent="0.3">
      <c r="A1039" t="s">
        <v>2267</v>
      </c>
      <c r="B1039" t="s">
        <v>2268</v>
      </c>
      <c r="C1039" t="s">
        <v>236</v>
      </c>
      <c r="D1039" t="s">
        <v>474</v>
      </c>
      <c r="E1039" t="b">
        <v>1</v>
      </c>
    </row>
    <row r="1040" spans="1:5" x14ac:dyDescent="0.3">
      <c r="A1040" t="s">
        <v>2269</v>
      </c>
      <c r="B1040" t="s">
        <v>487</v>
      </c>
      <c r="C1040" t="s">
        <v>236</v>
      </c>
      <c r="D1040" t="s">
        <v>474</v>
      </c>
      <c r="E1040" t="b">
        <v>1</v>
      </c>
    </row>
    <row r="1041" spans="1:5" x14ac:dyDescent="0.3">
      <c r="A1041" t="s">
        <v>2270</v>
      </c>
      <c r="B1041" t="s">
        <v>2271</v>
      </c>
      <c r="C1041" t="s">
        <v>236</v>
      </c>
      <c r="D1041" t="s">
        <v>484</v>
      </c>
      <c r="E1041" t="b">
        <v>1</v>
      </c>
    </row>
    <row r="1042" spans="1:5" x14ac:dyDescent="0.3">
      <c r="A1042" t="s">
        <v>2272</v>
      </c>
      <c r="B1042" t="s">
        <v>2273</v>
      </c>
      <c r="C1042" t="s">
        <v>236</v>
      </c>
      <c r="D1042" t="s">
        <v>474</v>
      </c>
      <c r="E1042" t="b">
        <v>1</v>
      </c>
    </row>
    <row r="1043" spans="1:5" x14ac:dyDescent="0.3">
      <c r="A1043" t="s">
        <v>2274</v>
      </c>
      <c r="B1043" t="s">
        <v>1299</v>
      </c>
      <c r="C1043" t="s">
        <v>241</v>
      </c>
      <c r="D1043" t="s">
        <v>474</v>
      </c>
      <c r="E1043" t="b">
        <v>1</v>
      </c>
    </row>
    <row r="1044" spans="1:5" x14ac:dyDescent="0.3">
      <c r="A1044" t="s">
        <v>2275</v>
      </c>
      <c r="B1044" t="s">
        <v>1085</v>
      </c>
      <c r="C1044" t="s">
        <v>254</v>
      </c>
      <c r="D1044" t="s">
        <v>474</v>
      </c>
      <c r="E1044" t="b">
        <v>0</v>
      </c>
    </row>
    <row r="1045" spans="1:5" x14ac:dyDescent="0.3">
      <c r="A1045" t="s">
        <v>2276</v>
      </c>
      <c r="B1045" t="s">
        <v>481</v>
      </c>
      <c r="C1045" t="s">
        <v>254</v>
      </c>
      <c r="D1045" t="s">
        <v>474</v>
      </c>
      <c r="E1045" t="b">
        <v>1</v>
      </c>
    </row>
    <row r="1046" spans="1:5" x14ac:dyDescent="0.3">
      <c r="A1046" t="s">
        <v>2277</v>
      </c>
      <c r="B1046" t="s">
        <v>487</v>
      </c>
      <c r="C1046" t="s">
        <v>254</v>
      </c>
      <c r="D1046" t="s">
        <v>474</v>
      </c>
      <c r="E1046" t="b">
        <v>0</v>
      </c>
    </row>
    <row r="1047" spans="1:5" x14ac:dyDescent="0.3">
      <c r="A1047" t="s">
        <v>2278</v>
      </c>
      <c r="B1047" t="s">
        <v>2279</v>
      </c>
      <c r="C1047" t="s">
        <v>254</v>
      </c>
      <c r="D1047" t="s">
        <v>484</v>
      </c>
      <c r="E1047" t="b">
        <v>1</v>
      </c>
    </row>
    <row r="1048" spans="1:5" x14ac:dyDescent="0.3">
      <c r="A1048" t="s">
        <v>2280</v>
      </c>
      <c r="B1048" t="s">
        <v>2281</v>
      </c>
      <c r="C1048" t="s">
        <v>257</v>
      </c>
      <c r="D1048" t="s">
        <v>474</v>
      </c>
      <c r="E1048" t="b">
        <v>0</v>
      </c>
    </row>
    <row r="1049" spans="1:5" x14ac:dyDescent="0.3">
      <c r="A1049" t="s">
        <v>2282</v>
      </c>
      <c r="B1049" t="s">
        <v>2283</v>
      </c>
      <c r="C1049" t="s">
        <v>257</v>
      </c>
      <c r="D1049" t="s">
        <v>484</v>
      </c>
      <c r="E1049" t="b">
        <v>0</v>
      </c>
    </row>
    <row r="1050" spans="1:5" x14ac:dyDescent="0.3">
      <c r="A1050" t="s">
        <v>2284</v>
      </c>
      <c r="B1050" t="s">
        <v>2285</v>
      </c>
      <c r="C1050" t="s">
        <v>257</v>
      </c>
      <c r="D1050" t="s">
        <v>474</v>
      </c>
      <c r="E1050" t="b">
        <v>0</v>
      </c>
    </row>
    <row r="1051" spans="1:5" x14ac:dyDescent="0.3">
      <c r="A1051" t="s">
        <v>2286</v>
      </c>
      <c r="B1051" t="s">
        <v>2287</v>
      </c>
      <c r="C1051" t="s">
        <v>257</v>
      </c>
      <c r="D1051" t="s">
        <v>474</v>
      </c>
      <c r="E1051" t="b">
        <v>0</v>
      </c>
    </row>
    <row r="1052" spans="1:5" x14ac:dyDescent="0.3">
      <c r="A1052" t="s">
        <v>2288</v>
      </c>
      <c r="B1052" t="s">
        <v>2289</v>
      </c>
      <c r="C1052" t="s">
        <v>257</v>
      </c>
      <c r="D1052" t="s">
        <v>474</v>
      </c>
      <c r="E1052" t="b">
        <v>0</v>
      </c>
    </row>
    <row r="1053" spans="1:5" x14ac:dyDescent="0.3">
      <c r="A1053" t="s">
        <v>2290</v>
      </c>
      <c r="B1053" t="s">
        <v>2291</v>
      </c>
      <c r="C1053" t="s">
        <v>257</v>
      </c>
      <c r="D1053" t="s">
        <v>474</v>
      </c>
      <c r="E1053" t="b">
        <v>0</v>
      </c>
    </row>
    <row r="1054" spans="1:5" x14ac:dyDescent="0.3">
      <c r="A1054" t="s">
        <v>2292</v>
      </c>
      <c r="B1054" t="s">
        <v>2293</v>
      </c>
      <c r="C1054" t="s">
        <v>257</v>
      </c>
      <c r="D1054" t="s">
        <v>474</v>
      </c>
      <c r="E1054" t="b">
        <v>0</v>
      </c>
    </row>
    <row r="1055" spans="1:5" x14ac:dyDescent="0.3">
      <c r="A1055" t="s">
        <v>2294</v>
      </c>
      <c r="B1055" t="s">
        <v>2295</v>
      </c>
      <c r="C1055" t="s">
        <v>257</v>
      </c>
      <c r="D1055" t="s">
        <v>474</v>
      </c>
      <c r="E1055" t="b">
        <v>0</v>
      </c>
    </row>
    <row r="1056" spans="1:5" x14ac:dyDescent="0.3">
      <c r="A1056" t="s">
        <v>2296</v>
      </c>
      <c r="B1056" t="s">
        <v>2297</v>
      </c>
      <c r="C1056" t="s">
        <v>257</v>
      </c>
      <c r="D1056" t="s">
        <v>474</v>
      </c>
      <c r="E1056" t="b">
        <v>0</v>
      </c>
    </row>
    <row r="1057" spans="1:5" x14ac:dyDescent="0.3">
      <c r="A1057" t="s">
        <v>2298</v>
      </c>
      <c r="B1057" t="s">
        <v>2299</v>
      </c>
      <c r="C1057" t="s">
        <v>258</v>
      </c>
      <c r="D1057" t="s">
        <v>484</v>
      </c>
      <c r="E1057" t="b">
        <v>0</v>
      </c>
    </row>
    <row r="1058" spans="1:5" x14ac:dyDescent="0.3">
      <c r="A1058" t="s">
        <v>2300</v>
      </c>
      <c r="B1058" t="s">
        <v>2301</v>
      </c>
      <c r="C1058" t="s">
        <v>258</v>
      </c>
      <c r="D1058" t="s">
        <v>484</v>
      </c>
      <c r="E1058" t="b">
        <v>0</v>
      </c>
    </row>
    <row r="1059" spans="1:5" x14ac:dyDescent="0.3">
      <c r="A1059" t="s">
        <v>2302</v>
      </c>
      <c r="B1059" t="s">
        <v>2289</v>
      </c>
      <c r="C1059" t="s">
        <v>258</v>
      </c>
      <c r="D1059" t="s">
        <v>474</v>
      </c>
      <c r="E1059" t="b">
        <v>0</v>
      </c>
    </row>
    <row r="1060" spans="1:5" x14ac:dyDescent="0.3">
      <c r="A1060" t="s">
        <v>2303</v>
      </c>
      <c r="B1060" t="s">
        <v>2295</v>
      </c>
      <c r="C1060" t="s">
        <v>258</v>
      </c>
      <c r="D1060" t="s">
        <v>474</v>
      </c>
      <c r="E1060" t="b">
        <v>0</v>
      </c>
    </row>
    <row r="1061" spans="1:5" x14ac:dyDescent="0.3">
      <c r="A1061" t="s">
        <v>2304</v>
      </c>
      <c r="B1061" t="s">
        <v>2305</v>
      </c>
      <c r="C1061" t="s">
        <v>258</v>
      </c>
      <c r="D1061" t="s">
        <v>484</v>
      </c>
      <c r="E1061" t="b">
        <v>0</v>
      </c>
    </row>
    <row r="1062" spans="1:5" x14ac:dyDescent="0.3">
      <c r="A1062" t="s">
        <v>2306</v>
      </c>
      <c r="B1062" t="s">
        <v>2307</v>
      </c>
      <c r="C1062" t="s">
        <v>260</v>
      </c>
      <c r="D1062" t="s">
        <v>626</v>
      </c>
      <c r="E1062" t="b">
        <v>0</v>
      </c>
    </row>
    <row r="1063" spans="1:5" x14ac:dyDescent="0.3">
      <c r="A1063" t="s">
        <v>2308</v>
      </c>
      <c r="B1063" t="s">
        <v>2309</v>
      </c>
      <c r="C1063" t="s">
        <v>260</v>
      </c>
      <c r="D1063" t="s">
        <v>626</v>
      </c>
      <c r="E1063" t="b">
        <v>0</v>
      </c>
    </row>
    <row r="1064" spans="1:5" x14ac:dyDescent="0.3">
      <c r="A1064" t="s">
        <v>2310</v>
      </c>
      <c r="B1064" t="s">
        <v>2311</v>
      </c>
      <c r="C1064" t="s">
        <v>260</v>
      </c>
      <c r="D1064" t="s">
        <v>591</v>
      </c>
      <c r="E1064" t="b">
        <v>0</v>
      </c>
    </row>
    <row r="1065" spans="1:5" x14ac:dyDescent="0.3">
      <c r="A1065" t="s">
        <v>2312</v>
      </c>
      <c r="B1065" t="s">
        <v>2313</v>
      </c>
      <c r="C1065" t="s">
        <v>260</v>
      </c>
      <c r="D1065" t="s">
        <v>591</v>
      </c>
      <c r="E1065" t="b">
        <v>0</v>
      </c>
    </row>
    <row r="1066" spans="1:5" x14ac:dyDescent="0.3">
      <c r="A1066" t="s">
        <v>2314</v>
      </c>
      <c r="B1066" t="s">
        <v>2315</v>
      </c>
      <c r="C1066" t="s">
        <v>260</v>
      </c>
      <c r="D1066" t="s">
        <v>541</v>
      </c>
      <c r="E1066" t="b">
        <v>0</v>
      </c>
    </row>
    <row r="1067" spans="1:5" x14ac:dyDescent="0.3">
      <c r="A1067" t="s">
        <v>2316</v>
      </c>
      <c r="B1067" t="s">
        <v>2317</v>
      </c>
      <c r="C1067" t="s">
        <v>260</v>
      </c>
      <c r="D1067" t="s">
        <v>541</v>
      </c>
      <c r="E1067" t="b">
        <v>0</v>
      </c>
    </row>
    <row r="1068" spans="1:5" x14ac:dyDescent="0.3">
      <c r="A1068" t="s">
        <v>2318</v>
      </c>
      <c r="B1068" t="s">
        <v>2319</v>
      </c>
      <c r="C1068" t="s">
        <v>263</v>
      </c>
      <c r="D1068" t="s">
        <v>479</v>
      </c>
      <c r="E1068" t="b">
        <v>0</v>
      </c>
    </row>
    <row r="1069" spans="1:5" x14ac:dyDescent="0.3">
      <c r="A1069" t="s">
        <v>2320</v>
      </c>
      <c r="B1069" t="s">
        <v>2321</v>
      </c>
      <c r="C1069" t="s">
        <v>263</v>
      </c>
      <c r="D1069" t="s">
        <v>484</v>
      </c>
      <c r="E1069" t="b">
        <v>0</v>
      </c>
    </row>
    <row r="1070" spans="1:5" x14ac:dyDescent="0.3">
      <c r="A1070" t="s">
        <v>2322</v>
      </c>
      <c r="B1070" t="s">
        <v>2323</v>
      </c>
      <c r="C1070" t="s">
        <v>263</v>
      </c>
      <c r="D1070" t="s">
        <v>484</v>
      </c>
      <c r="E1070" t="b">
        <v>0</v>
      </c>
    </row>
    <row r="1071" spans="1:5" x14ac:dyDescent="0.3">
      <c r="A1071" t="s">
        <v>2324</v>
      </c>
      <c r="B1071" t="s">
        <v>2325</v>
      </c>
      <c r="C1071" t="s">
        <v>263</v>
      </c>
      <c r="D1071" t="s">
        <v>484</v>
      </c>
      <c r="E1071" t="b">
        <v>0</v>
      </c>
    </row>
    <row r="1072" spans="1:5" x14ac:dyDescent="0.3">
      <c r="A1072" t="s">
        <v>2326</v>
      </c>
      <c r="B1072" t="s">
        <v>2327</v>
      </c>
      <c r="C1072" t="s">
        <v>263</v>
      </c>
      <c r="D1072" t="s">
        <v>484</v>
      </c>
      <c r="E1072" t="b">
        <v>0</v>
      </c>
    </row>
    <row r="1073" spans="1:5" x14ac:dyDescent="0.3">
      <c r="A1073" t="s">
        <v>2328</v>
      </c>
      <c r="B1073" t="s">
        <v>2329</v>
      </c>
      <c r="C1073" t="s">
        <v>263</v>
      </c>
      <c r="D1073" t="s">
        <v>484</v>
      </c>
      <c r="E1073" t="b">
        <v>0</v>
      </c>
    </row>
    <row r="1074" spans="1:5" x14ac:dyDescent="0.3">
      <c r="A1074" t="s">
        <v>2330</v>
      </c>
      <c r="B1074" t="s">
        <v>2331</v>
      </c>
      <c r="C1074" t="s">
        <v>263</v>
      </c>
      <c r="D1074" t="s">
        <v>484</v>
      </c>
      <c r="E1074" t="b">
        <v>0</v>
      </c>
    </row>
    <row r="1075" spans="1:5" x14ac:dyDescent="0.3">
      <c r="A1075" t="s">
        <v>2332</v>
      </c>
      <c r="B1075" t="s">
        <v>2333</v>
      </c>
      <c r="C1075" t="s">
        <v>263</v>
      </c>
      <c r="D1075" t="s">
        <v>484</v>
      </c>
      <c r="E1075" t="b">
        <v>0</v>
      </c>
    </row>
    <row r="1076" spans="1:5" x14ac:dyDescent="0.3">
      <c r="A1076" t="s">
        <v>2334</v>
      </c>
      <c r="B1076" t="s">
        <v>2335</v>
      </c>
      <c r="C1076" t="s">
        <v>264</v>
      </c>
      <c r="D1076" t="s">
        <v>484</v>
      </c>
      <c r="E1076" t="b">
        <v>1</v>
      </c>
    </row>
    <row r="1077" spans="1:5" x14ac:dyDescent="0.3">
      <c r="A1077" t="s">
        <v>2336</v>
      </c>
      <c r="B1077" t="s">
        <v>2337</v>
      </c>
      <c r="C1077" t="s">
        <v>264</v>
      </c>
      <c r="D1077" t="s">
        <v>541</v>
      </c>
      <c r="E1077" t="b">
        <v>0</v>
      </c>
    </row>
    <row r="1078" spans="1:5" x14ac:dyDescent="0.3">
      <c r="A1078" t="s">
        <v>2338</v>
      </c>
      <c r="B1078" t="s">
        <v>2339</v>
      </c>
      <c r="C1078" t="s">
        <v>264</v>
      </c>
      <c r="D1078" t="s">
        <v>591</v>
      </c>
      <c r="E1078" t="b">
        <v>1</v>
      </c>
    </row>
    <row r="1079" spans="1:5" x14ac:dyDescent="0.3">
      <c r="A1079" t="s">
        <v>2340</v>
      </c>
      <c r="B1079" t="s">
        <v>1126</v>
      </c>
      <c r="C1079" t="s">
        <v>267</v>
      </c>
      <c r="D1079" t="s">
        <v>484</v>
      </c>
      <c r="E1079" t="b">
        <v>1</v>
      </c>
    </row>
    <row r="1080" spans="1:5" x14ac:dyDescent="0.3">
      <c r="A1080" t="s">
        <v>2341</v>
      </c>
      <c r="B1080" t="s">
        <v>2342</v>
      </c>
      <c r="C1080" t="s">
        <v>267</v>
      </c>
      <c r="D1080" t="s">
        <v>541</v>
      </c>
      <c r="E1080" t="b">
        <v>0</v>
      </c>
    </row>
    <row r="1081" spans="1:5" x14ac:dyDescent="0.3">
      <c r="A1081" t="s">
        <v>2343</v>
      </c>
      <c r="B1081" t="s">
        <v>519</v>
      </c>
      <c r="C1081" t="s">
        <v>267</v>
      </c>
      <c r="D1081" t="s">
        <v>474</v>
      </c>
      <c r="E1081" t="b">
        <v>0</v>
      </c>
    </row>
    <row r="1082" spans="1:5" x14ac:dyDescent="0.3">
      <c r="A1082" t="s">
        <v>2344</v>
      </c>
      <c r="B1082" t="s">
        <v>708</v>
      </c>
      <c r="C1082" t="s">
        <v>267</v>
      </c>
      <c r="D1082" t="s">
        <v>474</v>
      </c>
      <c r="E1082" t="b">
        <v>0</v>
      </c>
    </row>
    <row r="1083" spans="1:5" x14ac:dyDescent="0.3">
      <c r="A1083" t="s">
        <v>2345</v>
      </c>
      <c r="B1083" t="s">
        <v>1126</v>
      </c>
      <c r="C1083" t="s">
        <v>268</v>
      </c>
      <c r="D1083" t="s">
        <v>484</v>
      </c>
      <c r="E1083" t="b">
        <v>1</v>
      </c>
    </row>
    <row r="1084" spans="1:5" x14ac:dyDescent="0.3">
      <c r="A1084" t="s">
        <v>2346</v>
      </c>
      <c r="B1084" t="s">
        <v>1085</v>
      </c>
      <c r="C1084" t="s">
        <v>268</v>
      </c>
      <c r="D1084" t="s">
        <v>474</v>
      </c>
      <c r="E1084" t="b">
        <v>0</v>
      </c>
    </row>
    <row r="1085" spans="1:5" x14ac:dyDescent="0.3">
      <c r="A1085" t="s">
        <v>2347</v>
      </c>
      <c r="B1085" t="s">
        <v>2342</v>
      </c>
      <c r="C1085" t="s">
        <v>268</v>
      </c>
      <c r="D1085" t="s">
        <v>541</v>
      </c>
      <c r="E1085" t="b">
        <v>0</v>
      </c>
    </row>
    <row r="1086" spans="1:5" x14ac:dyDescent="0.3">
      <c r="A1086" t="s">
        <v>2348</v>
      </c>
      <c r="B1086" t="s">
        <v>599</v>
      </c>
      <c r="C1086" t="s">
        <v>268</v>
      </c>
      <c r="D1086" t="s">
        <v>474</v>
      </c>
      <c r="E1086" t="b">
        <v>0</v>
      </c>
    </row>
    <row r="1087" spans="1:5" x14ac:dyDescent="0.3">
      <c r="A1087" t="s">
        <v>2349</v>
      </c>
      <c r="B1087" t="s">
        <v>1435</v>
      </c>
      <c r="C1087" t="s">
        <v>268</v>
      </c>
      <c r="D1087" t="s">
        <v>474</v>
      </c>
      <c r="E1087" t="b">
        <v>0</v>
      </c>
    </row>
    <row r="1088" spans="1:5" x14ac:dyDescent="0.3">
      <c r="A1088" t="s">
        <v>2350</v>
      </c>
      <c r="B1088" t="s">
        <v>708</v>
      </c>
      <c r="C1088" t="s">
        <v>268</v>
      </c>
      <c r="D1088" t="s">
        <v>474</v>
      </c>
      <c r="E1088" t="b">
        <v>0</v>
      </c>
    </row>
    <row r="1089" spans="1:5" x14ac:dyDescent="0.3">
      <c r="A1089" t="s">
        <v>2351</v>
      </c>
      <c r="B1089" t="s">
        <v>2352</v>
      </c>
      <c r="C1089" t="s">
        <v>268</v>
      </c>
      <c r="D1089" t="s">
        <v>474</v>
      </c>
      <c r="E1089" t="b">
        <v>0</v>
      </c>
    </row>
    <row r="1090" spans="1:5" x14ac:dyDescent="0.3">
      <c r="A1090" t="s">
        <v>2353</v>
      </c>
      <c r="B1090" t="s">
        <v>1126</v>
      </c>
      <c r="C1090" t="s">
        <v>269</v>
      </c>
      <c r="D1090" t="s">
        <v>484</v>
      </c>
      <c r="E1090" t="b">
        <v>1</v>
      </c>
    </row>
    <row r="1091" spans="1:5" x14ac:dyDescent="0.3">
      <c r="A1091" t="s">
        <v>2354</v>
      </c>
      <c r="B1091" t="s">
        <v>1085</v>
      </c>
      <c r="C1091" t="s">
        <v>269</v>
      </c>
      <c r="D1091" t="s">
        <v>474</v>
      </c>
      <c r="E1091" t="b">
        <v>0</v>
      </c>
    </row>
    <row r="1092" spans="1:5" x14ac:dyDescent="0.3">
      <c r="A1092" t="s">
        <v>2355</v>
      </c>
      <c r="B1092" t="s">
        <v>2342</v>
      </c>
      <c r="C1092" t="s">
        <v>269</v>
      </c>
      <c r="D1092" t="s">
        <v>541</v>
      </c>
      <c r="E1092" t="b">
        <v>0</v>
      </c>
    </row>
    <row r="1093" spans="1:5" x14ac:dyDescent="0.3">
      <c r="A1093" t="s">
        <v>2356</v>
      </c>
      <c r="B1093" t="s">
        <v>519</v>
      </c>
      <c r="C1093" t="s">
        <v>269</v>
      </c>
      <c r="D1093" t="s">
        <v>474</v>
      </c>
      <c r="E1093" t="b">
        <v>0</v>
      </c>
    </row>
    <row r="1094" spans="1:5" x14ac:dyDescent="0.3">
      <c r="A1094" t="s">
        <v>2357</v>
      </c>
      <c r="B1094" t="s">
        <v>487</v>
      </c>
      <c r="C1094" t="s">
        <v>269</v>
      </c>
      <c r="D1094" t="s">
        <v>474</v>
      </c>
      <c r="E1094" t="b">
        <v>0</v>
      </c>
    </row>
    <row r="1095" spans="1:5" x14ac:dyDescent="0.3">
      <c r="A1095" t="s">
        <v>2358</v>
      </c>
      <c r="B1095" t="s">
        <v>708</v>
      </c>
      <c r="C1095" t="s">
        <v>269</v>
      </c>
      <c r="D1095" t="s">
        <v>474</v>
      </c>
      <c r="E1095" t="b">
        <v>0</v>
      </c>
    </row>
    <row r="1096" spans="1:5" x14ac:dyDescent="0.3">
      <c r="A1096" t="s">
        <v>2359</v>
      </c>
      <c r="B1096" t="s">
        <v>2360</v>
      </c>
      <c r="C1096" t="s">
        <v>269</v>
      </c>
      <c r="D1096" t="s">
        <v>474</v>
      </c>
      <c r="E1096" t="b">
        <v>0</v>
      </c>
    </row>
    <row r="1097" spans="1:5" x14ac:dyDescent="0.3">
      <c r="A1097" t="s">
        <v>2361</v>
      </c>
      <c r="B1097" t="s">
        <v>2362</v>
      </c>
      <c r="C1097" t="s">
        <v>269</v>
      </c>
      <c r="D1097" t="s">
        <v>474</v>
      </c>
      <c r="E1097" t="b">
        <v>0</v>
      </c>
    </row>
    <row r="1098" spans="1:5" x14ac:dyDescent="0.3">
      <c r="A1098" t="s">
        <v>2363</v>
      </c>
      <c r="B1098" t="s">
        <v>2364</v>
      </c>
      <c r="C1098" t="s">
        <v>269</v>
      </c>
      <c r="D1098" t="s">
        <v>474</v>
      </c>
      <c r="E1098" t="b">
        <v>0</v>
      </c>
    </row>
    <row r="1099" spans="1:5" x14ac:dyDescent="0.3">
      <c r="A1099" t="s">
        <v>2365</v>
      </c>
      <c r="B1099" t="s">
        <v>1126</v>
      </c>
      <c r="C1099" t="s">
        <v>270</v>
      </c>
      <c r="D1099" t="s">
        <v>484</v>
      </c>
      <c r="E1099" t="b">
        <v>1</v>
      </c>
    </row>
    <row r="1100" spans="1:5" x14ac:dyDescent="0.3">
      <c r="A1100" t="s">
        <v>2366</v>
      </c>
      <c r="B1100" t="s">
        <v>1085</v>
      </c>
      <c r="C1100" t="s">
        <v>270</v>
      </c>
      <c r="D1100" t="s">
        <v>474</v>
      </c>
      <c r="E1100" t="b">
        <v>0</v>
      </c>
    </row>
    <row r="1101" spans="1:5" x14ac:dyDescent="0.3">
      <c r="A1101" t="s">
        <v>2367</v>
      </c>
      <c r="B1101" t="s">
        <v>2342</v>
      </c>
      <c r="C1101" t="s">
        <v>270</v>
      </c>
      <c r="D1101" t="s">
        <v>541</v>
      </c>
      <c r="E1101" t="b">
        <v>0</v>
      </c>
    </row>
    <row r="1102" spans="1:5" x14ac:dyDescent="0.3">
      <c r="A1102" t="s">
        <v>2368</v>
      </c>
      <c r="B1102" t="s">
        <v>519</v>
      </c>
      <c r="C1102" t="s">
        <v>270</v>
      </c>
      <c r="D1102" t="s">
        <v>474</v>
      </c>
      <c r="E1102" t="b">
        <v>0</v>
      </c>
    </row>
    <row r="1103" spans="1:5" x14ac:dyDescent="0.3">
      <c r="A1103" t="s">
        <v>2369</v>
      </c>
      <c r="B1103" t="s">
        <v>481</v>
      </c>
      <c r="C1103" t="s">
        <v>270</v>
      </c>
      <c r="D1103" t="s">
        <v>474</v>
      </c>
      <c r="E1103" t="b">
        <v>1</v>
      </c>
    </row>
    <row r="1104" spans="1:5" x14ac:dyDescent="0.3">
      <c r="A1104" t="s">
        <v>2370</v>
      </c>
      <c r="B1104" t="s">
        <v>708</v>
      </c>
      <c r="C1104" t="s">
        <v>270</v>
      </c>
      <c r="D1104" t="s">
        <v>474</v>
      </c>
      <c r="E1104" t="b">
        <v>0</v>
      </c>
    </row>
    <row r="1105" spans="1:5" x14ac:dyDescent="0.3">
      <c r="A1105" t="s">
        <v>2371</v>
      </c>
      <c r="B1105" t="s">
        <v>1126</v>
      </c>
      <c r="C1105" t="s">
        <v>271</v>
      </c>
      <c r="D1105" t="s">
        <v>484</v>
      </c>
      <c r="E1105" t="b">
        <v>1</v>
      </c>
    </row>
    <row r="1106" spans="1:5" x14ac:dyDescent="0.3">
      <c r="A1106" t="s">
        <v>2372</v>
      </c>
      <c r="B1106" t="s">
        <v>2373</v>
      </c>
      <c r="C1106" t="s">
        <v>271</v>
      </c>
      <c r="D1106" t="s">
        <v>484</v>
      </c>
      <c r="E1106" t="b">
        <v>1</v>
      </c>
    </row>
    <row r="1107" spans="1:5" x14ac:dyDescent="0.3">
      <c r="A1107" t="s">
        <v>2374</v>
      </c>
      <c r="B1107" t="s">
        <v>1085</v>
      </c>
      <c r="C1107" t="s">
        <v>271</v>
      </c>
      <c r="D1107" t="s">
        <v>474</v>
      </c>
      <c r="E1107" t="b">
        <v>0</v>
      </c>
    </row>
    <row r="1108" spans="1:5" x14ac:dyDescent="0.3">
      <c r="A1108" t="s">
        <v>2375</v>
      </c>
      <c r="B1108" t="s">
        <v>2376</v>
      </c>
      <c r="C1108" t="s">
        <v>271</v>
      </c>
      <c r="D1108" t="s">
        <v>474</v>
      </c>
      <c r="E1108" t="b">
        <v>0</v>
      </c>
    </row>
    <row r="1109" spans="1:5" x14ac:dyDescent="0.3">
      <c r="A1109" t="s">
        <v>2377</v>
      </c>
      <c r="B1109" t="s">
        <v>2378</v>
      </c>
      <c r="C1109" t="s">
        <v>271</v>
      </c>
      <c r="D1109" t="s">
        <v>474</v>
      </c>
      <c r="E1109" t="b">
        <v>0</v>
      </c>
    </row>
    <row r="1110" spans="1:5" x14ac:dyDescent="0.3">
      <c r="A1110" t="s">
        <v>2379</v>
      </c>
      <c r="B1110" t="s">
        <v>2380</v>
      </c>
      <c r="C1110" t="s">
        <v>271</v>
      </c>
      <c r="D1110" t="s">
        <v>474</v>
      </c>
      <c r="E1110" t="b">
        <v>0</v>
      </c>
    </row>
    <row r="1111" spans="1:5" x14ac:dyDescent="0.3">
      <c r="A1111" t="s">
        <v>2381</v>
      </c>
      <c r="B1111" t="s">
        <v>2382</v>
      </c>
      <c r="C1111" t="s">
        <v>271</v>
      </c>
      <c r="D1111" t="s">
        <v>474</v>
      </c>
      <c r="E1111" t="b">
        <v>1</v>
      </c>
    </row>
    <row r="1112" spans="1:5" x14ac:dyDescent="0.3">
      <c r="A1112" t="s">
        <v>2383</v>
      </c>
      <c r="B1112" t="s">
        <v>501</v>
      </c>
      <c r="C1112" t="s">
        <v>271</v>
      </c>
      <c r="D1112" t="s">
        <v>474</v>
      </c>
      <c r="E1112" t="b">
        <v>0</v>
      </c>
    </row>
    <row r="1113" spans="1:5" x14ac:dyDescent="0.3">
      <c r="A1113" t="s">
        <v>2384</v>
      </c>
      <c r="B1113" t="s">
        <v>2342</v>
      </c>
      <c r="C1113" t="s">
        <v>271</v>
      </c>
      <c r="D1113" t="s">
        <v>541</v>
      </c>
      <c r="E1113" t="b">
        <v>0</v>
      </c>
    </row>
    <row r="1114" spans="1:5" x14ac:dyDescent="0.3">
      <c r="A1114" t="s">
        <v>2385</v>
      </c>
      <c r="B1114" t="s">
        <v>519</v>
      </c>
      <c r="C1114" t="s">
        <v>271</v>
      </c>
      <c r="D1114" t="s">
        <v>474</v>
      </c>
      <c r="E1114" t="b">
        <v>0</v>
      </c>
    </row>
    <row r="1115" spans="1:5" x14ac:dyDescent="0.3">
      <c r="A1115" t="s">
        <v>2386</v>
      </c>
      <c r="B1115" t="s">
        <v>2387</v>
      </c>
      <c r="C1115" t="s">
        <v>271</v>
      </c>
      <c r="D1115" t="s">
        <v>484</v>
      </c>
      <c r="E1115" t="b">
        <v>0</v>
      </c>
    </row>
    <row r="1116" spans="1:5" x14ac:dyDescent="0.3">
      <c r="A1116" t="s">
        <v>2388</v>
      </c>
      <c r="B1116" t="s">
        <v>481</v>
      </c>
      <c r="C1116" t="s">
        <v>271</v>
      </c>
      <c r="D1116" t="s">
        <v>474</v>
      </c>
      <c r="E1116" t="b">
        <v>1</v>
      </c>
    </row>
    <row r="1117" spans="1:5" x14ac:dyDescent="0.3">
      <c r="A1117" t="s">
        <v>2389</v>
      </c>
      <c r="B1117" t="s">
        <v>2390</v>
      </c>
      <c r="C1117" t="s">
        <v>271</v>
      </c>
      <c r="D1117" t="s">
        <v>484</v>
      </c>
      <c r="E1117" t="b">
        <v>1</v>
      </c>
    </row>
    <row r="1118" spans="1:5" x14ac:dyDescent="0.3">
      <c r="A1118" t="s">
        <v>2391</v>
      </c>
      <c r="B1118" t="s">
        <v>1435</v>
      </c>
      <c r="C1118" t="s">
        <v>271</v>
      </c>
      <c r="D1118" t="s">
        <v>474</v>
      </c>
      <c r="E1118" t="b">
        <v>0</v>
      </c>
    </row>
    <row r="1119" spans="1:5" x14ac:dyDescent="0.3">
      <c r="A1119" t="s">
        <v>2392</v>
      </c>
      <c r="B1119" t="s">
        <v>708</v>
      </c>
      <c r="C1119" t="s">
        <v>271</v>
      </c>
      <c r="D1119" t="s">
        <v>474</v>
      </c>
      <c r="E1119" t="b">
        <v>0</v>
      </c>
    </row>
    <row r="1120" spans="1:5" x14ac:dyDescent="0.3">
      <c r="A1120" t="s">
        <v>2393</v>
      </c>
      <c r="B1120" t="s">
        <v>2394</v>
      </c>
      <c r="C1120" t="s">
        <v>271</v>
      </c>
      <c r="D1120" t="s">
        <v>474</v>
      </c>
      <c r="E1120" t="b">
        <v>0</v>
      </c>
    </row>
    <row r="1121" spans="1:5" x14ac:dyDescent="0.3">
      <c r="A1121" t="s">
        <v>2395</v>
      </c>
      <c r="B1121" t="s">
        <v>2396</v>
      </c>
      <c r="C1121" t="s">
        <v>271</v>
      </c>
      <c r="D1121" t="s">
        <v>474</v>
      </c>
      <c r="E1121" t="b">
        <v>0</v>
      </c>
    </row>
    <row r="1122" spans="1:5" x14ac:dyDescent="0.3">
      <c r="A1122" t="s">
        <v>2397</v>
      </c>
      <c r="B1122" t="s">
        <v>2398</v>
      </c>
      <c r="C1122" t="s">
        <v>271</v>
      </c>
      <c r="D1122" t="s">
        <v>474</v>
      </c>
      <c r="E1122" t="b">
        <v>0</v>
      </c>
    </row>
    <row r="1123" spans="1:5" x14ac:dyDescent="0.3">
      <c r="A1123" t="s">
        <v>2399</v>
      </c>
      <c r="B1123" t="s">
        <v>1126</v>
      </c>
      <c r="C1123" t="s">
        <v>272</v>
      </c>
      <c r="D1123" t="s">
        <v>484</v>
      </c>
      <c r="E1123" t="b">
        <v>1</v>
      </c>
    </row>
    <row r="1124" spans="1:5" x14ac:dyDescent="0.3">
      <c r="A1124" t="s">
        <v>2400</v>
      </c>
      <c r="B1124" t="s">
        <v>1085</v>
      </c>
      <c r="C1124" t="s">
        <v>272</v>
      </c>
      <c r="D1124" t="s">
        <v>474</v>
      </c>
      <c r="E1124" t="b">
        <v>0</v>
      </c>
    </row>
    <row r="1125" spans="1:5" x14ac:dyDescent="0.3">
      <c r="A1125" t="s">
        <v>2401</v>
      </c>
      <c r="B1125" t="s">
        <v>2342</v>
      </c>
      <c r="C1125" t="s">
        <v>272</v>
      </c>
      <c r="D1125" t="s">
        <v>541</v>
      </c>
      <c r="E1125" t="b">
        <v>0</v>
      </c>
    </row>
    <row r="1126" spans="1:5" x14ac:dyDescent="0.3">
      <c r="A1126" t="s">
        <v>2402</v>
      </c>
      <c r="B1126" t="s">
        <v>519</v>
      </c>
      <c r="C1126" t="s">
        <v>272</v>
      </c>
      <c r="D1126" t="s">
        <v>474</v>
      </c>
      <c r="E1126" t="b">
        <v>0</v>
      </c>
    </row>
    <row r="1127" spans="1:5" x14ac:dyDescent="0.3">
      <c r="A1127" t="s">
        <v>2403</v>
      </c>
      <c r="B1127" t="s">
        <v>481</v>
      </c>
      <c r="C1127" t="s">
        <v>272</v>
      </c>
      <c r="D1127" t="s">
        <v>474</v>
      </c>
      <c r="E1127" t="b">
        <v>1</v>
      </c>
    </row>
    <row r="1128" spans="1:5" x14ac:dyDescent="0.3">
      <c r="A1128" t="s">
        <v>2404</v>
      </c>
      <c r="B1128" t="s">
        <v>487</v>
      </c>
      <c r="C1128" t="s">
        <v>272</v>
      </c>
      <c r="D1128" t="s">
        <v>474</v>
      </c>
      <c r="E1128" t="b">
        <v>0</v>
      </c>
    </row>
    <row r="1129" spans="1:5" x14ac:dyDescent="0.3">
      <c r="A1129" t="s">
        <v>2405</v>
      </c>
      <c r="B1129" t="s">
        <v>708</v>
      </c>
      <c r="C1129" t="s">
        <v>272</v>
      </c>
      <c r="D1129" t="s">
        <v>474</v>
      </c>
      <c r="E1129" t="b">
        <v>0</v>
      </c>
    </row>
    <row r="1130" spans="1:5" x14ac:dyDescent="0.3">
      <c r="A1130" t="s">
        <v>2406</v>
      </c>
      <c r="B1130" t="s">
        <v>2407</v>
      </c>
      <c r="C1130" t="s">
        <v>273</v>
      </c>
      <c r="D1130" t="s">
        <v>474</v>
      </c>
      <c r="E1130" t="b">
        <v>0</v>
      </c>
    </row>
    <row r="1131" spans="1:5" x14ac:dyDescent="0.3">
      <c r="A1131" t="s">
        <v>2408</v>
      </c>
      <c r="B1131" t="s">
        <v>2409</v>
      </c>
      <c r="C1131" t="s">
        <v>273</v>
      </c>
      <c r="D1131" t="s">
        <v>474</v>
      </c>
      <c r="E1131" t="b">
        <v>0</v>
      </c>
    </row>
    <row r="1132" spans="1:5" x14ac:dyDescent="0.3">
      <c r="A1132" t="s">
        <v>2410</v>
      </c>
      <c r="B1132" t="s">
        <v>1085</v>
      </c>
      <c r="C1132" t="s">
        <v>273</v>
      </c>
      <c r="D1132" t="s">
        <v>474</v>
      </c>
      <c r="E1132" t="b">
        <v>1</v>
      </c>
    </row>
    <row r="1133" spans="1:5" x14ac:dyDescent="0.3">
      <c r="A1133" t="s">
        <v>2411</v>
      </c>
      <c r="B1133" t="s">
        <v>2412</v>
      </c>
      <c r="C1133" t="s">
        <v>273</v>
      </c>
      <c r="D1133" t="s">
        <v>474</v>
      </c>
      <c r="E1133" t="b">
        <v>0</v>
      </c>
    </row>
    <row r="1134" spans="1:5" x14ac:dyDescent="0.3">
      <c r="A1134" t="s">
        <v>2413</v>
      </c>
      <c r="B1134" t="s">
        <v>2414</v>
      </c>
      <c r="C1134" t="s">
        <v>273</v>
      </c>
      <c r="D1134" t="s">
        <v>474</v>
      </c>
      <c r="E1134" t="b">
        <v>0</v>
      </c>
    </row>
    <row r="1135" spans="1:5" x14ac:dyDescent="0.3">
      <c r="A1135" t="s">
        <v>2415</v>
      </c>
      <c r="B1135" t="s">
        <v>2416</v>
      </c>
      <c r="C1135" t="s">
        <v>273</v>
      </c>
      <c r="D1135" t="s">
        <v>474</v>
      </c>
      <c r="E1135" t="b">
        <v>0</v>
      </c>
    </row>
    <row r="1136" spans="1:5" x14ac:dyDescent="0.3">
      <c r="A1136" t="s">
        <v>2417</v>
      </c>
      <c r="B1136" t="s">
        <v>2418</v>
      </c>
      <c r="C1136" t="s">
        <v>273</v>
      </c>
      <c r="D1136" t="s">
        <v>474</v>
      </c>
      <c r="E1136" t="b">
        <v>0</v>
      </c>
    </row>
    <row r="1137" spans="1:5" x14ac:dyDescent="0.3">
      <c r="A1137" t="s">
        <v>2419</v>
      </c>
      <c r="B1137" t="s">
        <v>2420</v>
      </c>
      <c r="C1137" t="s">
        <v>273</v>
      </c>
      <c r="D1137" t="s">
        <v>474</v>
      </c>
      <c r="E1137" t="b">
        <v>0</v>
      </c>
    </row>
    <row r="1138" spans="1:5" x14ac:dyDescent="0.3">
      <c r="A1138" t="s">
        <v>2421</v>
      </c>
      <c r="B1138" t="s">
        <v>2342</v>
      </c>
      <c r="C1138" t="s">
        <v>273</v>
      </c>
      <c r="D1138" t="s">
        <v>541</v>
      </c>
      <c r="E1138" t="b">
        <v>0</v>
      </c>
    </row>
    <row r="1139" spans="1:5" x14ac:dyDescent="0.3">
      <c r="A1139" t="s">
        <v>2422</v>
      </c>
      <c r="B1139" t="s">
        <v>2423</v>
      </c>
      <c r="C1139" t="s">
        <v>273</v>
      </c>
      <c r="D1139" t="s">
        <v>626</v>
      </c>
      <c r="E1139" t="b">
        <v>0</v>
      </c>
    </row>
    <row r="1140" spans="1:5" x14ac:dyDescent="0.3">
      <c r="A1140" t="s">
        <v>2424</v>
      </c>
      <c r="B1140" t="s">
        <v>2425</v>
      </c>
      <c r="C1140" t="s">
        <v>273</v>
      </c>
      <c r="D1140" t="s">
        <v>474</v>
      </c>
      <c r="E1140" t="b">
        <v>0</v>
      </c>
    </row>
    <row r="1141" spans="1:5" x14ac:dyDescent="0.3">
      <c r="A1141" t="s">
        <v>2426</v>
      </c>
      <c r="B1141" t="s">
        <v>481</v>
      </c>
      <c r="C1141" t="s">
        <v>273</v>
      </c>
      <c r="D1141" t="s">
        <v>474</v>
      </c>
      <c r="E1141" t="b">
        <v>1</v>
      </c>
    </row>
    <row r="1142" spans="1:5" x14ac:dyDescent="0.3">
      <c r="A1142" t="s">
        <v>2427</v>
      </c>
      <c r="B1142" t="s">
        <v>2428</v>
      </c>
      <c r="C1142" t="s">
        <v>273</v>
      </c>
      <c r="D1142" t="s">
        <v>474</v>
      </c>
      <c r="E1142" t="b">
        <v>0</v>
      </c>
    </row>
    <row r="1143" spans="1:5" x14ac:dyDescent="0.3">
      <c r="A1143" t="s">
        <v>2429</v>
      </c>
      <c r="B1143" t="s">
        <v>487</v>
      </c>
      <c r="C1143" t="s">
        <v>273</v>
      </c>
      <c r="D1143" t="s">
        <v>474</v>
      </c>
      <c r="E1143" t="b">
        <v>0</v>
      </c>
    </row>
    <row r="1144" spans="1:5" x14ac:dyDescent="0.3">
      <c r="A1144" t="s">
        <v>2430</v>
      </c>
      <c r="B1144" t="s">
        <v>2431</v>
      </c>
      <c r="C1144" t="s">
        <v>273</v>
      </c>
      <c r="D1144" t="s">
        <v>474</v>
      </c>
      <c r="E1144" t="b">
        <v>1</v>
      </c>
    </row>
    <row r="1145" spans="1:5" x14ac:dyDescent="0.3">
      <c r="A1145" t="s">
        <v>2432</v>
      </c>
      <c r="B1145" t="s">
        <v>2433</v>
      </c>
      <c r="C1145" t="s">
        <v>273</v>
      </c>
      <c r="D1145" t="s">
        <v>474</v>
      </c>
      <c r="E1145" t="b">
        <v>0</v>
      </c>
    </row>
    <row r="1146" spans="1:5" x14ac:dyDescent="0.3">
      <c r="A1146" t="s">
        <v>2434</v>
      </c>
      <c r="B1146" t="s">
        <v>2435</v>
      </c>
      <c r="C1146" t="s">
        <v>273</v>
      </c>
      <c r="D1146" t="s">
        <v>474</v>
      </c>
      <c r="E1146" t="b">
        <v>0</v>
      </c>
    </row>
    <row r="1147" spans="1:5" x14ac:dyDescent="0.3">
      <c r="A1147" t="s">
        <v>2436</v>
      </c>
      <c r="B1147" t="s">
        <v>2437</v>
      </c>
      <c r="C1147" t="s">
        <v>273</v>
      </c>
      <c r="D1147" t="s">
        <v>474</v>
      </c>
      <c r="E1147" t="b">
        <v>0</v>
      </c>
    </row>
    <row r="1148" spans="1:5" x14ac:dyDescent="0.3">
      <c r="A1148" t="s">
        <v>2438</v>
      </c>
      <c r="B1148" t="s">
        <v>2439</v>
      </c>
      <c r="C1148" t="s">
        <v>273</v>
      </c>
      <c r="D1148" t="s">
        <v>474</v>
      </c>
      <c r="E1148" t="b">
        <v>0</v>
      </c>
    </row>
    <row r="1149" spans="1:5" x14ac:dyDescent="0.3">
      <c r="A1149" t="s">
        <v>2440</v>
      </c>
      <c r="B1149" t="s">
        <v>2441</v>
      </c>
      <c r="C1149" t="s">
        <v>273</v>
      </c>
      <c r="D1149" t="s">
        <v>474</v>
      </c>
      <c r="E1149" t="b">
        <v>0</v>
      </c>
    </row>
    <row r="1150" spans="1:5" x14ac:dyDescent="0.3">
      <c r="A1150" t="s">
        <v>2442</v>
      </c>
      <c r="B1150" t="s">
        <v>2443</v>
      </c>
      <c r="C1150" t="s">
        <v>273</v>
      </c>
      <c r="D1150" t="s">
        <v>474</v>
      </c>
      <c r="E1150" t="b">
        <v>0</v>
      </c>
    </row>
    <row r="1151" spans="1:5" x14ac:dyDescent="0.3">
      <c r="A1151" t="s">
        <v>2444</v>
      </c>
      <c r="B1151" t="s">
        <v>1810</v>
      </c>
      <c r="C1151" t="s">
        <v>273</v>
      </c>
      <c r="D1151" t="s">
        <v>474</v>
      </c>
      <c r="E1151" t="b">
        <v>0</v>
      </c>
    </row>
    <row r="1152" spans="1:5" x14ac:dyDescent="0.3">
      <c r="A1152" t="s">
        <v>2445</v>
      </c>
      <c r="B1152" t="s">
        <v>2446</v>
      </c>
      <c r="C1152" t="s">
        <v>273</v>
      </c>
      <c r="D1152" t="s">
        <v>474</v>
      </c>
      <c r="E1152" t="b">
        <v>0</v>
      </c>
    </row>
    <row r="1153" spans="1:5" x14ac:dyDescent="0.3">
      <c r="A1153" t="s">
        <v>2447</v>
      </c>
      <c r="B1153" t="s">
        <v>2448</v>
      </c>
      <c r="C1153" t="s">
        <v>273</v>
      </c>
      <c r="D1153" t="s">
        <v>474</v>
      </c>
      <c r="E1153" t="b">
        <v>0</v>
      </c>
    </row>
    <row r="1154" spans="1:5" x14ac:dyDescent="0.3">
      <c r="A1154" t="s">
        <v>2449</v>
      </c>
      <c r="B1154" t="s">
        <v>2450</v>
      </c>
      <c r="C1154" t="s">
        <v>273</v>
      </c>
      <c r="D1154" t="s">
        <v>474</v>
      </c>
      <c r="E1154" t="b">
        <v>0</v>
      </c>
    </row>
    <row r="1155" spans="1:5" x14ac:dyDescent="0.3">
      <c r="A1155" t="s">
        <v>2451</v>
      </c>
      <c r="B1155" t="s">
        <v>2452</v>
      </c>
      <c r="C1155" t="s">
        <v>273</v>
      </c>
      <c r="D1155" t="s">
        <v>474</v>
      </c>
      <c r="E1155" t="b">
        <v>0</v>
      </c>
    </row>
    <row r="1156" spans="1:5" x14ac:dyDescent="0.3">
      <c r="A1156" t="s">
        <v>2453</v>
      </c>
      <c r="B1156" t="s">
        <v>2454</v>
      </c>
      <c r="C1156" t="s">
        <v>273</v>
      </c>
      <c r="D1156" t="s">
        <v>474</v>
      </c>
      <c r="E1156" t="b">
        <v>0</v>
      </c>
    </row>
    <row r="1157" spans="1:5" x14ac:dyDescent="0.3">
      <c r="A1157" t="s">
        <v>2455</v>
      </c>
      <c r="B1157" t="s">
        <v>1085</v>
      </c>
      <c r="C1157" t="s">
        <v>274</v>
      </c>
      <c r="D1157" t="s">
        <v>474</v>
      </c>
      <c r="E1157" t="b">
        <v>0</v>
      </c>
    </row>
    <row r="1158" spans="1:5" x14ac:dyDescent="0.3">
      <c r="A1158" t="s">
        <v>2456</v>
      </c>
      <c r="B1158" t="s">
        <v>519</v>
      </c>
      <c r="C1158" t="s">
        <v>274</v>
      </c>
      <c r="D1158" t="s">
        <v>474</v>
      </c>
      <c r="E1158" t="b">
        <v>0</v>
      </c>
    </row>
    <row r="1159" spans="1:5" x14ac:dyDescent="0.3">
      <c r="A1159" t="s">
        <v>2457</v>
      </c>
      <c r="B1159" t="s">
        <v>481</v>
      </c>
      <c r="C1159" t="s">
        <v>274</v>
      </c>
      <c r="D1159" t="s">
        <v>474</v>
      </c>
      <c r="E1159" t="b">
        <v>1</v>
      </c>
    </row>
    <row r="1160" spans="1:5" x14ac:dyDescent="0.3">
      <c r="A1160" t="s">
        <v>2458</v>
      </c>
      <c r="B1160" t="s">
        <v>487</v>
      </c>
      <c r="C1160" t="s">
        <v>274</v>
      </c>
      <c r="D1160" t="s">
        <v>474</v>
      </c>
      <c r="E1160" t="b">
        <v>0</v>
      </c>
    </row>
    <row r="1161" spans="1:5" x14ac:dyDescent="0.3">
      <c r="A1161" t="s">
        <v>2459</v>
      </c>
      <c r="B1161" t="s">
        <v>1085</v>
      </c>
      <c r="C1161" t="s">
        <v>275</v>
      </c>
      <c r="D1161" t="s">
        <v>474</v>
      </c>
      <c r="E1161" t="b">
        <v>0</v>
      </c>
    </row>
    <row r="1162" spans="1:5" x14ac:dyDescent="0.3">
      <c r="A1162" t="s">
        <v>2460</v>
      </c>
      <c r="B1162" t="s">
        <v>519</v>
      </c>
      <c r="C1162" t="s">
        <v>275</v>
      </c>
      <c r="D1162" t="s">
        <v>474</v>
      </c>
      <c r="E1162" t="b">
        <v>0</v>
      </c>
    </row>
    <row r="1163" spans="1:5" x14ac:dyDescent="0.3">
      <c r="A1163" t="s">
        <v>2461</v>
      </c>
      <c r="B1163" t="s">
        <v>481</v>
      </c>
      <c r="C1163" t="s">
        <v>275</v>
      </c>
      <c r="D1163" t="s">
        <v>474</v>
      </c>
      <c r="E1163" t="b">
        <v>1</v>
      </c>
    </row>
    <row r="1164" spans="1:5" x14ac:dyDescent="0.3">
      <c r="A1164" t="s">
        <v>2462</v>
      </c>
      <c r="B1164" t="s">
        <v>487</v>
      </c>
      <c r="C1164" t="s">
        <v>275</v>
      </c>
      <c r="D1164" t="s">
        <v>474</v>
      </c>
      <c r="E1164" t="b">
        <v>0</v>
      </c>
    </row>
    <row r="1165" spans="1:5" x14ac:dyDescent="0.3">
      <c r="A1165" t="s">
        <v>2463</v>
      </c>
      <c r="B1165" t="s">
        <v>1651</v>
      </c>
      <c r="C1165" t="s">
        <v>276</v>
      </c>
      <c r="D1165" t="s">
        <v>474</v>
      </c>
      <c r="E1165" t="b">
        <v>0</v>
      </c>
    </row>
    <row r="1166" spans="1:5" x14ac:dyDescent="0.3">
      <c r="A1166" t="s">
        <v>2464</v>
      </c>
      <c r="B1166" t="s">
        <v>2465</v>
      </c>
      <c r="C1166" t="s">
        <v>276</v>
      </c>
      <c r="D1166" t="s">
        <v>474</v>
      </c>
      <c r="E1166" t="b">
        <v>0</v>
      </c>
    </row>
    <row r="1167" spans="1:5" x14ac:dyDescent="0.3">
      <c r="A1167" t="s">
        <v>2466</v>
      </c>
      <c r="B1167" t="s">
        <v>1406</v>
      </c>
      <c r="C1167" t="s">
        <v>276</v>
      </c>
      <c r="D1167" t="s">
        <v>474</v>
      </c>
      <c r="E1167" t="b">
        <v>0</v>
      </c>
    </row>
    <row r="1168" spans="1:5" x14ac:dyDescent="0.3">
      <c r="A1168" t="s">
        <v>2467</v>
      </c>
      <c r="B1168" t="s">
        <v>1958</v>
      </c>
      <c r="C1168" t="s">
        <v>276</v>
      </c>
      <c r="D1168" t="s">
        <v>474</v>
      </c>
      <c r="E1168" t="b">
        <v>1</v>
      </c>
    </row>
    <row r="1169" spans="1:5" x14ac:dyDescent="0.3">
      <c r="A1169" t="s">
        <v>2468</v>
      </c>
      <c r="B1169" t="s">
        <v>2469</v>
      </c>
      <c r="C1169" t="s">
        <v>276</v>
      </c>
      <c r="D1169" t="s">
        <v>541</v>
      </c>
      <c r="E1169" t="b">
        <v>1</v>
      </c>
    </row>
    <row r="1170" spans="1:5" x14ac:dyDescent="0.3">
      <c r="A1170" t="s">
        <v>2470</v>
      </c>
      <c r="B1170" t="s">
        <v>2471</v>
      </c>
      <c r="C1170" t="s">
        <v>276</v>
      </c>
      <c r="D1170" t="s">
        <v>591</v>
      </c>
      <c r="E1170" t="b">
        <v>1</v>
      </c>
    </row>
    <row r="1171" spans="1:5" x14ac:dyDescent="0.3">
      <c r="A1171" t="s">
        <v>2472</v>
      </c>
      <c r="B1171" t="s">
        <v>2473</v>
      </c>
      <c r="C1171" t="s">
        <v>276</v>
      </c>
      <c r="D1171" t="s">
        <v>591</v>
      </c>
      <c r="E1171" t="b">
        <v>0</v>
      </c>
    </row>
    <row r="1172" spans="1:5" x14ac:dyDescent="0.3">
      <c r="A1172" t="s">
        <v>2474</v>
      </c>
      <c r="B1172" t="s">
        <v>2475</v>
      </c>
      <c r="C1172" t="s">
        <v>276</v>
      </c>
      <c r="D1172" t="s">
        <v>479</v>
      </c>
      <c r="E1172" t="b">
        <v>0</v>
      </c>
    </row>
    <row r="1173" spans="1:5" x14ac:dyDescent="0.3">
      <c r="A1173" t="s">
        <v>2476</v>
      </c>
      <c r="B1173" t="s">
        <v>2477</v>
      </c>
      <c r="C1173" t="s">
        <v>276</v>
      </c>
      <c r="D1173" t="s">
        <v>479</v>
      </c>
      <c r="E1173" t="b">
        <v>0</v>
      </c>
    </row>
    <row r="1174" spans="1:5" x14ac:dyDescent="0.3">
      <c r="A1174" t="s">
        <v>2478</v>
      </c>
      <c r="B1174" t="s">
        <v>2479</v>
      </c>
      <c r="C1174" t="s">
        <v>276</v>
      </c>
      <c r="D1174" t="s">
        <v>591</v>
      </c>
      <c r="E1174" t="b">
        <v>0</v>
      </c>
    </row>
    <row r="1175" spans="1:5" x14ac:dyDescent="0.3">
      <c r="A1175" t="s">
        <v>2480</v>
      </c>
      <c r="B1175" t="s">
        <v>2481</v>
      </c>
      <c r="C1175" t="s">
        <v>276</v>
      </c>
      <c r="D1175" t="s">
        <v>479</v>
      </c>
      <c r="E1175" t="b">
        <v>0</v>
      </c>
    </row>
    <row r="1176" spans="1:5" x14ac:dyDescent="0.3">
      <c r="A1176" t="s">
        <v>2482</v>
      </c>
      <c r="B1176" t="s">
        <v>2483</v>
      </c>
      <c r="C1176" t="s">
        <v>276</v>
      </c>
      <c r="D1176" t="s">
        <v>541</v>
      </c>
      <c r="E1176" t="b">
        <v>1</v>
      </c>
    </row>
    <row r="1177" spans="1:5" x14ac:dyDescent="0.3">
      <c r="A1177" t="s">
        <v>2484</v>
      </c>
      <c r="B1177" t="s">
        <v>2485</v>
      </c>
      <c r="C1177" t="s">
        <v>276</v>
      </c>
      <c r="D1177" t="s">
        <v>591</v>
      </c>
      <c r="E1177" t="b">
        <v>1</v>
      </c>
    </row>
    <row r="1178" spans="1:5" x14ac:dyDescent="0.3">
      <c r="A1178" t="s">
        <v>2486</v>
      </c>
      <c r="B1178" t="s">
        <v>1656</v>
      </c>
      <c r="C1178" t="s">
        <v>276</v>
      </c>
      <c r="D1178" t="s">
        <v>484</v>
      </c>
      <c r="E1178" t="b">
        <v>0</v>
      </c>
    </row>
    <row r="1179" spans="1:5" x14ac:dyDescent="0.3">
      <c r="A1179" t="s">
        <v>2487</v>
      </c>
      <c r="B1179" t="s">
        <v>1658</v>
      </c>
      <c r="C1179" t="s">
        <v>276</v>
      </c>
      <c r="D1179" t="s">
        <v>474</v>
      </c>
      <c r="E1179" t="b">
        <v>0</v>
      </c>
    </row>
    <row r="1180" spans="1:5" x14ac:dyDescent="0.3">
      <c r="A1180" t="s">
        <v>2488</v>
      </c>
      <c r="B1180" t="s">
        <v>2489</v>
      </c>
      <c r="C1180" t="s">
        <v>276</v>
      </c>
      <c r="D1180" t="s">
        <v>484</v>
      </c>
      <c r="E1180" t="b">
        <v>1</v>
      </c>
    </row>
    <row r="1181" spans="1:5" x14ac:dyDescent="0.3">
      <c r="A1181" t="s">
        <v>2490</v>
      </c>
      <c r="B1181" t="s">
        <v>2491</v>
      </c>
      <c r="C1181" t="s">
        <v>276</v>
      </c>
      <c r="D1181" t="s">
        <v>645</v>
      </c>
      <c r="E1181" t="b">
        <v>1</v>
      </c>
    </row>
    <row r="1182" spans="1:5" x14ac:dyDescent="0.3">
      <c r="A1182" t="s">
        <v>2492</v>
      </c>
      <c r="B1182" t="s">
        <v>2493</v>
      </c>
      <c r="C1182" t="s">
        <v>276</v>
      </c>
      <c r="D1182" t="s">
        <v>645</v>
      </c>
      <c r="E1182" t="b">
        <v>1</v>
      </c>
    </row>
    <row r="1183" spans="1:5" x14ac:dyDescent="0.3">
      <c r="A1183" t="s">
        <v>2494</v>
      </c>
      <c r="B1183" t="s">
        <v>2495</v>
      </c>
      <c r="C1183" t="s">
        <v>276</v>
      </c>
      <c r="D1183" t="s">
        <v>626</v>
      </c>
      <c r="E1183" t="b">
        <v>1</v>
      </c>
    </row>
    <row r="1184" spans="1:5" x14ac:dyDescent="0.3">
      <c r="A1184" t="s">
        <v>2496</v>
      </c>
      <c r="B1184" t="s">
        <v>1960</v>
      </c>
      <c r="C1184" t="s">
        <v>276</v>
      </c>
      <c r="D1184" t="s">
        <v>479</v>
      </c>
      <c r="E1184" t="b">
        <v>0</v>
      </c>
    </row>
    <row r="1185" spans="1:5" x14ac:dyDescent="0.3">
      <c r="A1185" t="s">
        <v>2497</v>
      </c>
      <c r="B1185" t="s">
        <v>1962</v>
      </c>
      <c r="C1185" t="s">
        <v>276</v>
      </c>
      <c r="D1185" t="s">
        <v>479</v>
      </c>
      <c r="E1185" t="b">
        <v>0</v>
      </c>
    </row>
    <row r="1186" spans="1:5" x14ac:dyDescent="0.3">
      <c r="A1186" t="s">
        <v>2498</v>
      </c>
      <c r="B1186" t="s">
        <v>1964</v>
      </c>
      <c r="C1186" t="s">
        <v>276</v>
      </c>
      <c r="D1186" t="s">
        <v>479</v>
      </c>
      <c r="E1186" t="b">
        <v>0</v>
      </c>
    </row>
    <row r="1187" spans="1:5" x14ac:dyDescent="0.3">
      <c r="A1187" t="s">
        <v>2499</v>
      </c>
      <c r="B1187" t="s">
        <v>1977</v>
      </c>
      <c r="C1187" t="s">
        <v>278</v>
      </c>
      <c r="D1187" t="s">
        <v>484</v>
      </c>
      <c r="E1187" t="b">
        <v>0</v>
      </c>
    </row>
    <row r="1188" spans="1:5" x14ac:dyDescent="0.3">
      <c r="A1188" t="s">
        <v>2500</v>
      </c>
      <c r="B1188" t="s">
        <v>473</v>
      </c>
      <c r="C1188" t="s">
        <v>278</v>
      </c>
      <c r="D1188" t="s">
        <v>474</v>
      </c>
      <c r="E1188" t="b">
        <v>0</v>
      </c>
    </row>
    <row r="1189" spans="1:5" x14ac:dyDescent="0.3">
      <c r="A1189" t="s">
        <v>2501</v>
      </c>
      <c r="B1189" t="s">
        <v>1156</v>
      </c>
      <c r="C1189" t="s">
        <v>278</v>
      </c>
      <c r="D1189" t="s">
        <v>474</v>
      </c>
      <c r="E1189" t="b">
        <v>1</v>
      </c>
    </row>
    <row r="1190" spans="1:5" x14ac:dyDescent="0.3">
      <c r="A1190" t="s">
        <v>2502</v>
      </c>
      <c r="B1190" t="s">
        <v>476</v>
      </c>
      <c r="C1190" t="s">
        <v>278</v>
      </c>
      <c r="D1190" t="s">
        <v>474</v>
      </c>
      <c r="E1190" t="b">
        <v>0</v>
      </c>
    </row>
    <row r="1191" spans="1:5" x14ac:dyDescent="0.3">
      <c r="A1191" t="s">
        <v>2503</v>
      </c>
      <c r="B1191" t="s">
        <v>519</v>
      </c>
      <c r="C1191" t="s">
        <v>278</v>
      </c>
      <c r="D1191" t="s">
        <v>474</v>
      </c>
      <c r="E1191" t="b">
        <v>0</v>
      </c>
    </row>
    <row r="1192" spans="1:5" x14ac:dyDescent="0.3">
      <c r="A1192" t="s">
        <v>2504</v>
      </c>
      <c r="B1192" t="s">
        <v>1983</v>
      </c>
      <c r="C1192" t="s">
        <v>278</v>
      </c>
      <c r="D1192" t="s">
        <v>479</v>
      </c>
      <c r="E1192" t="b">
        <v>0</v>
      </c>
    </row>
    <row r="1193" spans="1:5" x14ac:dyDescent="0.3">
      <c r="A1193" t="s">
        <v>2505</v>
      </c>
      <c r="B1193" t="s">
        <v>2506</v>
      </c>
      <c r="C1193" t="s">
        <v>278</v>
      </c>
      <c r="D1193" t="s">
        <v>479</v>
      </c>
      <c r="E1193" t="b">
        <v>0</v>
      </c>
    </row>
    <row r="1194" spans="1:5" x14ac:dyDescent="0.3">
      <c r="A1194" t="s">
        <v>2507</v>
      </c>
      <c r="B1194" t="s">
        <v>2508</v>
      </c>
      <c r="C1194" t="s">
        <v>278</v>
      </c>
      <c r="D1194" t="s">
        <v>479</v>
      </c>
      <c r="E1194" t="b">
        <v>0</v>
      </c>
    </row>
    <row r="1195" spans="1:5" x14ac:dyDescent="0.3">
      <c r="A1195" t="s">
        <v>2509</v>
      </c>
      <c r="B1195" t="s">
        <v>2510</v>
      </c>
      <c r="C1195" t="s">
        <v>278</v>
      </c>
      <c r="D1195" t="s">
        <v>479</v>
      </c>
      <c r="E1195" t="b">
        <v>0</v>
      </c>
    </row>
    <row r="1196" spans="1:5" x14ac:dyDescent="0.3">
      <c r="A1196" t="s">
        <v>2511</v>
      </c>
      <c r="B1196" t="s">
        <v>1975</v>
      </c>
      <c r="C1196" t="s">
        <v>278</v>
      </c>
      <c r="D1196" t="s">
        <v>474</v>
      </c>
      <c r="E1196" t="b">
        <v>0</v>
      </c>
    </row>
    <row r="1197" spans="1:5" x14ac:dyDescent="0.3">
      <c r="A1197" t="s">
        <v>2512</v>
      </c>
      <c r="B1197" t="s">
        <v>1664</v>
      </c>
      <c r="C1197" t="s">
        <v>280</v>
      </c>
      <c r="D1197" t="s">
        <v>474</v>
      </c>
      <c r="E1197" t="b">
        <v>1</v>
      </c>
    </row>
    <row r="1198" spans="1:5" x14ac:dyDescent="0.3">
      <c r="A1198" t="s">
        <v>2513</v>
      </c>
      <c r="B1198" t="s">
        <v>1668</v>
      </c>
      <c r="C1198" t="s">
        <v>280</v>
      </c>
      <c r="D1198" t="s">
        <v>474</v>
      </c>
      <c r="E1198" t="b">
        <v>0</v>
      </c>
    </row>
    <row r="1199" spans="1:5" x14ac:dyDescent="0.3">
      <c r="A1199" t="s">
        <v>2514</v>
      </c>
      <c r="B1199" t="s">
        <v>1989</v>
      </c>
      <c r="C1199" t="s">
        <v>280</v>
      </c>
      <c r="D1199" t="s">
        <v>645</v>
      </c>
      <c r="E1199" t="b">
        <v>0</v>
      </c>
    </row>
    <row r="1200" spans="1:5" x14ac:dyDescent="0.3">
      <c r="A1200" t="s">
        <v>2515</v>
      </c>
      <c r="B1200" t="s">
        <v>1942</v>
      </c>
      <c r="C1200" t="s">
        <v>280</v>
      </c>
      <c r="D1200" t="s">
        <v>479</v>
      </c>
      <c r="E1200" t="b">
        <v>0</v>
      </c>
    </row>
    <row r="1201" spans="1:5" x14ac:dyDescent="0.3">
      <c r="A1201" t="s">
        <v>2516</v>
      </c>
      <c r="B1201" t="s">
        <v>1944</v>
      </c>
      <c r="C1201" t="s">
        <v>280</v>
      </c>
      <c r="D1201" t="s">
        <v>479</v>
      </c>
      <c r="E1201" t="b">
        <v>0</v>
      </c>
    </row>
    <row r="1202" spans="1:5" x14ac:dyDescent="0.3">
      <c r="A1202" t="s">
        <v>2517</v>
      </c>
      <c r="B1202" t="s">
        <v>1946</v>
      </c>
      <c r="C1202" t="s">
        <v>280</v>
      </c>
      <c r="D1202" t="s">
        <v>479</v>
      </c>
      <c r="E1202" t="b">
        <v>0</v>
      </c>
    </row>
    <row r="1203" spans="1:5" x14ac:dyDescent="0.3">
      <c r="A1203" t="s">
        <v>2518</v>
      </c>
      <c r="B1203" t="s">
        <v>1994</v>
      </c>
      <c r="C1203" t="s">
        <v>281</v>
      </c>
      <c r="D1203" t="s">
        <v>645</v>
      </c>
      <c r="E1203" t="b">
        <v>0</v>
      </c>
    </row>
    <row r="1204" spans="1:5" x14ac:dyDescent="0.3">
      <c r="A1204" t="s">
        <v>2519</v>
      </c>
      <c r="B1204" t="s">
        <v>2520</v>
      </c>
      <c r="C1204" t="s">
        <v>281</v>
      </c>
      <c r="D1204" t="s">
        <v>645</v>
      </c>
      <c r="E1204" t="b">
        <v>1</v>
      </c>
    </row>
    <row r="1205" spans="1:5" x14ac:dyDescent="0.3">
      <c r="A1205" t="s">
        <v>2521</v>
      </c>
      <c r="B1205" t="s">
        <v>1997</v>
      </c>
      <c r="C1205" t="s">
        <v>282</v>
      </c>
      <c r="D1205" t="s">
        <v>474</v>
      </c>
      <c r="E1205" t="b">
        <v>0</v>
      </c>
    </row>
    <row r="1206" spans="1:5" x14ac:dyDescent="0.3">
      <c r="A1206" t="s">
        <v>2522</v>
      </c>
      <c r="B1206" t="s">
        <v>1295</v>
      </c>
      <c r="C1206" t="s">
        <v>282</v>
      </c>
      <c r="D1206" t="s">
        <v>474</v>
      </c>
      <c r="E1206" t="b">
        <v>0</v>
      </c>
    </row>
    <row r="1207" spans="1:5" x14ac:dyDescent="0.3">
      <c r="A1207" t="s">
        <v>2523</v>
      </c>
      <c r="B1207" t="s">
        <v>2000</v>
      </c>
      <c r="C1207" t="s">
        <v>282</v>
      </c>
      <c r="D1207" t="s">
        <v>645</v>
      </c>
      <c r="E1207" t="b">
        <v>0</v>
      </c>
    </row>
    <row r="1208" spans="1:5" x14ac:dyDescent="0.3">
      <c r="A1208" t="s">
        <v>2524</v>
      </c>
      <c r="B1208" t="s">
        <v>2525</v>
      </c>
      <c r="C1208" t="s">
        <v>283</v>
      </c>
      <c r="D1208" t="s">
        <v>474</v>
      </c>
      <c r="E1208" t="b">
        <v>0</v>
      </c>
    </row>
    <row r="1209" spans="1:5" x14ac:dyDescent="0.3">
      <c r="A1209" t="s">
        <v>2526</v>
      </c>
      <c r="B1209" t="s">
        <v>2527</v>
      </c>
      <c r="C1209" t="s">
        <v>283</v>
      </c>
      <c r="D1209" t="s">
        <v>474</v>
      </c>
      <c r="E1209" t="b">
        <v>0</v>
      </c>
    </row>
    <row r="1210" spans="1:5" x14ac:dyDescent="0.3">
      <c r="A1210" t="s">
        <v>2528</v>
      </c>
      <c r="B1210" t="s">
        <v>1295</v>
      </c>
      <c r="C1210" t="s">
        <v>283</v>
      </c>
      <c r="D1210" t="s">
        <v>474</v>
      </c>
      <c r="E1210" t="b">
        <v>0</v>
      </c>
    </row>
    <row r="1211" spans="1:5" x14ac:dyDescent="0.3">
      <c r="A1211" t="s">
        <v>2529</v>
      </c>
      <c r="B1211" t="s">
        <v>1668</v>
      </c>
      <c r="C1211" t="s">
        <v>283</v>
      </c>
      <c r="D1211" t="s">
        <v>474</v>
      </c>
      <c r="E1211" t="b">
        <v>0</v>
      </c>
    </row>
    <row r="1212" spans="1:5" x14ac:dyDescent="0.3">
      <c r="A1212" t="s">
        <v>2530</v>
      </c>
      <c r="B1212" t="s">
        <v>1670</v>
      </c>
      <c r="C1212" t="s">
        <v>283</v>
      </c>
      <c r="D1212" t="s">
        <v>645</v>
      </c>
      <c r="E1212" t="b">
        <v>1</v>
      </c>
    </row>
    <row r="1213" spans="1:5" x14ac:dyDescent="0.3">
      <c r="A1213" t="s">
        <v>2531</v>
      </c>
      <c r="B1213" t="s">
        <v>2532</v>
      </c>
      <c r="C1213" t="s">
        <v>283</v>
      </c>
      <c r="D1213" t="s">
        <v>645</v>
      </c>
      <c r="E1213" t="b">
        <v>1</v>
      </c>
    </row>
    <row r="1214" spans="1:5" x14ac:dyDescent="0.3">
      <c r="A1214" t="s">
        <v>2533</v>
      </c>
      <c r="B1214" t="s">
        <v>1672</v>
      </c>
      <c r="C1214" t="s">
        <v>283</v>
      </c>
      <c r="D1214" t="s">
        <v>645</v>
      </c>
      <c r="E1214" t="b">
        <v>1</v>
      </c>
    </row>
    <row r="1215" spans="1:5" x14ac:dyDescent="0.3">
      <c r="A1215" t="s">
        <v>2534</v>
      </c>
      <c r="B1215" t="s">
        <v>1750</v>
      </c>
      <c r="C1215" t="s">
        <v>283</v>
      </c>
      <c r="D1215" t="s">
        <v>541</v>
      </c>
      <c r="E1215" t="b">
        <v>1</v>
      </c>
    </row>
    <row r="1216" spans="1:5" x14ac:dyDescent="0.3">
      <c r="A1216" t="s">
        <v>2535</v>
      </c>
      <c r="B1216" t="s">
        <v>2471</v>
      </c>
      <c r="C1216" t="s">
        <v>283</v>
      </c>
      <c r="D1216" t="s">
        <v>591</v>
      </c>
      <c r="E1216" t="b">
        <v>1</v>
      </c>
    </row>
    <row r="1217" spans="1:5" x14ac:dyDescent="0.3">
      <c r="A1217" t="s">
        <v>2536</v>
      </c>
      <c r="B1217" t="s">
        <v>2537</v>
      </c>
      <c r="C1217" t="s">
        <v>283</v>
      </c>
      <c r="D1217" t="s">
        <v>626</v>
      </c>
      <c r="E1217" t="b">
        <v>1</v>
      </c>
    </row>
    <row r="1218" spans="1:5" x14ac:dyDescent="0.3">
      <c r="A1218" t="s">
        <v>2538</v>
      </c>
      <c r="B1218" t="s">
        <v>2473</v>
      </c>
      <c r="C1218" t="s">
        <v>283</v>
      </c>
      <c r="D1218" t="s">
        <v>591</v>
      </c>
      <c r="E1218" t="b">
        <v>0</v>
      </c>
    </row>
    <row r="1219" spans="1:5" x14ac:dyDescent="0.3">
      <c r="A1219" t="s">
        <v>2539</v>
      </c>
      <c r="B1219" t="s">
        <v>2540</v>
      </c>
      <c r="C1219" t="s">
        <v>283</v>
      </c>
      <c r="D1219" t="s">
        <v>591</v>
      </c>
      <c r="E1219" t="b">
        <v>1</v>
      </c>
    </row>
    <row r="1220" spans="1:5" x14ac:dyDescent="0.3">
      <c r="A1220" t="s">
        <v>2541</v>
      </c>
      <c r="B1220" t="s">
        <v>2475</v>
      </c>
      <c r="C1220" t="s">
        <v>283</v>
      </c>
      <c r="D1220" t="s">
        <v>479</v>
      </c>
      <c r="E1220" t="b">
        <v>0</v>
      </c>
    </row>
    <row r="1221" spans="1:5" x14ac:dyDescent="0.3">
      <c r="A1221" t="s">
        <v>2542</v>
      </c>
      <c r="B1221" t="s">
        <v>2543</v>
      </c>
      <c r="C1221" t="s">
        <v>283</v>
      </c>
      <c r="D1221" t="s">
        <v>479</v>
      </c>
      <c r="E1221" t="b">
        <v>1</v>
      </c>
    </row>
    <row r="1222" spans="1:5" x14ac:dyDescent="0.3">
      <c r="A1222" t="s">
        <v>2544</v>
      </c>
      <c r="B1222" t="s">
        <v>2545</v>
      </c>
      <c r="C1222" t="s">
        <v>283</v>
      </c>
      <c r="D1222" t="s">
        <v>591</v>
      </c>
      <c r="E1222" t="b">
        <v>1</v>
      </c>
    </row>
    <row r="1223" spans="1:5" x14ac:dyDescent="0.3">
      <c r="A1223" t="s">
        <v>2546</v>
      </c>
      <c r="B1223" t="s">
        <v>2479</v>
      </c>
      <c r="C1223" t="s">
        <v>283</v>
      </c>
      <c r="D1223" t="s">
        <v>591</v>
      </c>
      <c r="E1223" t="b">
        <v>0</v>
      </c>
    </row>
    <row r="1224" spans="1:5" x14ac:dyDescent="0.3">
      <c r="A1224" t="s">
        <v>2547</v>
      </c>
      <c r="B1224" t="s">
        <v>2548</v>
      </c>
      <c r="C1224" t="s">
        <v>283</v>
      </c>
      <c r="D1224" t="s">
        <v>591</v>
      </c>
      <c r="E1224" t="b">
        <v>1</v>
      </c>
    </row>
    <row r="1225" spans="1:5" x14ac:dyDescent="0.3">
      <c r="A1225" t="s">
        <v>2549</v>
      </c>
      <c r="B1225" t="s">
        <v>2481</v>
      </c>
      <c r="C1225" t="s">
        <v>283</v>
      </c>
      <c r="D1225" t="s">
        <v>479</v>
      </c>
      <c r="E1225" t="b">
        <v>0</v>
      </c>
    </row>
    <row r="1226" spans="1:5" x14ac:dyDescent="0.3">
      <c r="A1226" t="s">
        <v>2550</v>
      </c>
      <c r="B1226" t="s">
        <v>2551</v>
      </c>
      <c r="C1226" t="s">
        <v>283</v>
      </c>
      <c r="D1226" t="s">
        <v>479</v>
      </c>
      <c r="E1226" t="b">
        <v>1</v>
      </c>
    </row>
    <row r="1227" spans="1:5" x14ac:dyDescent="0.3">
      <c r="A1227" t="s">
        <v>2552</v>
      </c>
      <c r="B1227" t="s">
        <v>1676</v>
      </c>
      <c r="C1227" t="s">
        <v>283</v>
      </c>
      <c r="D1227" t="s">
        <v>645</v>
      </c>
      <c r="E1227" t="b">
        <v>1</v>
      </c>
    </row>
    <row r="1228" spans="1:5" x14ac:dyDescent="0.3">
      <c r="A1228" t="s">
        <v>2553</v>
      </c>
      <c r="B1228" t="s">
        <v>2554</v>
      </c>
      <c r="C1228" t="s">
        <v>283</v>
      </c>
      <c r="D1228" t="s">
        <v>591</v>
      </c>
      <c r="E1228" t="b">
        <v>1</v>
      </c>
    </row>
    <row r="1229" spans="1:5" x14ac:dyDescent="0.3">
      <c r="A1229" t="s">
        <v>2555</v>
      </c>
      <c r="B1229" t="s">
        <v>2556</v>
      </c>
      <c r="C1229" t="s">
        <v>283</v>
      </c>
      <c r="D1229" t="s">
        <v>484</v>
      </c>
      <c r="E1229" t="b">
        <v>0</v>
      </c>
    </row>
    <row r="1230" spans="1:5" x14ac:dyDescent="0.3">
      <c r="A1230" t="s">
        <v>2557</v>
      </c>
      <c r="B1230" t="s">
        <v>1752</v>
      </c>
      <c r="C1230" t="s">
        <v>283</v>
      </c>
      <c r="D1230" t="s">
        <v>541</v>
      </c>
      <c r="E1230" t="b">
        <v>1</v>
      </c>
    </row>
    <row r="1231" spans="1:5" x14ac:dyDescent="0.3">
      <c r="A1231" t="s">
        <v>2558</v>
      </c>
      <c r="B1231" t="s">
        <v>2485</v>
      </c>
      <c r="C1231" t="s">
        <v>283</v>
      </c>
      <c r="D1231" t="s">
        <v>591</v>
      </c>
      <c r="E1231" t="b">
        <v>1</v>
      </c>
    </row>
    <row r="1232" spans="1:5" x14ac:dyDescent="0.3">
      <c r="A1232" t="s">
        <v>2559</v>
      </c>
      <c r="B1232" t="s">
        <v>2560</v>
      </c>
      <c r="C1232" t="s">
        <v>283</v>
      </c>
      <c r="D1232" t="s">
        <v>626</v>
      </c>
      <c r="E1232" t="b">
        <v>1</v>
      </c>
    </row>
    <row r="1233" spans="1:5" x14ac:dyDescent="0.3">
      <c r="A1233" t="s">
        <v>2561</v>
      </c>
      <c r="B1233" t="s">
        <v>481</v>
      </c>
      <c r="C1233" t="s">
        <v>283</v>
      </c>
      <c r="D1233" t="s">
        <v>474</v>
      </c>
      <c r="E1233" t="b">
        <v>1</v>
      </c>
    </row>
    <row r="1234" spans="1:5" x14ac:dyDescent="0.3">
      <c r="A1234" t="s">
        <v>2562</v>
      </c>
      <c r="B1234" t="s">
        <v>2563</v>
      </c>
      <c r="C1234" t="s">
        <v>283</v>
      </c>
      <c r="D1234" t="s">
        <v>484</v>
      </c>
      <c r="E1234" t="b">
        <v>0</v>
      </c>
    </row>
    <row r="1235" spans="1:5" x14ac:dyDescent="0.3">
      <c r="A1235" t="s">
        <v>2564</v>
      </c>
      <c r="B1235" t="s">
        <v>1656</v>
      </c>
      <c r="C1235" t="s">
        <v>283</v>
      </c>
      <c r="D1235" t="s">
        <v>484</v>
      </c>
      <c r="E1235" t="b">
        <v>0</v>
      </c>
    </row>
    <row r="1236" spans="1:5" x14ac:dyDescent="0.3">
      <c r="A1236" t="s">
        <v>2565</v>
      </c>
      <c r="B1236" t="s">
        <v>1658</v>
      </c>
      <c r="C1236" t="s">
        <v>283</v>
      </c>
      <c r="D1236" t="s">
        <v>474</v>
      </c>
      <c r="E1236" t="b">
        <v>0</v>
      </c>
    </row>
    <row r="1237" spans="1:5" x14ac:dyDescent="0.3">
      <c r="A1237" t="s">
        <v>2566</v>
      </c>
      <c r="B1237" t="s">
        <v>2567</v>
      </c>
      <c r="C1237" t="s">
        <v>283</v>
      </c>
      <c r="D1237" t="s">
        <v>484</v>
      </c>
      <c r="E1237" t="b">
        <v>0</v>
      </c>
    </row>
    <row r="1238" spans="1:5" x14ac:dyDescent="0.3">
      <c r="A1238" t="s">
        <v>2568</v>
      </c>
      <c r="B1238" t="s">
        <v>1693</v>
      </c>
      <c r="C1238" t="s">
        <v>283</v>
      </c>
      <c r="D1238" t="s">
        <v>645</v>
      </c>
      <c r="E1238" t="b">
        <v>1</v>
      </c>
    </row>
    <row r="1239" spans="1:5" x14ac:dyDescent="0.3">
      <c r="A1239" t="s">
        <v>2569</v>
      </c>
      <c r="B1239" t="s">
        <v>2570</v>
      </c>
      <c r="C1239" t="s">
        <v>283</v>
      </c>
      <c r="D1239" t="s">
        <v>645</v>
      </c>
      <c r="E1239" t="b">
        <v>1</v>
      </c>
    </row>
    <row r="1240" spans="1:5" x14ac:dyDescent="0.3">
      <c r="A1240" t="s">
        <v>2571</v>
      </c>
      <c r="B1240" t="s">
        <v>2572</v>
      </c>
      <c r="C1240" t="s">
        <v>283</v>
      </c>
      <c r="D1240" t="s">
        <v>645</v>
      </c>
      <c r="E1240" t="b">
        <v>1</v>
      </c>
    </row>
    <row r="1241" spans="1:5" x14ac:dyDescent="0.3">
      <c r="A1241" t="s">
        <v>2573</v>
      </c>
      <c r="B1241" t="s">
        <v>2574</v>
      </c>
      <c r="C1241" t="s">
        <v>283</v>
      </c>
      <c r="D1241" t="s">
        <v>645</v>
      </c>
      <c r="E1241" t="b">
        <v>1</v>
      </c>
    </row>
    <row r="1242" spans="1:5" x14ac:dyDescent="0.3">
      <c r="A1242" t="s">
        <v>2575</v>
      </c>
      <c r="B1242" t="s">
        <v>2576</v>
      </c>
      <c r="C1242" t="s">
        <v>283</v>
      </c>
      <c r="D1242" t="s">
        <v>645</v>
      </c>
      <c r="E1242" t="b">
        <v>1</v>
      </c>
    </row>
    <row r="1243" spans="1:5" x14ac:dyDescent="0.3">
      <c r="A1243" t="s">
        <v>2577</v>
      </c>
      <c r="B1243" t="s">
        <v>2578</v>
      </c>
      <c r="C1243" t="s">
        <v>283</v>
      </c>
      <c r="D1243" t="s">
        <v>645</v>
      </c>
      <c r="E1243" t="b">
        <v>1</v>
      </c>
    </row>
    <row r="1244" spans="1:5" x14ac:dyDescent="0.3">
      <c r="A1244" t="s">
        <v>2579</v>
      </c>
      <c r="B1244" t="s">
        <v>2580</v>
      </c>
      <c r="C1244" t="s">
        <v>283</v>
      </c>
      <c r="D1244" t="s">
        <v>645</v>
      </c>
      <c r="E1244" t="b">
        <v>1</v>
      </c>
    </row>
    <row r="1245" spans="1:5" x14ac:dyDescent="0.3">
      <c r="A1245" t="s">
        <v>2581</v>
      </c>
      <c r="B1245" t="s">
        <v>2582</v>
      </c>
      <c r="C1245" t="s">
        <v>283</v>
      </c>
      <c r="D1245" t="s">
        <v>645</v>
      </c>
      <c r="E1245" t="b">
        <v>1</v>
      </c>
    </row>
    <row r="1246" spans="1:5" x14ac:dyDescent="0.3">
      <c r="A1246" t="s">
        <v>2583</v>
      </c>
      <c r="B1246" t="s">
        <v>2584</v>
      </c>
      <c r="C1246" t="s">
        <v>283</v>
      </c>
      <c r="D1246" t="s">
        <v>645</v>
      </c>
      <c r="E1246" t="b">
        <v>1</v>
      </c>
    </row>
    <row r="1247" spans="1:5" x14ac:dyDescent="0.3">
      <c r="A1247" t="s">
        <v>2585</v>
      </c>
      <c r="B1247" t="s">
        <v>1695</v>
      </c>
      <c r="C1247" t="s">
        <v>283</v>
      </c>
      <c r="D1247" t="s">
        <v>645</v>
      </c>
      <c r="E1247" t="b">
        <v>1</v>
      </c>
    </row>
    <row r="1248" spans="1:5" x14ac:dyDescent="0.3">
      <c r="A1248" t="s">
        <v>2586</v>
      </c>
      <c r="B1248" t="s">
        <v>487</v>
      </c>
      <c r="C1248" t="s">
        <v>283</v>
      </c>
      <c r="D1248" t="s">
        <v>474</v>
      </c>
      <c r="E1248" t="b">
        <v>0</v>
      </c>
    </row>
    <row r="1249" spans="1:5" x14ac:dyDescent="0.3">
      <c r="A1249" t="s">
        <v>2587</v>
      </c>
      <c r="B1249" t="s">
        <v>2588</v>
      </c>
      <c r="C1249" t="s">
        <v>283</v>
      </c>
      <c r="D1249" t="s">
        <v>484</v>
      </c>
      <c r="E1249" t="b">
        <v>0</v>
      </c>
    </row>
    <row r="1250" spans="1:5" x14ac:dyDescent="0.3">
      <c r="A1250" t="s">
        <v>2589</v>
      </c>
      <c r="B1250" t="s">
        <v>1942</v>
      </c>
      <c r="C1250" t="s">
        <v>283</v>
      </c>
      <c r="D1250" t="s">
        <v>479</v>
      </c>
      <c r="E1250" t="b">
        <v>0</v>
      </c>
    </row>
    <row r="1251" spans="1:5" x14ac:dyDescent="0.3">
      <c r="A1251" t="s">
        <v>2590</v>
      </c>
      <c r="B1251" t="s">
        <v>1944</v>
      </c>
      <c r="C1251" t="s">
        <v>283</v>
      </c>
      <c r="D1251" t="s">
        <v>479</v>
      </c>
      <c r="E1251" t="b">
        <v>0</v>
      </c>
    </row>
    <row r="1252" spans="1:5" x14ac:dyDescent="0.3">
      <c r="A1252" t="s">
        <v>2591</v>
      </c>
      <c r="B1252" t="s">
        <v>1946</v>
      </c>
      <c r="C1252" t="s">
        <v>283</v>
      </c>
      <c r="D1252" t="s">
        <v>479</v>
      </c>
      <c r="E1252" t="b">
        <v>0</v>
      </c>
    </row>
    <row r="1253" spans="1:5" x14ac:dyDescent="0.3">
      <c r="A1253" t="s">
        <v>2592</v>
      </c>
      <c r="B1253" t="s">
        <v>1314</v>
      </c>
      <c r="C1253" t="s">
        <v>283</v>
      </c>
      <c r="D1253" t="s">
        <v>479</v>
      </c>
      <c r="E1253" t="b">
        <v>0</v>
      </c>
    </row>
    <row r="1254" spans="1:5" x14ac:dyDescent="0.3">
      <c r="A1254" t="s">
        <v>2593</v>
      </c>
      <c r="B1254" t="s">
        <v>2594</v>
      </c>
      <c r="C1254" t="s">
        <v>283</v>
      </c>
      <c r="D1254" t="s">
        <v>645</v>
      </c>
      <c r="E1254" t="b">
        <v>1</v>
      </c>
    </row>
    <row r="1255" spans="1:5" x14ac:dyDescent="0.3">
      <c r="A1255" t="s">
        <v>2595</v>
      </c>
      <c r="B1255" t="s">
        <v>2596</v>
      </c>
      <c r="C1255" t="s">
        <v>283</v>
      </c>
      <c r="D1255" t="s">
        <v>645</v>
      </c>
      <c r="E1255" t="b">
        <v>0</v>
      </c>
    </row>
    <row r="1256" spans="1:5" x14ac:dyDescent="0.3">
      <c r="A1256" t="s">
        <v>2597</v>
      </c>
      <c r="B1256" t="s">
        <v>2598</v>
      </c>
      <c r="C1256" t="s">
        <v>283</v>
      </c>
      <c r="D1256" t="s">
        <v>474</v>
      </c>
      <c r="E1256" t="b">
        <v>0</v>
      </c>
    </row>
    <row r="1257" spans="1:5" x14ac:dyDescent="0.3">
      <c r="A1257" t="s">
        <v>2599</v>
      </c>
      <c r="B1257" t="s">
        <v>1318</v>
      </c>
      <c r="C1257" t="s">
        <v>283</v>
      </c>
      <c r="D1257" t="s">
        <v>474</v>
      </c>
      <c r="E1257" t="b">
        <v>0</v>
      </c>
    </row>
    <row r="1258" spans="1:5" x14ac:dyDescent="0.3">
      <c r="A1258" t="s">
        <v>2600</v>
      </c>
      <c r="B1258" t="s">
        <v>2601</v>
      </c>
      <c r="C1258" t="s">
        <v>285</v>
      </c>
      <c r="D1258" t="s">
        <v>591</v>
      </c>
      <c r="E1258" t="b">
        <v>0</v>
      </c>
    </row>
    <row r="1259" spans="1:5" x14ac:dyDescent="0.3">
      <c r="A1259" t="s">
        <v>2602</v>
      </c>
      <c r="B1259" t="s">
        <v>2603</v>
      </c>
      <c r="C1259" t="s">
        <v>285</v>
      </c>
      <c r="D1259" t="s">
        <v>474</v>
      </c>
      <c r="E1259" t="b">
        <v>0</v>
      </c>
    </row>
    <row r="1260" spans="1:5" x14ac:dyDescent="0.3">
      <c r="A1260" t="s">
        <v>2604</v>
      </c>
      <c r="B1260" t="s">
        <v>2605</v>
      </c>
      <c r="C1260" t="s">
        <v>285</v>
      </c>
      <c r="D1260" t="s">
        <v>474</v>
      </c>
      <c r="E1260" t="b">
        <v>0</v>
      </c>
    </row>
    <row r="1261" spans="1:5" x14ac:dyDescent="0.3">
      <c r="A1261" t="s">
        <v>2606</v>
      </c>
      <c r="B1261" t="s">
        <v>2607</v>
      </c>
      <c r="C1261" t="s">
        <v>285</v>
      </c>
      <c r="D1261" t="s">
        <v>591</v>
      </c>
      <c r="E1261" t="b">
        <v>0</v>
      </c>
    </row>
    <row r="1262" spans="1:5" x14ac:dyDescent="0.3">
      <c r="A1262" t="s">
        <v>2608</v>
      </c>
      <c r="B1262" t="s">
        <v>2609</v>
      </c>
      <c r="C1262" t="s">
        <v>285</v>
      </c>
      <c r="D1262" t="s">
        <v>591</v>
      </c>
      <c r="E1262" t="b">
        <v>0</v>
      </c>
    </row>
    <row r="1263" spans="1:5" x14ac:dyDescent="0.3">
      <c r="A1263" t="s">
        <v>2610</v>
      </c>
      <c r="B1263" t="s">
        <v>2611</v>
      </c>
      <c r="C1263" t="s">
        <v>285</v>
      </c>
      <c r="D1263" t="s">
        <v>591</v>
      </c>
      <c r="E1263" t="b">
        <v>0</v>
      </c>
    </row>
    <row r="1264" spans="1:5" x14ac:dyDescent="0.3">
      <c r="A1264" t="s">
        <v>2612</v>
      </c>
      <c r="B1264" t="s">
        <v>2613</v>
      </c>
      <c r="C1264" t="s">
        <v>285</v>
      </c>
      <c r="D1264" t="s">
        <v>591</v>
      </c>
      <c r="E1264" t="b">
        <v>0</v>
      </c>
    </row>
    <row r="1265" spans="1:5" x14ac:dyDescent="0.3">
      <c r="A1265" t="s">
        <v>2614</v>
      </c>
      <c r="B1265" t="s">
        <v>2615</v>
      </c>
      <c r="C1265" t="s">
        <v>285</v>
      </c>
      <c r="D1265" t="s">
        <v>484</v>
      </c>
      <c r="E1265" t="b">
        <v>0</v>
      </c>
    </row>
    <row r="1266" spans="1:5" x14ac:dyDescent="0.3">
      <c r="A1266" t="s">
        <v>2616</v>
      </c>
      <c r="B1266" t="s">
        <v>2617</v>
      </c>
      <c r="C1266" t="s">
        <v>285</v>
      </c>
      <c r="D1266" t="s">
        <v>591</v>
      </c>
      <c r="E1266" t="b">
        <v>0</v>
      </c>
    </row>
    <row r="1267" spans="1:5" x14ac:dyDescent="0.3">
      <c r="A1267" t="s">
        <v>2618</v>
      </c>
      <c r="B1267" t="s">
        <v>2619</v>
      </c>
      <c r="C1267" t="s">
        <v>285</v>
      </c>
      <c r="D1267" t="s">
        <v>591</v>
      </c>
      <c r="E1267" t="b">
        <v>0</v>
      </c>
    </row>
    <row r="1268" spans="1:5" x14ac:dyDescent="0.3">
      <c r="A1268" t="s">
        <v>2620</v>
      </c>
      <c r="B1268" t="s">
        <v>2621</v>
      </c>
      <c r="C1268" t="s">
        <v>285</v>
      </c>
      <c r="D1268" t="s">
        <v>591</v>
      </c>
      <c r="E1268" t="b">
        <v>0</v>
      </c>
    </row>
    <row r="1269" spans="1:5" x14ac:dyDescent="0.3">
      <c r="A1269" t="s">
        <v>2622</v>
      </c>
      <c r="B1269" t="s">
        <v>2491</v>
      </c>
      <c r="C1269" t="s">
        <v>285</v>
      </c>
      <c r="D1269" t="s">
        <v>645</v>
      </c>
      <c r="E1269" t="b">
        <v>1</v>
      </c>
    </row>
    <row r="1270" spans="1:5" x14ac:dyDescent="0.3">
      <c r="A1270" t="s">
        <v>2623</v>
      </c>
      <c r="B1270" t="s">
        <v>2493</v>
      </c>
      <c r="C1270" t="s">
        <v>285</v>
      </c>
      <c r="D1270" t="s">
        <v>645</v>
      </c>
      <c r="E1270" t="b">
        <v>1</v>
      </c>
    </row>
    <row r="1271" spans="1:5" x14ac:dyDescent="0.3">
      <c r="A1271" t="s">
        <v>2624</v>
      </c>
      <c r="B1271" t="s">
        <v>2625</v>
      </c>
      <c r="C1271" t="s">
        <v>288</v>
      </c>
      <c r="D1271" t="s">
        <v>479</v>
      </c>
      <c r="E1271" t="b">
        <v>1</v>
      </c>
    </row>
    <row r="1272" spans="1:5" x14ac:dyDescent="0.3">
      <c r="A1272" t="s">
        <v>2626</v>
      </c>
      <c r="B1272" t="s">
        <v>2627</v>
      </c>
      <c r="C1272" t="s">
        <v>288</v>
      </c>
      <c r="D1272" t="s">
        <v>479</v>
      </c>
      <c r="E1272" t="b">
        <v>0</v>
      </c>
    </row>
    <row r="1273" spans="1:5" x14ac:dyDescent="0.3">
      <c r="A1273" t="s">
        <v>2628</v>
      </c>
      <c r="B1273" t="s">
        <v>2629</v>
      </c>
      <c r="C1273" t="s">
        <v>288</v>
      </c>
      <c r="D1273" t="s">
        <v>479</v>
      </c>
      <c r="E1273" t="b">
        <v>0</v>
      </c>
    </row>
    <row r="1274" spans="1:5" x14ac:dyDescent="0.3">
      <c r="A1274" t="s">
        <v>2630</v>
      </c>
      <c r="B1274" t="s">
        <v>1150</v>
      </c>
      <c r="C1274" t="s">
        <v>288</v>
      </c>
      <c r="D1274" t="s">
        <v>474</v>
      </c>
      <c r="E1274" t="b">
        <v>1</v>
      </c>
    </row>
    <row r="1275" spans="1:5" x14ac:dyDescent="0.3">
      <c r="A1275" t="s">
        <v>2631</v>
      </c>
      <c r="B1275" t="s">
        <v>2632</v>
      </c>
      <c r="C1275" t="s">
        <v>288</v>
      </c>
      <c r="D1275" t="s">
        <v>474</v>
      </c>
      <c r="E1275" t="b">
        <v>0</v>
      </c>
    </row>
    <row r="1276" spans="1:5" x14ac:dyDescent="0.3">
      <c r="A1276" t="s">
        <v>2633</v>
      </c>
      <c r="B1276" t="s">
        <v>2634</v>
      </c>
      <c r="C1276" t="s">
        <v>288</v>
      </c>
      <c r="D1276" t="s">
        <v>474</v>
      </c>
      <c r="E1276" t="b">
        <v>0</v>
      </c>
    </row>
    <row r="1277" spans="1:5" x14ac:dyDescent="0.3">
      <c r="A1277" t="s">
        <v>2635</v>
      </c>
      <c r="B1277" t="s">
        <v>2636</v>
      </c>
      <c r="C1277" t="s">
        <v>288</v>
      </c>
      <c r="D1277" t="s">
        <v>474</v>
      </c>
      <c r="E1277" t="b">
        <v>0</v>
      </c>
    </row>
    <row r="1278" spans="1:5" x14ac:dyDescent="0.3">
      <c r="A1278" t="s">
        <v>2637</v>
      </c>
      <c r="B1278" t="s">
        <v>476</v>
      </c>
      <c r="C1278" t="s">
        <v>288</v>
      </c>
      <c r="D1278" t="s">
        <v>474</v>
      </c>
      <c r="E1278" t="b">
        <v>1</v>
      </c>
    </row>
    <row r="1279" spans="1:5" x14ac:dyDescent="0.3">
      <c r="A1279" t="s">
        <v>2638</v>
      </c>
      <c r="B1279" t="s">
        <v>1565</v>
      </c>
      <c r="C1279" t="s">
        <v>288</v>
      </c>
      <c r="D1279" t="s">
        <v>474</v>
      </c>
      <c r="E1279" t="b">
        <v>0</v>
      </c>
    </row>
    <row r="1280" spans="1:5" x14ac:dyDescent="0.3">
      <c r="A1280" t="s">
        <v>2639</v>
      </c>
      <c r="B1280" t="s">
        <v>1719</v>
      </c>
      <c r="C1280" t="s">
        <v>288</v>
      </c>
      <c r="D1280" t="s">
        <v>474</v>
      </c>
      <c r="E1280" t="b">
        <v>0</v>
      </c>
    </row>
    <row r="1281" spans="1:5" x14ac:dyDescent="0.3">
      <c r="A1281" t="s">
        <v>2640</v>
      </c>
      <c r="B1281" t="s">
        <v>1575</v>
      </c>
      <c r="C1281" t="s">
        <v>288</v>
      </c>
      <c r="D1281" t="s">
        <v>479</v>
      </c>
      <c r="E1281" t="b">
        <v>0</v>
      </c>
    </row>
    <row r="1282" spans="1:5" x14ac:dyDescent="0.3">
      <c r="A1282" t="s">
        <v>2641</v>
      </c>
      <c r="B1282" t="s">
        <v>1165</v>
      </c>
      <c r="C1282" t="s">
        <v>288</v>
      </c>
      <c r="D1282" t="s">
        <v>626</v>
      </c>
      <c r="E1282" t="b">
        <v>1</v>
      </c>
    </row>
    <row r="1283" spans="1:5" x14ac:dyDescent="0.3">
      <c r="A1283" t="s">
        <v>2642</v>
      </c>
      <c r="B1283" t="s">
        <v>2643</v>
      </c>
      <c r="C1283" t="s">
        <v>288</v>
      </c>
      <c r="D1283" t="s">
        <v>626</v>
      </c>
      <c r="E1283" t="b">
        <v>1</v>
      </c>
    </row>
    <row r="1284" spans="1:5" x14ac:dyDescent="0.3">
      <c r="A1284" t="s">
        <v>2644</v>
      </c>
      <c r="B1284" t="s">
        <v>1167</v>
      </c>
      <c r="C1284" t="s">
        <v>288</v>
      </c>
      <c r="D1284" t="s">
        <v>626</v>
      </c>
      <c r="E1284" t="b">
        <v>1</v>
      </c>
    </row>
    <row r="1285" spans="1:5" x14ac:dyDescent="0.3">
      <c r="A1285" t="s">
        <v>2645</v>
      </c>
      <c r="B1285" t="s">
        <v>2646</v>
      </c>
      <c r="C1285" t="s">
        <v>288</v>
      </c>
      <c r="D1285" t="s">
        <v>484</v>
      </c>
      <c r="E1285" t="b">
        <v>1</v>
      </c>
    </row>
    <row r="1286" spans="1:5" x14ac:dyDescent="0.3">
      <c r="A1286" t="s">
        <v>2647</v>
      </c>
      <c r="B1286" t="s">
        <v>1427</v>
      </c>
      <c r="C1286" t="s">
        <v>288</v>
      </c>
      <c r="D1286" t="s">
        <v>474</v>
      </c>
      <c r="E1286" t="b">
        <v>0</v>
      </c>
    </row>
    <row r="1287" spans="1:5" x14ac:dyDescent="0.3">
      <c r="A1287" t="s">
        <v>2648</v>
      </c>
      <c r="B1287" t="s">
        <v>2649</v>
      </c>
      <c r="C1287" t="s">
        <v>288</v>
      </c>
      <c r="D1287" t="s">
        <v>541</v>
      </c>
      <c r="E1287" t="b">
        <v>1</v>
      </c>
    </row>
    <row r="1288" spans="1:5" x14ac:dyDescent="0.3">
      <c r="A1288" t="s">
        <v>2650</v>
      </c>
      <c r="B1288" t="s">
        <v>1177</v>
      </c>
      <c r="C1288" t="s">
        <v>288</v>
      </c>
      <c r="D1288" t="s">
        <v>645</v>
      </c>
      <c r="E1288" t="b">
        <v>1</v>
      </c>
    </row>
    <row r="1289" spans="1:5" x14ac:dyDescent="0.3">
      <c r="A1289" t="s">
        <v>2651</v>
      </c>
      <c r="B1289" t="s">
        <v>2652</v>
      </c>
      <c r="C1289" t="s">
        <v>288</v>
      </c>
      <c r="D1289" t="s">
        <v>645</v>
      </c>
      <c r="E1289" t="b">
        <v>0</v>
      </c>
    </row>
    <row r="1290" spans="1:5" x14ac:dyDescent="0.3">
      <c r="A1290" t="s">
        <v>2653</v>
      </c>
      <c r="B1290" t="s">
        <v>1183</v>
      </c>
      <c r="C1290" t="s">
        <v>288</v>
      </c>
      <c r="D1290" t="s">
        <v>474</v>
      </c>
      <c r="E1290" t="b">
        <v>1</v>
      </c>
    </row>
    <row r="1291" spans="1:5" x14ac:dyDescent="0.3">
      <c r="A1291" t="s">
        <v>2654</v>
      </c>
      <c r="B1291" t="s">
        <v>1185</v>
      </c>
      <c r="C1291" t="s">
        <v>288</v>
      </c>
      <c r="D1291" t="s">
        <v>474</v>
      </c>
      <c r="E1291" t="b">
        <v>1</v>
      </c>
    </row>
    <row r="1292" spans="1:5" x14ac:dyDescent="0.3">
      <c r="A1292" t="s">
        <v>2655</v>
      </c>
      <c r="B1292" t="s">
        <v>2656</v>
      </c>
      <c r="C1292" t="s">
        <v>288</v>
      </c>
      <c r="D1292" t="s">
        <v>645</v>
      </c>
      <c r="E1292" t="b">
        <v>1</v>
      </c>
    </row>
    <row r="1293" spans="1:5" x14ac:dyDescent="0.3">
      <c r="A1293" t="s">
        <v>2657</v>
      </c>
      <c r="B1293" t="s">
        <v>2658</v>
      </c>
      <c r="C1293" t="s">
        <v>288</v>
      </c>
      <c r="D1293" t="s">
        <v>645</v>
      </c>
      <c r="E1293" t="b">
        <v>1</v>
      </c>
    </row>
    <row r="1294" spans="1:5" x14ac:dyDescent="0.3">
      <c r="A1294" t="s">
        <v>2659</v>
      </c>
      <c r="B1294" t="s">
        <v>2660</v>
      </c>
      <c r="C1294" t="s">
        <v>288</v>
      </c>
      <c r="D1294" t="s">
        <v>645</v>
      </c>
      <c r="E1294" t="b">
        <v>1</v>
      </c>
    </row>
    <row r="1295" spans="1:5" x14ac:dyDescent="0.3">
      <c r="A1295" t="s">
        <v>2661</v>
      </c>
      <c r="B1295" t="s">
        <v>2662</v>
      </c>
      <c r="C1295" t="s">
        <v>288</v>
      </c>
      <c r="D1295" t="s">
        <v>645</v>
      </c>
      <c r="E1295" t="b">
        <v>1</v>
      </c>
    </row>
    <row r="1296" spans="1:5" x14ac:dyDescent="0.3">
      <c r="A1296" t="s">
        <v>2663</v>
      </c>
      <c r="B1296" t="s">
        <v>2664</v>
      </c>
      <c r="C1296" t="s">
        <v>288</v>
      </c>
      <c r="D1296" t="s">
        <v>645</v>
      </c>
      <c r="E1296" t="b">
        <v>1</v>
      </c>
    </row>
    <row r="1297" spans="1:5" x14ac:dyDescent="0.3">
      <c r="A1297" t="s">
        <v>2665</v>
      </c>
      <c r="B1297" t="s">
        <v>2666</v>
      </c>
      <c r="C1297" t="s">
        <v>288</v>
      </c>
      <c r="D1297" t="s">
        <v>645</v>
      </c>
      <c r="E1297" t="b">
        <v>1</v>
      </c>
    </row>
    <row r="1298" spans="1:5" x14ac:dyDescent="0.3">
      <c r="A1298" t="s">
        <v>2667</v>
      </c>
      <c r="B1298" t="s">
        <v>2668</v>
      </c>
      <c r="C1298" t="s">
        <v>288</v>
      </c>
      <c r="D1298" t="s">
        <v>645</v>
      </c>
      <c r="E1298" t="b">
        <v>1</v>
      </c>
    </row>
    <row r="1299" spans="1:5" x14ac:dyDescent="0.3">
      <c r="A1299" t="s">
        <v>2669</v>
      </c>
      <c r="B1299" t="s">
        <v>2670</v>
      </c>
      <c r="C1299" t="s">
        <v>288</v>
      </c>
      <c r="D1299" t="s">
        <v>645</v>
      </c>
      <c r="E1299" t="b">
        <v>1</v>
      </c>
    </row>
    <row r="1300" spans="1:5" x14ac:dyDescent="0.3">
      <c r="A1300" t="s">
        <v>2671</v>
      </c>
      <c r="B1300" t="s">
        <v>2672</v>
      </c>
      <c r="C1300" t="s">
        <v>288</v>
      </c>
      <c r="D1300" t="s">
        <v>645</v>
      </c>
      <c r="E1300" t="b">
        <v>1</v>
      </c>
    </row>
    <row r="1301" spans="1:5" x14ac:dyDescent="0.3">
      <c r="A1301" t="s">
        <v>2673</v>
      </c>
      <c r="B1301" t="s">
        <v>2674</v>
      </c>
      <c r="C1301" t="s">
        <v>288</v>
      </c>
      <c r="D1301" t="s">
        <v>645</v>
      </c>
      <c r="E1301" t="b">
        <v>1</v>
      </c>
    </row>
    <row r="1302" spans="1:5" x14ac:dyDescent="0.3">
      <c r="A1302" t="s">
        <v>2675</v>
      </c>
      <c r="B1302" t="s">
        <v>2676</v>
      </c>
      <c r="C1302" t="s">
        <v>288</v>
      </c>
      <c r="D1302" t="s">
        <v>645</v>
      </c>
      <c r="E1302" t="b">
        <v>1</v>
      </c>
    </row>
    <row r="1303" spans="1:5" x14ac:dyDescent="0.3">
      <c r="A1303" t="s">
        <v>2677</v>
      </c>
      <c r="B1303" t="s">
        <v>2678</v>
      </c>
      <c r="C1303" t="s">
        <v>288</v>
      </c>
      <c r="D1303" t="s">
        <v>645</v>
      </c>
      <c r="E1303" t="b">
        <v>1</v>
      </c>
    </row>
    <row r="1304" spans="1:5" x14ac:dyDescent="0.3">
      <c r="A1304" t="s">
        <v>2679</v>
      </c>
      <c r="B1304" t="s">
        <v>2680</v>
      </c>
      <c r="C1304" t="s">
        <v>288</v>
      </c>
      <c r="D1304" t="s">
        <v>645</v>
      </c>
      <c r="E1304" t="b">
        <v>1</v>
      </c>
    </row>
    <row r="1305" spans="1:5" x14ac:dyDescent="0.3">
      <c r="A1305" t="s">
        <v>2681</v>
      </c>
      <c r="B1305" t="s">
        <v>2682</v>
      </c>
      <c r="C1305" t="s">
        <v>288</v>
      </c>
      <c r="D1305" t="s">
        <v>645</v>
      </c>
      <c r="E1305" t="b">
        <v>1</v>
      </c>
    </row>
    <row r="1306" spans="1:5" x14ac:dyDescent="0.3">
      <c r="A1306" t="s">
        <v>2683</v>
      </c>
      <c r="B1306" t="s">
        <v>2684</v>
      </c>
      <c r="C1306" t="s">
        <v>288</v>
      </c>
      <c r="D1306" t="s">
        <v>645</v>
      </c>
      <c r="E1306" t="b">
        <v>1</v>
      </c>
    </row>
    <row r="1307" spans="1:5" x14ac:dyDescent="0.3">
      <c r="A1307" t="s">
        <v>2685</v>
      </c>
      <c r="B1307" t="s">
        <v>2686</v>
      </c>
      <c r="C1307" t="s">
        <v>288</v>
      </c>
      <c r="D1307" t="s">
        <v>645</v>
      </c>
      <c r="E1307" t="b">
        <v>1</v>
      </c>
    </row>
    <row r="1308" spans="1:5" x14ac:dyDescent="0.3">
      <c r="A1308" t="s">
        <v>2687</v>
      </c>
      <c r="B1308" t="s">
        <v>2688</v>
      </c>
      <c r="C1308" t="s">
        <v>288</v>
      </c>
      <c r="D1308" t="s">
        <v>645</v>
      </c>
      <c r="E1308" t="b">
        <v>1</v>
      </c>
    </row>
    <row r="1309" spans="1:5" x14ac:dyDescent="0.3">
      <c r="A1309" t="s">
        <v>2689</v>
      </c>
      <c r="B1309" t="s">
        <v>2690</v>
      </c>
      <c r="C1309" t="s">
        <v>288</v>
      </c>
      <c r="D1309" t="s">
        <v>645</v>
      </c>
      <c r="E1309" t="b">
        <v>1</v>
      </c>
    </row>
    <row r="1310" spans="1:5" x14ac:dyDescent="0.3">
      <c r="A1310" t="s">
        <v>2691</v>
      </c>
      <c r="B1310" t="s">
        <v>2692</v>
      </c>
      <c r="C1310" t="s">
        <v>288</v>
      </c>
      <c r="D1310" t="s">
        <v>645</v>
      </c>
      <c r="E1310" t="b">
        <v>1</v>
      </c>
    </row>
    <row r="1311" spans="1:5" x14ac:dyDescent="0.3">
      <c r="A1311" t="s">
        <v>2693</v>
      </c>
      <c r="B1311" t="s">
        <v>2694</v>
      </c>
      <c r="C1311" t="s">
        <v>288</v>
      </c>
      <c r="D1311" t="s">
        <v>645</v>
      </c>
      <c r="E1311" t="b">
        <v>1</v>
      </c>
    </row>
    <row r="1312" spans="1:5" x14ac:dyDescent="0.3">
      <c r="A1312" t="s">
        <v>2695</v>
      </c>
      <c r="B1312" t="s">
        <v>2696</v>
      </c>
      <c r="C1312" t="s">
        <v>288</v>
      </c>
      <c r="D1312" t="s">
        <v>645</v>
      </c>
      <c r="E1312" t="b">
        <v>1</v>
      </c>
    </row>
    <row r="1313" spans="1:5" x14ac:dyDescent="0.3">
      <c r="A1313" t="s">
        <v>2697</v>
      </c>
      <c r="B1313" t="s">
        <v>2698</v>
      </c>
      <c r="C1313" t="s">
        <v>288</v>
      </c>
      <c r="D1313" t="s">
        <v>645</v>
      </c>
      <c r="E1313" t="b">
        <v>1</v>
      </c>
    </row>
    <row r="1314" spans="1:5" x14ac:dyDescent="0.3">
      <c r="A1314" t="s">
        <v>2699</v>
      </c>
      <c r="B1314" t="s">
        <v>2700</v>
      </c>
      <c r="C1314" t="s">
        <v>288</v>
      </c>
      <c r="D1314" t="s">
        <v>645</v>
      </c>
      <c r="E1314" t="b">
        <v>1</v>
      </c>
    </row>
    <row r="1315" spans="1:5" x14ac:dyDescent="0.3">
      <c r="A1315" t="s">
        <v>2701</v>
      </c>
      <c r="B1315" t="s">
        <v>2702</v>
      </c>
      <c r="C1315" t="s">
        <v>288</v>
      </c>
      <c r="D1315" t="s">
        <v>645</v>
      </c>
      <c r="E1315" t="b">
        <v>1</v>
      </c>
    </row>
    <row r="1316" spans="1:5" x14ac:dyDescent="0.3">
      <c r="A1316" t="s">
        <v>2703</v>
      </c>
      <c r="B1316" t="s">
        <v>2704</v>
      </c>
      <c r="C1316" t="s">
        <v>288</v>
      </c>
      <c r="D1316" t="s">
        <v>645</v>
      </c>
      <c r="E1316" t="b">
        <v>1</v>
      </c>
    </row>
    <row r="1317" spans="1:5" x14ac:dyDescent="0.3">
      <c r="A1317" t="s">
        <v>2705</v>
      </c>
      <c r="B1317" t="s">
        <v>2706</v>
      </c>
      <c r="C1317" t="s">
        <v>288</v>
      </c>
      <c r="D1317" t="s">
        <v>645</v>
      </c>
      <c r="E1317" t="b">
        <v>1</v>
      </c>
    </row>
    <row r="1318" spans="1:5" x14ac:dyDescent="0.3">
      <c r="A1318" t="s">
        <v>2707</v>
      </c>
      <c r="B1318" t="s">
        <v>2708</v>
      </c>
      <c r="C1318" t="s">
        <v>288</v>
      </c>
      <c r="D1318" t="s">
        <v>645</v>
      </c>
      <c r="E1318" t="b">
        <v>1</v>
      </c>
    </row>
    <row r="1319" spans="1:5" x14ac:dyDescent="0.3">
      <c r="A1319" t="s">
        <v>2709</v>
      </c>
      <c r="B1319" t="s">
        <v>2710</v>
      </c>
      <c r="C1319" t="s">
        <v>288</v>
      </c>
      <c r="D1319" t="s">
        <v>645</v>
      </c>
      <c r="E1319" t="b">
        <v>1</v>
      </c>
    </row>
    <row r="1320" spans="1:5" x14ac:dyDescent="0.3">
      <c r="A1320" t="s">
        <v>2711</v>
      </c>
      <c r="B1320" t="s">
        <v>2712</v>
      </c>
      <c r="C1320" t="s">
        <v>288</v>
      </c>
      <c r="D1320" t="s">
        <v>645</v>
      </c>
      <c r="E1320" t="b">
        <v>1</v>
      </c>
    </row>
    <row r="1321" spans="1:5" x14ac:dyDescent="0.3">
      <c r="A1321" t="s">
        <v>2713</v>
      </c>
      <c r="B1321" t="s">
        <v>2714</v>
      </c>
      <c r="C1321" t="s">
        <v>288</v>
      </c>
      <c r="D1321" t="s">
        <v>645</v>
      </c>
      <c r="E1321" t="b">
        <v>1</v>
      </c>
    </row>
    <row r="1322" spans="1:5" x14ac:dyDescent="0.3">
      <c r="A1322" t="s">
        <v>2715</v>
      </c>
      <c r="B1322" t="s">
        <v>2716</v>
      </c>
      <c r="C1322" t="s">
        <v>288</v>
      </c>
      <c r="D1322" t="s">
        <v>645</v>
      </c>
      <c r="E1322" t="b">
        <v>1</v>
      </c>
    </row>
    <row r="1323" spans="1:5" x14ac:dyDescent="0.3">
      <c r="A1323" t="s">
        <v>2717</v>
      </c>
      <c r="B1323" t="s">
        <v>2718</v>
      </c>
      <c r="C1323" t="s">
        <v>288</v>
      </c>
      <c r="D1323" t="s">
        <v>645</v>
      </c>
      <c r="E1323" t="b">
        <v>1</v>
      </c>
    </row>
    <row r="1324" spans="1:5" x14ac:dyDescent="0.3">
      <c r="A1324" t="s">
        <v>2719</v>
      </c>
      <c r="B1324" t="s">
        <v>2720</v>
      </c>
      <c r="C1324" t="s">
        <v>288</v>
      </c>
      <c r="D1324" t="s">
        <v>645</v>
      </c>
      <c r="E1324" t="b">
        <v>1</v>
      </c>
    </row>
    <row r="1325" spans="1:5" x14ac:dyDescent="0.3">
      <c r="A1325" t="s">
        <v>2721</v>
      </c>
      <c r="B1325" t="s">
        <v>2722</v>
      </c>
      <c r="C1325" t="s">
        <v>288</v>
      </c>
      <c r="D1325" t="s">
        <v>645</v>
      </c>
      <c r="E1325" t="b">
        <v>1</v>
      </c>
    </row>
    <row r="1326" spans="1:5" x14ac:dyDescent="0.3">
      <c r="A1326" t="s">
        <v>2723</v>
      </c>
      <c r="B1326" t="s">
        <v>2724</v>
      </c>
      <c r="C1326" t="s">
        <v>288</v>
      </c>
      <c r="D1326" t="s">
        <v>645</v>
      </c>
      <c r="E1326" t="b">
        <v>1</v>
      </c>
    </row>
    <row r="1327" spans="1:5" x14ac:dyDescent="0.3">
      <c r="A1327" t="s">
        <v>2725</v>
      </c>
      <c r="B1327" t="s">
        <v>2726</v>
      </c>
      <c r="C1327" t="s">
        <v>288</v>
      </c>
      <c r="D1327" t="s">
        <v>645</v>
      </c>
      <c r="E1327" t="b">
        <v>1</v>
      </c>
    </row>
    <row r="1328" spans="1:5" x14ac:dyDescent="0.3">
      <c r="A1328" t="s">
        <v>2727</v>
      </c>
      <c r="B1328" t="s">
        <v>2728</v>
      </c>
      <c r="C1328" t="s">
        <v>288</v>
      </c>
      <c r="D1328" t="s">
        <v>645</v>
      </c>
      <c r="E1328" t="b">
        <v>1</v>
      </c>
    </row>
    <row r="1329" spans="1:5" x14ac:dyDescent="0.3">
      <c r="A1329" t="s">
        <v>2729</v>
      </c>
      <c r="B1329" t="s">
        <v>2730</v>
      </c>
      <c r="C1329" t="s">
        <v>288</v>
      </c>
      <c r="D1329" t="s">
        <v>645</v>
      </c>
      <c r="E1329" t="b">
        <v>1</v>
      </c>
    </row>
    <row r="1330" spans="1:5" x14ac:dyDescent="0.3">
      <c r="A1330" t="s">
        <v>2731</v>
      </c>
      <c r="B1330" t="s">
        <v>2732</v>
      </c>
      <c r="C1330" t="s">
        <v>288</v>
      </c>
      <c r="D1330" t="s">
        <v>645</v>
      </c>
      <c r="E1330" t="b">
        <v>1</v>
      </c>
    </row>
    <row r="1331" spans="1:5" x14ac:dyDescent="0.3">
      <c r="A1331" t="s">
        <v>2733</v>
      </c>
      <c r="B1331" t="s">
        <v>2734</v>
      </c>
      <c r="C1331" t="s">
        <v>288</v>
      </c>
      <c r="D1331" t="s">
        <v>645</v>
      </c>
      <c r="E1331" t="b">
        <v>1</v>
      </c>
    </row>
    <row r="1332" spans="1:5" x14ac:dyDescent="0.3">
      <c r="A1332" t="s">
        <v>2735</v>
      </c>
      <c r="B1332" t="s">
        <v>2736</v>
      </c>
      <c r="C1332" t="s">
        <v>288</v>
      </c>
      <c r="D1332" t="s">
        <v>645</v>
      </c>
      <c r="E1332" t="b">
        <v>1</v>
      </c>
    </row>
    <row r="1333" spans="1:5" x14ac:dyDescent="0.3">
      <c r="A1333" t="s">
        <v>2737</v>
      </c>
      <c r="B1333" t="s">
        <v>2738</v>
      </c>
      <c r="C1333" t="s">
        <v>288</v>
      </c>
      <c r="D1333" t="s">
        <v>645</v>
      </c>
      <c r="E1333" t="b">
        <v>1</v>
      </c>
    </row>
    <row r="1334" spans="1:5" x14ac:dyDescent="0.3">
      <c r="A1334" t="s">
        <v>2739</v>
      </c>
      <c r="B1334" t="s">
        <v>2740</v>
      </c>
      <c r="C1334" t="s">
        <v>288</v>
      </c>
      <c r="D1334" t="s">
        <v>645</v>
      </c>
      <c r="E1334" t="b">
        <v>1</v>
      </c>
    </row>
    <row r="1335" spans="1:5" x14ac:dyDescent="0.3">
      <c r="A1335" t="s">
        <v>2741</v>
      </c>
      <c r="B1335" t="s">
        <v>2742</v>
      </c>
      <c r="C1335" t="s">
        <v>288</v>
      </c>
      <c r="D1335" t="s">
        <v>645</v>
      </c>
      <c r="E1335" t="b">
        <v>1</v>
      </c>
    </row>
    <row r="1336" spans="1:5" x14ac:dyDescent="0.3">
      <c r="A1336" t="s">
        <v>2743</v>
      </c>
      <c r="B1336" t="s">
        <v>2744</v>
      </c>
      <c r="C1336" t="s">
        <v>288</v>
      </c>
      <c r="D1336" t="s">
        <v>645</v>
      </c>
      <c r="E1336" t="b">
        <v>1</v>
      </c>
    </row>
    <row r="1337" spans="1:5" x14ac:dyDescent="0.3">
      <c r="A1337" t="s">
        <v>2745</v>
      </c>
      <c r="B1337" t="s">
        <v>2746</v>
      </c>
      <c r="C1337" t="s">
        <v>288</v>
      </c>
      <c r="D1337" t="s">
        <v>645</v>
      </c>
      <c r="E1337" t="b">
        <v>1</v>
      </c>
    </row>
    <row r="1338" spans="1:5" x14ac:dyDescent="0.3">
      <c r="A1338" t="s">
        <v>2747</v>
      </c>
      <c r="B1338" t="s">
        <v>2748</v>
      </c>
      <c r="C1338" t="s">
        <v>288</v>
      </c>
      <c r="D1338" t="s">
        <v>645</v>
      </c>
      <c r="E1338" t="b">
        <v>1</v>
      </c>
    </row>
    <row r="1339" spans="1:5" x14ac:dyDescent="0.3">
      <c r="A1339" t="s">
        <v>2749</v>
      </c>
      <c r="B1339" t="s">
        <v>2750</v>
      </c>
      <c r="C1339" t="s">
        <v>288</v>
      </c>
      <c r="D1339" t="s">
        <v>645</v>
      </c>
      <c r="E1339" t="b">
        <v>1</v>
      </c>
    </row>
    <row r="1340" spans="1:5" x14ac:dyDescent="0.3">
      <c r="A1340" t="s">
        <v>2751</v>
      </c>
      <c r="B1340" t="s">
        <v>2752</v>
      </c>
      <c r="C1340" t="s">
        <v>288</v>
      </c>
      <c r="D1340" t="s">
        <v>645</v>
      </c>
      <c r="E1340" t="b">
        <v>1</v>
      </c>
    </row>
    <row r="1341" spans="1:5" x14ac:dyDescent="0.3">
      <c r="A1341" t="s">
        <v>2753</v>
      </c>
      <c r="B1341" t="s">
        <v>2754</v>
      </c>
      <c r="C1341" t="s">
        <v>288</v>
      </c>
      <c r="D1341" t="s">
        <v>645</v>
      </c>
      <c r="E1341" t="b">
        <v>1</v>
      </c>
    </row>
    <row r="1342" spans="1:5" x14ac:dyDescent="0.3">
      <c r="A1342" t="s">
        <v>2755</v>
      </c>
      <c r="B1342" t="s">
        <v>2756</v>
      </c>
      <c r="C1342" t="s">
        <v>288</v>
      </c>
      <c r="D1342" t="s">
        <v>645</v>
      </c>
      <c r="E1342" t="b">
        <v>1</v>
      </c>
    </row>
    <row r="1343" spans="1:5" x14ac:dyDescent="0.3">
      <c r="A1343" t="s">
        <v>2757</v>
      </c>
      <c r="B1343" t="s">
        <v>2758</v>
      </c>
      <c r="C1343" t="s">
        <v>288</v>
      </c>
      <c r="D1343" t="s">
        <v>645</v>
      </c>
      <c r="E1343" t="b">
        <v>1</v>
      </c>
    </row>
    <row r="1344" spans="1:5" x14ac:dyDescent="0.3">
      <c r="A1344" t="s">
        <v>2759</v>
      </c>
      <c r="B1344" t="s">
        <v>2760</v>
      </c>
      <c r="C1344" t="s">
        <v>288</v>
      </c>
      <c r="D1344" t="s">
        <v>645</v>
      </c>
      <c r="E1344" t="b">
        <v>1</v>
      </c>
    </row>
    <row r="1345" spans="1:5" x14ac:dyDescent="0.3">
      <c r="A1345" t="s">
        <v>2761</v>
      </c>
      <c r="B1345" t="s">
        <v>2762</v>
      </c>
      <c r="C1345" t="s">
        <v>288</v>
      </c>
      <c r="D1345" t="s">
        <v>645</v>
      </c>
      <c r="E1345" t="b">
        <v>1</v>
      </c>
    </row>
    <row r="1346" spans="1:5" x14ac:dyDescent="0.3">
      <c r="A1346" t="s">
        <v>2763</v>
      </c>
      <c r="B1346" t="s">
        <v>2764</v>
      </c>
      <c r="C1346" t="s">
        <v>288</v>
      </c>
      <c r="D1346" t="s">
        <v>645</v>
      </c>
      <c r="E1346" t="b">
        <v>1</v>
      </c>
    </row>
    <row r="1347" spans="1:5" x14ac:dyDescent="0.3">
      <c r="A1347" t="s">
        <v>2765</v>
      </c>
      <c r="B1347" t="s">
        <v>2766</v>
      </c>
      <c r="C1347" t="s">
        <v>288</v>
      </c>
      <c r="D1347" t="s">
        <v>645</v>
      </c>
      <c r="E1347" t="b">
        <v>1</v>
      </c>
    </row>
    <row r="1348" spans="1:5" x14ac:dyDescent="0.3">
      <c r="A1348" t="s">
        <v>2767</v>
      </c>
      <c r="B1348" t="s">
        <v>2768</v>
      </c>
      <c r="C1348" t="s">
        <v>288</v>
      </c>
      <c r="D1348" t="s">
        <v>645</v>
      </c>
      <c r="E1348" t="b">
        <v>1</v>
      </c>
    </row>
    <row r="1349" spans="1:5" x14ac:dyDescent="0.3">
      <c r="A1349" t="s">
        <v>2769</v>
      </c>
      <c r="B1349" t="s">
        <v>2770</v>
      </c>
      <c r="C1349" t="s">
        <v>288</v>
      </c>
      <c r="D1349" t="s">
        <v>645</v>
      </c>
      <c r="E1349" t="b">
        <v>1</v>
      </c>
    </row>
    <row r="1350" spans="1:5" x14ac:dyDescent="0.3">
      <c r="A1350" t="s">
        <v>2771</v>
      </c>
      <c r="B1350" t="s">
        <v>2772</v>
      </c>
      <c r="C1350" t="s">
        <v>288</v>
      </c>
      <c r="D1350" t="s">
        <v>645</v>
      </c>
      <c r="E1350" t="b">
        <v>1</v>
      </c>
    </row>
    <row r="1351" spans="1:5" x14ac:dyDescent="0.3">
      <c r="A1351" t="s">
        <v>2773</v>
      </c>
      <c r="B1351" t="s">
        <v>2774</v>
      </c>
      <c r="C1351" t="s">
        <v>288</v>
      </c>
      <c r="D1351" t="s">
        <v>645</v>
      </c>
      <c r="E1351" t="b">
        <v>1</v>
      </c>
    </row>
    <row r="1352" spans="1:5" x14ac:dyDescent="0.3">
      <c r="A1352" t="s">
        <v>2775</v>
      </c>
      <c r="B1352" t="s">
        <v>2776</v>
      </c>
      <c r="C1352" t="s">
        <v>288</v>
      </c>
      <c r="D1352" t="s">
        <v>645</v>
      </c>
      <c r="E1352" t="b">
        <v>1</v>
      </c>
    </row>
    <row r="1353" spans="1:5" x14ac:dyDescent="0.3">
      <c r="A1353" t="s">
        <v>2777</v>
      </c>
      <c r="B1353" t="s">
        <v>2778</v>
      </c>
      <c r="C1353" t="s">
        <v>288</v>
      </c>
      <c r="D1353" t="s">
        <v>645</v>
      </c>
      <c r="E1353" t="b">
        <v>1</v>
      </c>
    </row>
    <row r="1354" spans="1:5" x14ac:dyDescent="0.3">
      <c r="A1354" t="s">
        <v>2779</v>
      </c>
      <c r="B1354" t="s">
        <v>2780</v>
      </c>
      <c r="C1354" t="s">
        <v>288</v>
      </c>
      <c r="D1354" t="s">
        <v>645</v>
      </c>
      <c r="E1354" t="b">
        <v>1</v>
      </c>
    </row>
    <row r="1355" spans="1:5" x14ac:dyDescent="0.3">
      <c r="A1355" t="s">
        <v>2781</v>
      </c>
      <c r="B1355" t="s">
        <v>2782</v>
      </c>
      <c r="C1355" t="s">
        <v>288</v>
      </c>
      <c r="D1355" t="s">
        <v>645</v>
      </c>
      <c r="E1355" t="b">
        <v>1</v>
      </c>
    </row>
    <row r="1356" spans="1:5" x14ac:dyDescent="0.3">
      <c r="A1356" t="s">
        <v>2783</v>
      </c>
      <c r="B1356" t="s">
        <v>2784</v>
      </c>
      <c r="C1356" t="s">
        <v>288</v>
      </c>
      <c r="D1356" t="s">
        <v>645</v>
      </c>
      <c r="E1356" t="b">
        <v>1</v>
      </c>
    </row>
    <row r="1357" spans="1:5" x14ac:dyDescent="0.3">
      <c r="A1357" t="s">
        <v>2785</v>
      </c>
      <c r="B1357" t="s">
        <v>2786</v>
      </c>
      <c r="C1357" t="s">
        <v>288</v>
      </c>
      <c r="D1357" t="s">
        <v>645</v>
      </c>
      <c r="E1357" t="b">
        <v>1</v>
      </c>
    </row>
    <row r="1358" spans="1:5" x14ac:dyDescent="0.3">
      <c r="A1358" t="s">
        <v>2787</v>
      </c>
      <c r="B1358" t="s">
        <v>2788</v>
      </c>
      <c r="C1358" t="s">
        <v>288</v>
      </c>
      <c r="D1358" t="s">
        <v>645</v>
      </c>
      <c r="E1358" t="b">
        <v>1</v>
      </c>
    </row>
    <row r="1359" spans="1:5" x14ac:dyDescent="0.3">
      <c r="A1359" t="s">
        <v>2789</v>
      </c>
      <c r="B1359" t="s">
        <v>2790</v>
      </c>
      <c r="C1359" t="s">
        <v>288</v>
      </c>
      <c r="D1359" t="s">
        <v>645</v>
      </c>
      <c r="E1359" t="b">
        <v>1</v>
      </c>
    </row>
    <row r="1360" spans="1:5" x14ac:dyDescent="0.3">
      <c r="A1360" t="s">
        <v>2791</v>
      </c>
      <c r="B1360" t="s">
        <v>2792</v>
      </c>
      <c r="C1360" t="s">
        <v>288</v>
      </c>
      <c r="D1360" t="s">
        <v>645</v>
      </c>
      <c r="E1360" t="b">
        <v>1</v>
      </c>
    </row>
    <row r="1361" spans="1:5" x14ac:dyDescent="0.3">
      <c r="A1361" t="s">
        <v>2793</v>
      </c>
      <c r="B1361" t="s">
        <v>2794</v>
      </c>
      <c r="C1361" t="s">
        <v>288</v>
      </c>
      <c r="D1361" t="s">
        <v>645</v>
      </c>
      <c r="E1361" t="b">
        <v>1</v>
      </c>
    </row>
    <row r="1362" spans="1:5" x14ac:dyDescent="0.3">
      <c r="A1362" t="s">
        <v>2795</v>
      </c>
      <c r="B1362" t="s">
        <v>2796</v>
      </c>
      <c r="C1362" t="s">
        <v>288</v>
      </c>
      <c r="D1362" t="s">
        <v>645</v>
      </c>
      <c r="E1362" t="b">
        <v>1</v>
      </c>
    </row>
    <row r="1363" spans="1:5" x14ac:dyDescent="0.3">
      <c r="A1363" t="s">
        <v>2797</v>
      </c>
      <c r="B1363" t="s">
        <v>2798</v>
      </c>
      <c r="C1363" t="s">
        <v>288</v>
      </c>
      <c r="D1363" t="s">
        <v>645</v>
      </c>
      <c r="E1363" t="b">
        <v>1</v>
      </c>
    </row>
    <row r="1364" spans="1:5" x14ac:dyDescent="0.3">
      <c r="A1364" t="s">
        <v>2799</v>
      </c>
      <c r="B1364" t="s">
        <v>2800</v>
      </c>
      <c r="C1364" t="s">
        <v>288</v>
      </c>
      <c r="D1364" t="s">
        <v>645</v>
      </c>
      <c r="E1364" t="b">
        <v>1</v>
      </c>
    </row>
    <row r="1365" spans="1:5" x14ac:dyDescent="0.3">
      <c r="A1365" t="s">
        <v>2801</v>
      </c>
      <c r="B1365" t="s">
        <v>2802</v>
      </c>
      <c r="C1365" t="s">
        <v>288</v>
      </c>
      <c r="D1365" t="s">
        <v>645</v>
      </c>
      <c r="E1365" t="b">
        <v>1</v>
      </c>
    </row>
    <row r="1366" spans="1:5" x14ac:dyDescent="0.3">
      <c r="A1366" t="s">
        <v>2803</v>
      </c>
      <c r="B1366" t="s">
        <v>2804</v>
      </c>
      <c r="C1366" t="s">
        <v>288</v>
      </c>
      <c r="D1366" t="s">
        <v>645</v>
      </c>
      <c r="E1366" t="b">
        <v>1</v>
      </c>
    </row>
    <row r="1367" spans="1:5" x14ac:dyDescent="0.3">
      <c r="A1367" t="s">
        <v>2805</v>
      </c>
      <c r="B1367" t="s">
        <v>2806</v>
      </c>
      <c r="C1367" t="s">
        <v>288</v>
      </c>
      <c r="D1367" t="s">
        <v>645</v>
      </c>
      <c r="E1367" t="b">
        <v>1</v>
      </c>
    </row>
    <row r="1368" spans="1:5" x14ac:dyDescent="0.3">
      <c r="A1368" t="s">
        <v>2807</v>
      </c>
      <c r="B1368" t="s">
        <v>2808</v>
      </c>
      <c r="C1368" t="s">
        <v>288</v>
      </c>
      <c r="D1368" t="s">
        <v>645</v>
      </c>
      <c r="E1368" t="b">
        <v>1</v>
      </c>
    </row>
    <row r="1369" spans="1:5" x14ac:dyDescent="0.3">
      <c r="A1369" t="s">
        <v>2809</v>
      </c>
      <c r="B1369" t="s">
        <v>2810</v>
      </c>
      <c r="C1369" t="s">
        <v>288</v>
      </c>
      <c r="D1369" t="s">
        <v>645</v>
      </c>
      <c r="E1369" t="b">
        <v>1</v>
      </c>
    </row>
    <row r="1370" spans="1:5" x14ac:dyDescent="0.3">
      <c r="A1370" t="s">
        <v>2811</v>
      </c>
      <c r="B1370" t="s">
        <v>487</v>
      </c>
      <c r="C1370" t="s">
        <v>288</v>
      </c>
      <c r="D1370" t="s">
        <v>474</v>
      </c>
      <c r="E1370" t="b">
        <v>0</v>
      </c>
    </row>
    <row r="1371" spans="1:5" x14ac:dyDescent="0.3">
      <c r="A1371" t="s">
        <v>2812</v>
      </c>
      <c r="B1371" t="s">
        <v>2813</v>
      </c>
      <c r="C1371" t="s">
        <v>288</v>
      </c>
      <c r="D1371" t="s">
        <v>474</v>
      </c>
      <c r="E1371" t="b">
        <v>1</v>
      </c>
    </row>
    <row r="1372" spans="1:5" x14ac:dyDescent="0.3">
      <c r="A1372" t="s">
        <v>2814</v>
      </c>
      <c r="B1372" t="s">
        <v>2815</v>
      </c>
      <c r="C1372" t="s">
        <v>288</v>
      </c>
      <c r="D1372" t="s">
        <v>474</v>
      </c>
      <c r="E1372" t="b">
        <v>1</v>
      </c>
    </row>
    <row r="1373" spans="1:5" x14ac:dyDescent="0.3">
      <c r="A1373" t="s">
        <v>2816</v>
      </c>
      <c r="B1373" t="s">
        <v>2817</v>
      </c>
      <c r="C1373" t="s">
        <v>288</v>
      </c>
      <c r="D1373" t="s">
        <v>474</v>
      </c>
      <c r="E1373" t="b">
        <v>1</v>
      </c>
    </row>
    <row r="1374" spans="1:5" x14ac:dyDescent="0.3">
      <c r="A1374" t="s">
        <v>2818</v>
      </c>
      <c r="B1374" t="s">
        <v>2819</v>
      </c>
      <c r="C1374" t="s">
        <v>288</v>
      </c>
      <c r="D1374" t="s">
        <v>484</v>
      </c>
      <c r="E1374" t="b">
        <v>1</v>
      </c>
    </row>
    <row r="1375" spans="1:5" x14ac:dyDescent="0.3">
      <c r="A1375" t="s">
        <v>2820</v>
      </c>
      <c r="B1375" t="s">
        <v>2821</v>
      </c>
      <c r="C1375" t="s">
        <v>288</v>
      </c>
      <c r="D1375" t="s">
        <v>474</v>
      </c>
      <c r="E1375" t="b">
        <v>1</v>
      </c>
    </row>
    <row r="1376" spans="1:5" x14ac:dyDescent="0.3">
      <c r="A1376" t="s">
        <v>2822</v>
      </c>
      <c r="B1376" t="s">
        <v>2823</v>
      </c>
      <c r="C1376" t="s">
        <v>288</v>
      </c>
      <c r="D1376" t="s">
        <v>484</v>
      </c>
      <c r="E1376" t="b">
        <v>1</v>
      </c>
    </row>
    <row r="1377" spans="1:5" x14ac:dyDescent="0.3">
      <c r="A1377" t="s">
        <v>2824</v>
      </c>
      <c r="B1377" t="s">
        <v>2825</v>
      </c>
      <c r="C1377" t="s">
        <v>288</v>
      </c>
      <c r="D1377" t="s">
        <v>474</v>
      </c>
      <c r="E1377" t="b">
        <v>1</v>
      </c>
    </row>
    <row r="1378" spans="1:5" x14ac:dyDescent="0.3">
      <c r="A1378" t="s">
        <v>2826</v>
      </c>
      <c r="B1378" t="s">
        <v>2827</v>
      </c>
      <c r="C1378" t="s">
        <v>288</v>
      </c>
      <c r="D1378" t="s">
        <v>484</v>
      </c>
      <c r="E1378" t="b">
        <v>1</v>
      </c>
    </row>
    <row r="1379" spans="1:5" x14ac:dyDescent="0.3">
      <c r="A1379" t="s">
        <v>2828</v>
      </c>
      <c r="B1379" t="s">
        <v>2829</v>
      </c>
      <c r="C1379" t="s">
        <v>288</v>
      </c>
      <c r="D1379" t="s">
        <v>474</v>
      </c>
      <c r="E1379" t="b">
        <v>1</v>
      </c>
    </row>
    <row r="1380" spans="1:5" x14ac:dyDescent="0.3">
      <c r="A1380" t="s">
        <v>2830</v>
      </c>
      <c r="B1380" t="s">
        <v>2831</v>
      </c>
      <c r="C1380" t="s">
        <v>288</v>
      </c>
      <c r="D1380" t="s">
        <v>484</v>
      </c>
      <c r="E1380" t="b">
        <v>1</v>
      </c>
    </row>
    <row r="1381" spans="1:5" x14ac:dyDescent="0.3">
      <c r="A1381" t="s">
        <v>2832</v>
      </c>
      <c r="B1381" t="s">
        <v>2833</v>
      </c>
      <c r="C1381" t="s">
        <v>288</v>
      </c>
      <c r="D1381" t="s">
        <v>474</v>
      </c>
      <c r="E1381" t="b">
        <v>1</v>
      </c>
    </row>
    <row r="1382" spans="1:5" x14ac:dyDescent="0.3">
      <c r="A1382" t="s">
        <v>2834</v>
      </c>
      <c r="B1382" t="s">
        <v>2835</v>
      </c>
      <c r="C1382" t="s">
        <v>288</v>
      </c>
      <c r="D1382" t="s">
        <v>474</v>
      </c>
      <c r="E1382" t="b">
        <v>0</v>
      </c>
    </row>
    <row r="1383" spans="1:5" x14ac:dyDescent="0.3">
      <c r="A1383" t="s">
        <v>2836</v>
      </c>
      <c r="B1383" t="s">
        <v>2837</v>
      </c>
      <c r="C1383" t="s">
        <v>290</v>
      </c>
      <c r="D1383" t="s">
        <v>484</v>
      </c>
      <c r="E1383" t="b">
        <v>1</v>
      </c>
    </row>
    <row r="1384" spans="1:5" x14ac:dyDescent="0.3">
      <c r="A1384" t="s">
        <v>2838</v>
      </c>
      <c r="B1384" t="s">
        <v>2839</v>
      </c>
      <c r="C1384" t="s">
        <v>290</v>
      </c>
      <c r="D1384" t="s">
        <v>645</v>
      </c>
      <c r="E1384" t="b">
        <v>1</v>
      </c>
    </row>
    <row r="1385" spans="1:5" x14ac:dyDescent="0.3">
      <c r="A1385" t="s">
        <v>2840</v>
      </c>
      <c r="B1385" t="s">
        <v>519</v>
      </c>
      <c r="C1385" t="s">
        <v>290</v>
      </c>
      <c r="D1385" t="s">
        <v>474</v>
      </c>
      <c r="E1385" t="b">
        <v>1</v>
      </c>
    </row>
    <row r="1386" spans="1:5" x14ac:dyDescent="0.3">
      <c r="A1386" t="s">
        <v>2841</v>
      </c>
      <c r="B1386" t="s">
        <v>2842</v>
      </c>
      <c r="C1386" t="s">
        <v>290</v>
      </c>
      <c r="D1386" t="s">
        <v>479</v>
      </c>
      <c r="E1386" t="b">
        <v>0</v>
      </c>
    </row>
    <row r="1387" spans="1:5" x14ac:dyDescent="0.3">
      <c r="A1387" t="s">
        <v>2843</v>
      </c>
      <c r="B1387" t="s">
        <v>2844</v>
      </c>
      <c r="C1387" t="s">
        <v>290</v>
      </c>
      <c r="D1387" t="s">
        <v>474</v>
      </c>
      <c r="E1387" t="b">
        <v>1</v>
      </c>
    </row>
    <row r="1388" spans="1:5" x14ac:dyDescent="0.3">
      <c r="A1388" t="s">
        <v>2845</v>
      </c>
      <c r="B1388" t="s">
        <v>2846</v>
      </c>
      <c r="C1388" t="s">
        <v>290</v>
      </c>
      <c r="D1388" t="s">
        <v>474</v>
      </c>
      <c r="E1388" t="b">
        <v>1</v>
      </c>
    </row>
    <row r="1389" spans="1:5" x14ac:dyDescent="0.3">
      <c r="A1389" t="s">
        <v>2847</v>
      </c>
      <c r="B1389" t="s">
        <v>2848</v>
      </c>
      <c r="C1389" t="s">
        <v>290</v>
      </c>
      <c r="D1389" t="s">
        <v>474</v>
      </c>
      <c r="E1389" t="b">
        <v>1</v>
      </c>
    </row>
    <row r="1390" spans="1:5" x14ac:dyDescent="0.3">
      <c r="A1390" t="s">
        <v>2849</v>
      </c>
      <c r="B1390" t="s">
        <v>2850</v>
      </c>
      <c r="C1390" t="s">
        <v>290</v>
      </c>
      <c r="D1390" t="s">
        <v>484</v>
      </c>
      <c r="E1390" t="b">
        <v>0</v>
      </c>
    </row>
    <row r="1391" spans="1:5" x14ac:dyDescent="0.3">
      <c r="A1391" t="s">
        <v>2851</v>
      </c>
      <c r="B1391" t="s">
        <v>2852</v>
      </c>
      <c r="C1391" t="s">
        <v>290</v>
      </c>
      <c r="D1391" t="s">
        <v>474</v>
      </c>
      <c r="E1391" t="b">
        <v>1</v>
      </c>
    </row>
    <row r="1392" spans="1:5" x14ac:dyDescent="0.3">
      <c r="A1392" t="s">
        <v>2853</v>
      </c>
      <c r="B1392" t="s">
        <v>2854</v>
      </c>
      <c r="C1392" t="s">
        <v>290</v>
      </c>
      <c r="D1392" t="s">
        <v>484</v>
      </c>
      <c r="E1392" t="b">
        <v>1</v>
      </c>
    </row>
    <row r="1393" spans="1:5" x14ac:dyDescent="0.3">
      <c r="A1393" t="s">
        <v>2855</v>
      </c>
      <c r="B1393" t="s">
        <v>2856</v>
      </c>
      <c r="C1393" t="s">
        <v>290</v>
      </c>
      <c r="D1393" t="s">
        <v>474</v>
      </c>
      <c r="E1393" t="b">
        <v>1</v>
      </c>
    </row>
    <row r="1394" spans="1:5" x14ac:dyDescent="0.3">
      <c r="A1394" t="s">
        <v>2857</v>
      </c>
      <c r="B1394" t="s">
        <v>2858</v>
      </c>
      <c r="C1394" t="s">
        <v>290</v>
      </c>
      <c r="D1394" t="s">
        <v>474</v>
      </c>
      <c r="E1394" t="b">
        <v>1</v>
      </c>
    </row>
    <row r="1395" spans="1:5" x14ac:dyDescent="0.3">
      <c r="A1395" t="s">
        <v>2859</v>
      </c>
      <c r="B1395" t="s">
        <v>2860</v>
      </c>
      <c r="C1395" t="s">
        <v>290</v>
      </c>
      <c r="D1395" t="s">
        <v>484</v>
      </c>
      <c r="E1395" t="b">
        <v>1</v>
      </c>
    </row>
    <row r="1396" spans="1:5" x14ac:dyDescent="0.3">
      <c r="A1396" t="s">
        <v>2861</v>
      </c>
      <c r="B1396" t="s">
        <v>2862</v>
      </c>
      <c r="C1396" t="s">
        <v>290</v>
      </c>
      <c r="D1396" t="s">
        <v>484</v>
      </c>
      <c r="E1396" t="b">
        <v>1</v>
      </c>
    </row>
    <row r="1397" spans="1:5" x14ac:dyDescent="0.3">
      <c r="A1397" t="s">
        <v>2863</v>
      </c>
      <c r="B1397" t="s">
        <v>2864</v>
      </c>
      <c r="C1397" t="s">
        <v>290</v>
      </c>
      <c r="D1397" t="s">
        <v>645</v>
      </c>
      <c r="E1397" t="b">
        <v>1</v>
      </c>
    </row>
    <row r="1398" spans="1:5" x14ac:dyDescent="0.3">
      <c r="A1398" t="s">
        <v>2865</v>
      </c>
      <c r="B1398" t="s">
        <v>2866</v>
      </c>
      <c r="C1398" t="s">
        <v>290</v>
      </c>
      <c r="D1398" t="s">
        <v>645</v>
      </c>
      <c r="E1398" t="b">
        <v>1</v>
      </c>
    </row>
    <row r="1399" spans="1:5" x14ac:dyDescent="0.3">
      <c r="A1399" t="s">
        <v>2867</v>
      </c>
      <c r="B1399" t="s">
        <v>2868</v>
      </c>
      <c r="C1399" t="s">
        <v>290</v>
      </c>
      <c r="D1399" t="s">
        <v>645</v>
      </c>
      <c r="E1399" t="b">
        <v>1</v>
      </c>
    </row>
    <row r="1400" spans="1:5" x14ac:dyDescent="0.3">
      <c r="A1400" t="s">
        <v>2869</v>
      </c>
      <c r="B1400" t="s">
        <v>2870</v>
      </c>
      <c r="C1400" t="s">
        <v>290</v>
      </c>
      <c r="D1400" t="s">
        <v>645</v>
      </c>
      <c r="E1400" t="b">
        <v>1</v>
      </c>
    </row>
    <row r="1401" spans="1:5" x14ac:dyDescent="0.3">
      <c r="A1401" t="s">
        <v>2871</v>
      </c>
      <c r="B1401" t="s">
        <v>2872</v>
      </c>
      <c r="C1401" t="s">
        <v>290</v>
      </c>
      <c r="D1401" t="s">
        <v>645</v>
      </c>
      <c r="E1401" t="b">
        <v>1</v>
      </c>
    </row>
    <row r="1402" spans="1:5" x14ac:dyDescent="0.3">
      <c r="A1402" t="s">
        <v>2873</v>
      </c>
      <c r="B1402" t="s">
        <v>2874</v>
      </c>
      <c r="C1402" t="s">
        <v>290</v>
      </c>
      <c r="D1402" t="s">
        <v>645</v>
      </c>
      <c r="E1402" t="b">
        <v>1</v>
      </c>
    </row>
    <row r="1403" spans="1:5" x14ac:dyDescent="0.3">
      <c r="A1403" t="s">
        <v>2875</v>
      </c>
      <c r="B1403" t="s">
        <v>2876</v>
      </c>
      <c r="C1403" t="s">
        <v>290</v>
      </c>
      <c r="D1403" t="s">
        <v>645</v>
      </c>
      <c r="E1403" t="b">
        <v>1</v>
      </c>
    </row>
    <row r="1404" spans="1:5" x14ac:dyDescent="0.3">
      <c r="A1404" t="s">
        <v>2877</v>
      </c>
      <c r="B1404" t="s">
        <v>2878</v>
      </c>
      <c r="C1404" t="s">
        <v>290</v>
      </c>
      <c r="D1404" t="s">
        <v>645</v>
      </c>
      <c r="E1404" t="b">
        <v>1</v>
      </c>
    </row>
    <row r="1405" spans="1:5" x14ac:dyDescent="0.3">
      <c r="A1405" t="s">
        <v>2879</v>
      </c>
      <c r="B1405" t="s">
        <v>2880</v>
      </c>
      <c r="C1405" t="s">
        <v>290</v>
      </c>
      <c r="D1405" t="s">
        <v>645</v>
      </c>
      <c r="E1405" t="b">
        <v>1</v>
      </c>
    </row>
    <row r="1406" spans="1:5" x14ac:dyDescent="0.3">
      <c r="A1406" t="s">
        <v>2881</v>
      </c>
      <c r="B1406" t="s">
        <v>2882</v>
      </c>
      <c r="C1406" t="s">
        <v>290</v>
      </c>
      <c r="D1406" t="s">
        <v>645</v>
      </c>
      <c r="E1406" t="b">
        <v>1</v>
      </c>
    </row>
    <row r="1407" spans="1:5" x14ac:dyDescent="0.3">
      <c r="A1407" t="s">
        <v>2883</v>
      </c>
      <c r="B1407" t="s">
        <v>2884</v>
      </c>
      <c r="C1407" t="s">
        <v>290</v>
      </c>
      <c r="D1407" t="s">
        <v>645</v>
      </c>
      <c r="E1407" t="b">
        <v>1</v>
      </c>
    </row>
    <row r="1408" spans="1:5" x14ac:dyDescent="0.3">
      <c r="A1408" t="s">
        <v>2885</v>
      </c>
      <c r="B1408" t="s">
        <v>2886</v>
      </c>
      <c r="C1408" t="s">
        <v>290</v>
      </c>
      <c r="D1408" t="s">
        <v>645</v>
      </c>
      <c r="E1408" t="b">
        <v>1</v>
      </c>
    </row>
    <row r="1409" spans="1:5" x14ac:dyDescent="0.3">
      <c r="A1409" t="s">
        <v>2887</v>
      </c>
      <c r="B1409" t="s">
        <v>2888</v>
      </c>
      <c r="C1409" t="s">
        <v>290</v>
      </c>
      <c r="D1409" t="s">
        <v>645</v>
      </c>
      <c r="E1409" t="b">
        <v>1</v>
      </c>
    </row>
    <row r="1410" spans="1:5" x14ac:dyDescent="0.3">
      <c r="A1410" t="s">
        <v>2889</v>
      </c>
      <c r="B1410" t="s">
        <v>2890</v>
      </c>
      <c r="C1410" t="s">
        <v>290</v>
      </c>
      <c r="D1410" t="s">
        <v>645</v>
      </c>
      <c r="E1410" t="b">
        <v>1</v>
      </c>
    </row>
    <row r="1411" spans="1:5" x14ac:dyDescent="0.3">
      <c r="A1411" t="s">
        <v>2891</v>
      </c>
      <c r="B1411" t="s">
        <v>2892</v>
      </c>
      <c r="C1411" t="s">
        <v>290</v>
      </c>
      <c r="D1411" t="s">
        <v>645</v>
      </c>
      <c r="E1411" t="b">
        <v>1</v>
      </c>
    </row>
    <row r="1412" spans="1:5" x14ac:dyDescent="0.3">
      <c r="A1412" t="s">
        <v>2893</v>
      </c>
      <c r="B1412" t="s">
        <v>2894</v>
      </c>
      <c r="C1412" t="s">
        <v>290</v>
      </c>
      <c r="D1412" t="s">
        <v>645</v>
      </c>
      <c r="E1412" t="b">
        <v>1</v>
      </c>
    </row>
    <row r="1413" spans="1:5" x14ac:dyDescent="0.3">
      <c r="A1413" t="s">
        <v>2895</v>
      </c>
      <c r="B1413" t="s">
        <v>2896</v>
      </c>
      <c r="C1413" t="s">
        <v>290</v>
      </c>
      <c r="D1413" t="s">
        <v>645</v>
      </c>
      <c r="E1413" t="b">
        <v>1</v>
      </c>
    </row>
    <row r="1414" spans="1:5" x14ac:dyDescent="0.3">
      <c r="A1414" t="s">
        <v>2897</v>
      </c>
      <c r="B1414" t="s">
        <v>2898</v>
      </c>
      <c r="C1414" t="s">
        <v>290</v>
      </c>
      <c r="D1414" t="s">
        <v>645</v>
      </c>
      <c r="E1414" t="b">
        <v>1</v>
      </c>
    </row>
    <row r="1415" spans="1:5" x14ac:dyDescent="0.3">
      <c r="A1415" t="s">
        <v>2899</v>
      </c>
      <c r="B1415" t="s">
        <v>2900</v>
      </c>
      <c r="C1415" t="s">
        <v>290</v>
      </c>
      <c r="D1415" t="s">
        <v>645</v>
      </c>
      <c r="E1415" t="b">
        <v>1</v>
      </c>
    </row>
    <row r="1416" spans="1:5" x14ac:dyDescent="0.3">
      <c r="A1416" t="s">
        <v>2901</v>
      </c>
      <c r="B1416" t="s">
        <v>2902</v>
      </c>
      <c r="C1416" t="s">
        <v>290</v>
      </c>
      <c r="D1416" t="s">
        <v>645</v>
      </c>
      <c r="E1416" t="b">
        <v>1</v>
      </c>
    </row>
    <row r="1417" spans="1:5" x14ac:dyDescent="0.3">
      <c r="A1417" t="s">
        <v>2903</v>
      </c>
      <c r="B1417" t="s">
        <v>2904</v>
      </c>
      <c r="C1417" t="s">
        <v>290</v>
      </c>
      <c r="D1417" t="s">
        <v>645</v>
      </c>
      <c r="E1417" t="b">
        <v>1</v>
      </c>
    </row>
    <row r="1418" spans="1:5" x14ac:dyDescent="0.3">
      <c r="A1418" t="s">
        <v>2905</v>
      </c>
      <c r="B1418" t="s">
        <v>2906</v>
      </c>
      <c r="C1418" t="s">
        <v>290</v>
      </c>
      <c r="D1418" t="s">
        <v>645</v>
      </c>
      <c r="E1418" t="b">
        <v>1</v>
      </c>
    </row>
    <row r="1419" spans="1:5" x14ac:dyDescent="0.3">
      <c r="A1419" t="s">
        <v>2907</v>
      </c>
      <c r="B1419" t="s">
        <v>2908</v>
      </c>
      <c r="C1419" t="s">
        <v>290</v>
      </c>
      <c r="D1419" t="s">
        <v>645</v>
      </c>
      <c r="E1419" t="b">
        <v>1</v>
      </c>
    </row>
    <row r="1420" spans="1:5" x14ac:dyDescent="0.3">
      <c r="A1420" t="s">
        <v>2909</v>
      </c>
      <c r="B1420" t="s">
        <v>2910</v>
      </c>
      <c r="C1420" t="s">
        <v>290</v>
      </c>
      <c r="D1420" t="s">
        <v>645</v>
      </c>
      <c r="E1420" t="b">
        <v>1</v>
      </c>
    </row>
    <row r="1421" spans="1:5" x14ac:dyDescent="0.3">
      <c r="A1421" t="s">
        <v>2911</v>
      </c>
      <c r="B1421" t="s">
        <v>2912</v>
      </c>
      <c r="C1421" t="s">
        <v>290</v>
      </c>
      <c r="D1421" t="s">
        <v>645</v>
      </c>
      <c r="E1421" t="b">
        <v>1</v>
      </c>
    </row>
    <row r="1422" spans="1:5" x14ac:dyDescent="0.3">
      <c r="A1422" t="s">
        <v>2913</v>
      </c>
      <c r="B1422" t="s">
        <v>2914</v>
      </c>
      <c r="C1422" t="s">
        <v>290</v>
      </c>
      <c r="D1422" t="s">
        <v>645</v>
      </c>
      <c r="E1422" t="b">
        <v>1</v>
      </c>
    </row>
    <row r="1423" spans="1:5" x14ac:dyDescent="0.3">
      <c r="A1423" t="s">
        <v>2915</v>
      </c>
      <c r="B1423" t="s">
        <v>2916</v>
      </c>
      <c r="C1423" t="s">
        <v>290</v>
      </c>
      <c r="D1423" t="s">
        <v>645</v>
      </c>
      <c r="E1423" t="b">
        <v>1</v>
      </c>
    </row>
    <row r="1424" spans="1:5" x14ac:dyDescent="0.3">
      <c r="A1424" t="s">
        <v>2917</v>
      </c>
      <c r="B1424" t="s">
        <v>2918</v>
      </c>
      <c r="C1424" t="s">
        <v>290</v>
      </c>
      <c r="D1424" t="s">
        <v>645</v>
      </c>
      <c r="E1424" t="b">
        <v>1</v>
      </c>
    </row>
    <row r="1425" spans="1:5" x14ac:dyDescent="0.3">
      <c r="A1425" t="s">
        <v>2919</v>
      </c>
      <c r="B1425" t="s">
        <v>2920</v>
      </c>
      <c r="C1425" t="s">
        <v>290</v>
      </c>
      <c r="D1425" t="s">
        <v>645</v>
      </c>
      <c r="E1425" t="b">
        <v>1</v>
      </c>
    </row>
    <row r="1426" spans="1:5" x14ac:dyDescent="0.3">
      <c r="A1426" t="s">
        <v>2921</v>
      </c>
      <c r="B1426" t="s">
        <v>2922</v>
      </c>
      <c r="C1426" t="s">
        <v>290</v>
      </c>
      <c r="D1426" t="s">
        <v>645</v>
      </c>
      <c r="E1426" t="b">
        <v>1</v>
      </c>
    </row>
    <row r="1427" spans="1:5" x14ac:dyDescent="0.3">
      <c r="A1427" t="s">
        <v>2923</v>
      </c>
      <c r="B1427" t="s">
        <v>2924</v>
      </c>
      <c r="C1427" t="s">
        <v>290</v>
      </c>
      <c r="D1427" t="s">
        <v>645</v>
      </c>
      <c r="E1427" t="b">
        <v>1</v>
      </c>
    </row>
    <row r="1428" spans="1:5" x14ac:dyDescent="0.3">
      <c r="A1428" t="s">
        <v>2925</v>
      </c>
      <c r="B1428" t="s">
        <v>2926</v>
      </c>
      <c r="C1428" t="s">
        <v>290</v>
      </c>
      <c r="D1428" t="s">
        <v>645</v>
      </c>
      <c r="E1428" t="b">
        <v>1</v>
      </c>
    </row>
    <row r="1429" spans="1:5" x14ac:dyDescent="0.3">
      <c r="A1429" t="s">
        <v>2927</v>
      </c>
      <c r="B1429" t="s">
        <v>2928</v>
      </c>
      <c r="C1429" t="s">
        <v>290</v>
      </c>
      <c r="D1429" t="s">
        <v>645</v>
      </c>
      <c r="E1429" t="b">
        <v>1</v>
      </c>
    </row>
    <row r="1430" spans="1:5" x14ac:dyDescent="0.3">
      <c r="A1430" t="s">
        <v>2929</v>
      </c>
      <c r="B1430" t="s">
        <v>2930</v>
      </c>
      <c r="C1430" t="s">
        <v>290</v>
      </c>
      <c r="D1430" t="s">
        <v>645</v>
      </c>
      <c r="E1430" t="b">
        <v>1</v>
      </c>
    </row>
    <row r="1431" spans="1:5" x14ac:dyDescent="0.3">
      <c r="A1431" t="s">
        <v>2931</v>
      </c>
      <c r="B1431" t="s">
        <v>2932</v>
      </c>
      <c r="C1431" t="s">
        <v>290</v>
      </c>
      <c r="D1431" t="s">
        <v>645</v>
      </c>
      <c r="E1431" t="b">
        <v>1</v>
      </c>
    </row>
    <row r="1432" spans="1:5" x14ac:dyDescent="0.3">
      <c r="A1432" t="s">
        <v>2933</v>
      </c>
      <c r="B1432" t="s">
        <v>2934</v>
      </c>
      <c r="C1432" t="s">
        <v>290</v>
      </c>
      <c r="D1432" t="s">
        <v>645</v>
      </c>
      <c r="E1432" t="b">
        <v>1</v>
      </c>
    </row>
    <row r="1433" spans="1:5" x14ac:dyDescent="0.3">
      <c r="A1433" t="s">
        <v>2935</v>
      </c>
      <c r="B1433" t="s">
        <v>2936</v>
      </c>
      <c r="C1433" t="s">
        <v>290</v>
      </c>
      <c r="D1433" t="s">
        <v>645</v>
      </c>
      <c r="E1433" t="b">
        <v>1</v>
      </c>
    </row>
    <row r="1434" spans="1:5" x14ac:dyDescent="0.3">
      <c r="A1434" t="s">
        <v>2937</v>
      </c>
      <c r="B1434" t="s">
        <v>2938</v>
      </c>
      <c r="C1434" t="s">
        <v>290</v>
      </c>
      <c r="D1434" t="s">
        <v>645</v>
      </c>
      <c r="E1434" t="b">
        <v>1</v>
      </c>
    </row>
    <row r="1435" spans="1:5" x14ac:dyDescent="0.3">
      <c r="A1435" t="s">
        <v>2939</v>
      </c>
      <c r="B1435" t="s">
        <v>2940</v>
      </c>
      <c r="C1435" t="s">
        <v>290</v>
      </c>
      <c r="D1435" t="s">
        <v>645</v>
      </c>
      <c r="E1435" t="b">
        <v>1</v>
      </c>
    </row>
    <row r="1436" spans="1:5" x14ac:dyDescent="0.3">
      <c r="A1436" t="s">
        <v>2941</v>
      </c>
      <c r="B1436" t="s">
        <v>2942</v>
      </c>
      <c r="C1436" t="s">
        <v>290</v>
      </c>
      <c r="D1436" t="s">
        <v>645</v>
      </c>
      <c r="E1436" t="b">
        <v>1</v>
      </c>
    </row>
    <row r="1437" spans="1:5" x14ac:dyDescent="0.3">
      <c r="A1437" t="s">
        <v>2943</v>
      </c>
      <c r="B1437" t="s">
        <v>2944</v>
      </c>
      <c r="C1437" t="s">
        <v>290</v>
      </c>
      <c r="D1437" t="s">
        <v>645</v>
      </c>
      <c r="E1437" t="b">
        <v>1</v>
      </c>
    </row>
    <row r="1438" spans="1:5" x14ac:dyDescent="0.3">
      <c r="A1438" t="s">
        <v>2945</v>
      </c>
      <c r="B1438" t="s">
        <v>2946</v>
      </c>
      <c r="C1438" t="s">
        <v>290</v>
      </c>
      <c r="D1438" t="s">
        <v>645</v>
      </c>
      <c r="E1438" t="b">
        <v>1</v>
      </c>
    </row>
    <row r="1439" spans="1:5" x14ac:dyDescent="0.3">
      <c r="A1439" t="s">
        <v>2947</v>
      </c>
      <c r="B1439" t="s">
        <v>2948</v>
      </c>
      <c r="C1439" t="s">
        <v>290</v>
      </c>
      <c r="D1439" t="s">
        <v>645</v>
      </c>
      <c r="E1439" t="b">
        <v>1</v>
      </c>
    </row>
    <row r="1440" spans="1:5" x14ac:dyDescent="0.3">
      <c r="A1440" t="s">
        <v>2949</v>
      </c>
      <c r="B1440" t="s">
        <v>2950</v>
      </c>
      <c r="C1440" t="s">
        <v>290</v>
      </c>
      <c r="D1440" t="s">
        <v>645</v>
      </c>
      <c r="E1440" t="b">
        <v>1</v>
      </c>
    </row>
    <row r="1441" spans="1:5" x14ac:dyDescent="0.3">
      <c r="A1441" t="s">
        <v>2951</v>
      </c>
      <c r="B1441" t="s">
        <v>2952</v>
      </c>
      <c r="C1441" t="s">
        <v>290</v>
      </c>
      <c r="D1441" t="s">
        <v>645</v>
      </c>
      <c r="E1441" t="b">
        <v>1</v>
      </c>
    </row>
    <row r="1442" spans="1:5" x14ac:dyDescent="0.3">
      <c r="A1442" t="s">
        <v>2953</v>
      </c>
      <c r="B1442" t="s">
        <v>902</v>
      </c>
      <c r="C1442" t="s">
        <v>290</v>
      </c>
      <c r="D1442" t="s">
        <v>645</v>
      </c>
      <c r="E1442" t="b">
        <v>1</v>
      </c>
    </row>
    <row r="1443" spans="1:5" x14ac:dyDescent="0.3">
      <c r="A1443" t="s">
        <v>2954</v>
      </c>
      <c r="B1443" t="s">
        <v>908</v>
      </c>
      <c r="C1443" t="s">
        <v>290</v>
      </c>
      <c r="D1443" t="s">
        <v>645</v>
      </c>
      <c r="E1443" t="b">
        <v>1</v>
      </c>
    </row>
    <row r="1444" spans="1:5" x14ac:dyDescent="0.3">
      <c r="A1444" t="s">
        <v>2955</v>
      </c>
      <c r="B1444" t="s">
        <v>2956</v>
      </c>
      <c r="C1444" t="s">
        <v>290</v>
      </c>
      <c r="D1444" t="s">
        <v>645</v>
      </c>
      <c r="E1444" t="b">
        <v>1</v>
      </c>
    </row>
    <row r="1445" spans="1:5" x14ac:dyDescent="0.3">
      <c r="A1445" t="s">
        <v>2957</v>
      </c>
      <c r="B1445" t="s">
        <v>2958</v>
      </c>
      <c r="C1445" t="s">
        <v>290</v>
      </c>
      <c r="D1445" t="s">
        <v>645</v>
      </c>
      <c r="E1445" t="b">
        <v>1</v>
      </c>
    </row>
    <row r="1446" spans="1:5" x14ac:dyDescent="0.3">
      <c r="A1446" t="s">
        <v>2959</v>
      </c>
      <c r="B1446" t="s">
        <v>2960</v>
      </c>
      <c r="C1446" t="s">
        <v>290</v>
      </c>
      <c r="D1446" t="s">
        <v>645</v>
      </c>
      <c r="E1446" t="b">
        <v>1</v>
      </c>
    </row>
    <row r="1447" spans="1:5" x14ac:dyDescent="0.3">
      <c r="A1447" t="s">
        <v>2961</v>
      </c>
      <c r="B1447" t="s">
        <v>2962</v>
      </c>
      <c r="C1447" t="s">
        <v>290</v>
      </c>
      <c r="D1447" t="s">
        <v>645</v>
      </c>
      <c r="E1447" t="b">
        <v>1</v>
      </c>
    </row>
    <row r="1448" spans="1:5" x14ac:dyDescent="0.3">
      <c r="A1448" t="s">
        <v>2963</v>
      </c>
      <c r="B1448" t="s">
        <v>2964</v>
      </c>
      <c r="C1448" t="s">
        <v>290</v>
      </c>
      <c r="D1448" t="s">
        <v>645</v>
      </c>
      <c r="E1448" t="b">
        <v>1</v>
      </c>
    </row>
    <row r="1449" spans="1:5" x14ac:dyDescent="0.3">
      <c r="A1449" t="s">
        <v>2965</v>
      </c>
      <c r="B1449" t="s">
        <v>2966</v>
      </c>
      <c r="C1449" t="s">
        <v>290</v>
      </c>
      <c r="D1449" t="s">
        <v>645</v>
      </c>
      <c r="E1449" t="b">
        <v>1</v>
      </c>
    </row>
    <row r="1450" spans="1:5" x14ac:dyDescent="0.3">
      <c r="A1450" t="s">
        <v>2967</v>
      </c>
      <c r="B1450" t="s">
        <v>2968</v>
      </c>
      <c r="C1450" t="s">
        <v>290</v>
      </c>
      <c r="D1450" t="s">
        <v>645</v>
      </c>
      <c r="E1450" t="b">
        <v>1</v>
      </c>
    </row>
    <row r="1451" spans="1:5" x14ac:dyDescent="0.3">
      <c r="A1451" t="s">
        <v>2969</v>
      </c>
      <c r="B1451" t="s">
        <v>2970</v>
      </c>
      <c r="C1451" t="s">
        <v>290</v>
      </c>
      <c r="D1451" t="s">
        <v>645</v>
      </c>
      <c r="E1451" t="b">
        <v>1</v>
      </c>
    </row>
    <row r="1452" spans="1:5" x14ac:dyDescent="0.3">
      <c r="A1452" t="s">
        <v>2971</v>
      </c>
      <c r="B1452" t="s">
        <v>910</v>
      </c>
      <c r="C1452" t="s">
        <v>290</v>
      </c>
      <c r="D1452" t="s">
        <v>645</v>
      </c>
      <c r="E1452" t="b">
        <v>1</v>
      </c>
    </row>
    <row r="1453" spans="1:5" x14ac:dyDescent="0.3">
      <c r="A1453" t="s">
        <v>2972</v>
      </c>
      <c r="B1453" t="s">
        <v>916</v>
      </c>
      <c r="C1453" t="s">
        <v>290</v>
      </c>
      <c r="D1453" t="s">
        <v>645</v>
      </c>
      <c r="E1453" t="b">
        <v>1</v>
      </c>
    </row>
    <row r="1454" spans="1:5" x14ac:dyDescent="0.3">
      <c r="A1454" t="s">
        <v>2973</v>
      </c>
      <c r="B1454" t="s">
        <v>2974</v>
      </c>
      <c r="C1454" t="s">
        <v>290</v>
      </c>
      <c r="D1454" t="s">
        <v>645</v>
      </c>
      <c r="E1454" t="b">
        <v>1</v>
      </c>
    </row>
    <row r="1455" spans="1:5" x14ac:dyDescent="0.3">
      <c r="A1455" t="s">
        <v>2975</v>
      </c>
      <c r="B1455" t="s">
        <v>2976</v>
      </c>
      <c r="C1455" t="s">
        <v>290</v>
      </c>
      <c r="D1455" t="s">
        <v>645</v>
      </c>
      <c r="E1455" t="b">
        <v>1</v>
      </c>
    </row>
    <row r="1456" spans="1:5" x14ac:dyDescent="0.3">
      <c r="A1456" t="s">
        <v>2977</v>
      </c>
      <c r="B1456" t="s">
        <v>2978</v>
      </c>
      <c r="C1456" t="s">
        <v>290</v>
      </c>
      <c r="D1456" t="s">
        <v>645</v>
      </c>
      <c r="E1456" t="b">
        <v>1</v>
      </c>
    </row>
    <row r="1457" spans="1:5" x14ac:dyDescent="0.3">
      <c r="A1457" t="s">
        <v>2979</v>
      </c>
      <c r="B1457" t="s">
        <v>2980</v>
      </c>
      <c r="C1457" t="s">
        <v>290</v>
      </c>
      <c r="D1457" t="s">
        <v>645</v>
      </c>
      <c r="E1457" t="b">
        <v>1</v>
      </c>
    </row>
    <row r="1458" spans="1:5" x14ac:dyDescent="0.3">
      <c r="A1458" t="s">
        <v>2981</v>
      </c>
      <c r="B1458" t="s">
        <v>2982</v>
      </c>
      <c r="C1458" t="s">
        <v>290</v>
      </c>
      <c r="D1458" t="s">
        <v>645</v>
      </c>
      <c r="E1458" t="b">
        <v>1</v>
      </c>
    </row>
    <row r="1459" spans="1:5" x14ac:dyDescent="0.3">
      <c r="A1459" t="s">
        <v>2983</v>
      </c>
      <c r="B1459" t="s">
        <v>2984</v>
      </c>
      <c r="C1459" t="s">
        <v>290</v>
      </c>
      <c r="D1459" t="s">
        <v>645</v>
      </c>
      <c r="E1459" t="b">
        <v>1</v>
      </c>
    </row>
    <row r="1460" spans="1:5" x14ac:dyDescent="0.3">
      <c r="A1460" t="s">
        <v>2985</v>
      </c>
      <c r="B1460" t="s">
        <v>2986</v>
      </c>
      <c r="C1460" t="s">
        <v>290</v>
      </c>
      <c r="D1460" t="s">
        <v>645</v>
      </c>
      <c r="E1460" t="b">
        <v>1</v>
      </c>
    </row>
    <row r="1461" spans="1:5" x14ac:dyDescent="0.3">
      <c r="A1461" t="s">
        <v>2987</v>
      </c>
      <c r="B1461" t="s">
        <v>2988</v>
      </c>
      <c r="C1461" t="s">
        <v>290</v>
      </c>
      <c r="D1461" t="s">
        <v>645</v>
      </c>
      <c r="E1461" t="b">
        <v>1</v>
      </c>
    </row>
    <row r="1462" spans="1:5" x14ac:dyDescent="0.3">
      <c r="A1462" t="s">
        <v>2989</v>
      </c>
      <c r="B1462" t="s">
        <v>2990</v>
      </c>
      <c r="C1462" t="s">
        <v>290</v>
      </c>
      <c r="D1462" t="s">
        <v>645</v>
      </c>
      <c r="E1462" t="b">
        <v>1</v>
      </c>
    </row>
    <row r="1463" spans="1:5" x14ac:dyDescent="0.3">
      <c r="A1463" t="s">
        <v>2991</v>
      </c>
      <c r="B1463" t="s">
        <v>2992</v>
      </c>
      <c r="C1463" t="s">
        <v>290</v>
      </c>
      <c r="D1463" t="s">
        <v>645</v>
      </c>
      <c r="E1463" t="b">
        <v>1</v>
      </c>
    </row>
    <row r="1464" spans="1:5" x14ac:dyDescent="0.3">
      <c r="A1464" t="s">
        <v>2993</v>
      </c>
      <c r="B1464" t="s">
        <v>918</v>
      </c>
      <c r="C1464" t="s">
        <v>290</v>
      </c>
      <c r="D1464" t="s">
        <v>645</v>
      </c>
      <c r="E1464" t="b">
        <v>1</v>
      </c>
    </row>
    <row r="1465" spans="1:5" x14ac:dyDescent="0.3">
      <c r="A1465" t="s">
        <v>2994</v>
      </c>
      <c r="B1465" t="s">
        <v>924</v>
      </c>
      <c r="C1465" t="s">
        <v>290</v>
      </c>
      <c r="D1465" t="s">
        <v>645</v>
      </c>
      <c r="E1465" t="b">
        <v>1</v>
      </c>
    </row>
    <row r="1466" spans="1:5" x14ac:dyDescent="0.3">
      <c r="A1466" t="s">
        <v>2995</v>
      </c>
      <c r="B1466" t="s">
        <v>2996</v>
      </c>
      <c r="C1466" t="s">
        <v>290</v>
      </c>
      <c r="D1466" t="s">
        <v>645</v>
      </c>
      <c r="E1466" t="b">
        <v>1</v>
      </c>
    </row>
    <row r="1467" spans="1:5" x14ac:dyDescent="0.3">
      <c r="A1467" t="s">
        <v>2997</v>
      </c>
      <c r="B1467" t="s">
        <v>2998</v>
      </c>
      <c r="C1467" t="s">
        <v>290</v>
      </c>
      <c r="D1467" t="s">
        <v>645</v>
      </c>
      <c r="E1467" t="b">
        <v>1</v>
      </c>
    </row>
    <row r="1468" spans="1:5" x14ac:dyDescent="0.3">
      <c r="A1468" t="s">
        <v>2999</v>
      </c>
      <c r="B1468" t="s">
        <v>3000</v>
      </c>
      <c r="C1468" t="s">
        <v>290</v>
      </c>
      <c r="D1468" t="s">
        <v>645</v>
      </c>
      <c r="E1468" t="b">
        <v>1</v>
      </c>
    </row>
    <row r="1469" spans="1:5" x14ac:dyDescent="0.3">
      <c r="A1469" t="s">
        <v>3001</v>
      </c>
      <c r="B1469" t="s">
        <v>3002</v>
      </c>
      <c r="C1469" t="s">
        <v>290</v>
      </c>
      <c r="D1469" t="s">
        <v>645</v>
      </c>
      <c r="E1469" t="b">
        <v>1</v>
      </c>
    </row>
    <row r="1470" spans="1:5" x14ac:dyDescent="0.3">
      <c r="A1470" t="s">
        <v>3003</v>
      </c>
      <c r="B1470" t="s">
        <v>3004</v>
      </c>
      <c r="C1470" t="s">
        <v>290</v>
      </c>
      <c r="D1470" t="s">
        <v>645</v>
      </c>
      <c r="E1470" t="b">
        <v>1</v>
      </c>
    </row>
    <row r="1471" spans="1:5" x14ac:dyDescent="0.3">
      <c r="A1471" t="s">
        <v>3005</v>
      </c>
      <c r="B1471" t="s">
        <v>3006</v>
      </c>
      <c r="C1471" t="s">
        <v>290</v>
      </c>
      <c r="D1471" t="s">
        <v>645</v>
      </c>
      <c r="E1471" t="b">
        <v>1</v>
      </c>
    </row>
    <row r="1472" spans="1:5" x14ac:dyDescent="0.3">
      <c r="A1472" t="s">
        <v>3007</v>
      </c>
      <c r="B1472" t="s">
        <v>3008</v>
      </c>
      <c r="C1472" t="s">
        <v>290</v>
      </c>
      <c r="D1472" t="s">
        <v>645</v>
      </c>
      <c r="E1472" t="b">
        <v>1</v>
      </c>
    </row>
    <row r="1473" spans="1:5" x14ac:dyDescent="0.3">
      <c r="A1473" t="s">
        <v>3009</v>
      </c>
      <c r="B1473" t="s">
        <v>3010</v>
      </c>
      <c r="C1473" t="s">
        <v>290</v>
      </c>
      <c r="D1473" t="s">
        <v>645</v>
      </c>
      <c r="E1473" t="b">
        <v>1</v>
      </c>
    </row>
    <row r="1474" spans="1:5" x14ac:dyDescent="0.3">
      <c r="A1474" t="s">
        <v>3011</v>
      </c>
      <c r="B1474" t="s">
        <v>926</v>
      </c>
      <c r="C1474" t="s">
        <v>290</v>
      </c>
      <c r="D1474" t="s">
        <v>645</v>
      </c>
      <c r="E1474" t="b">
        <v>1</v>
      </c>
    </row>
    <row r="1475" spans="1:5" x14ac:dyDescent="0.3">
      <c r="A1475" t="s">
        <v>3012</v>
      </c>
      <c r="B1475" t="s">
        <v>932</v>
      </c>
      <c r="C1475" t="s">
        <v>290</v>
      </c>
      <c r="D1475" t="s">
        <v>645</v>
      </c>
      <c r="E1475" t="b">
        <v>1</v>
      </c>
    </row>
    <row r="1476" spans="1:5" x14ac:dyDescent="0.3">
      <c r="A1476" t="s">
        <v>3013</v>
      </c>
      <c r="B1476" t="s">
        <v>3014</v>
      </c>
      <c r="C1476" t="s">
        <v>290</v>
      </c>
      <c r="D1476" t="s">
        <v>645</v>
      </c>
      <c r="E1476" t="b">
        <v>1</v>
      </c>
    </row>
    <row r="1477" spans="1:5" x14ac:dyDescent="0.3">
      <c r="A1477" t="s">
        <v>3015</v>
      </c>
      <c r="B1477" t="s">
        <v>3016</v>
      </c>
      <c r="C1477" t="s">
        <v>290</v>
      </c>
      <c r="D1477" t="s">
        <v>645</v>
      </c>
      <c r="E1477" t="b">
        <v>1</v>
      </c>
    </row>
    <row r="1478" spans="1:5" x14ac:dyDescent="0.3">
      <c r="A1478" t="s">
        <v>3017</v>
      </c>
      <c r="B1478" t="s">
        <v>3018</v>
      </c>
      <c r="C1478" t="s">
        <v>290</v>
      </c>
      <c r="D1478" t="s">
        <v>645</v>
      </c>
      <c r="E1478" t="b">
        <v>1</v>
      </c>
    </row>
    <row r="1479" spans="1:5" x14ac:dyDescent="0.3">
      <c r="A1479" t="s">
        <v>3019</v>
      </c>
      <c r="B1479" t="s">
        <v>3020</v>
      </c>
      <c r="C1479" t="s">
        <v>290</v>
      </c>
      <c r="D1479" t="s">
        <v>645</v>
      </c>
      <c r="E1479" t="b">
        <v>1</v>
      </c>
    </row>
    <row r="1480" spans="1:5" x14ac:dyDescent="0.3">
      <c r="A1480" t="s">
        <v>3021</v>
      </c>
      <c r="B1480" t="s">
        <v>3022</v>
      </c>
      <c r="C1480" t="s">
        <v>290</v>
      </c>
      <c r="D1480" t="s">
        <v>645</v>
      </c>
      <c r="E1480" t="b">
        <v>1</v>
      </c>
    </row>
    <row r="1481" spans="1:5" x14ac:dyDescent="0.3">
      <c r="A1481" t="s">
        <v>3023</v>
      </c>
      <c r="B1481" t="s">
        <v>934</v>
      </c>
      <c r="C1481" t="s">
        <v>290</v>
      </c>
      <c r="D1481" t="s">
        <v>645</v>
      </c>
      <c r="E1481" t="b">
        <v>1</v>
      </c>
    </row>
    <row r="1482" spans="1:5" x14ac:dyDescent="0.3">
      <c r="A1482" t="s">
        <v>3024</v>
      </c>
      <c r="B1482" t="s">
        <v>940</v>
      </c>
      <c r="C1482" t="s">
        <v>290</v>
      </c>
      <c r="D1482" t="s">
        <v>645</v>
      </c>
      <c r="E1482" t="b">
        <v>1</v>
      </c>
    </row>
    <row r="1483" spans="1:5" x14ac:dyDescent="0.3">
      <c r="A1483" t="s">
        <v>3025</v>
      </c>
      <c r="B1483" t="s">
        <v>3026</v>
      </c>
      <c r="C1483" t="s">
        <v>290</v>
      </c>
      <c r="D1483" t="s">
        <v>645</v>
      </c>
      <c r="E1483" t="b">
        <v>1</v>
      </c>
    </row>
    <row r="1484" spans="1:5" x14ac:dyDescent="0.3">
      <c r="A1484" t="s">
        <v>3027</v>
      </c>
      <c r="B1484" t="s">
        <v>3028</v>
      </c>
      <c r="C1484" t="s">
        <v>290</v>
      </c>
      <c r="D1484" t="s">
        <v>645</v>
      </c>
      <c r="E1484" t="b">
        <v>1</v>
      </c>
    </row>
    <row r="1485" spans="1:5" x14ac:dyDescent="0.3">
      <c r="A1485" t="s">
        <v>3029</v>
      </c>
      <c r="B1485" t="s">
        <v>3030</v>
      </c>
      <c r="C1485" t="s">
        <v>290</v>
      </c>
      <c r="D1485" t="s">
        <v>645</v>
      </c>
      <c r="E1485" t="b">
        <v>1</v>
      </c>
    </row>
    <row r="1486" spans="1:5" x14ac:dyDescent="0.3">
      <c r="A1486" t="s">
        <v>3031</v>
      </c>
      <c r="B1486" t="s">
        <v>3032</v>
      </c>
      <c r="C1486" t="s">
        <v>290</v>
      </c>
      <c r="D1486" t="s">
        <v>645</v>
      </c>
      <c r="E1486" t="b">
        <v>1</v>
      </c>
    </row>
    <row r="1487" spans="1:5" x14ac:dyDescent="0.3">
      <c r="A1487" t="s">
        <v>3033</v>
      </c>
      <c r="B1487" t="s">
        <v>3034</v>
      </c>
      <c r="C1487" t="s">
        <v>290</v>
      </c>
      <c r="D1487" t="s">
        <v>645</v>
      </c>
      <c r="E1487" t="b">
        <v>1</v>
      </c>
    </row>
    <row r="1488" spans="1:5" x14ac:dyDescent="0.3">
      <c r="A1488" t="s">
        <v>3035</v>
      </c>
      <c r="B1488" t="s">
        <v>3036</v>
      </c>
      <c r="C1488" t="s">
        <v>290</v>
      </c>
      <c r="D1488" t="s">
        <v>645</v>
      </c>
      <c r="E1488" t="b">
        <v>1</v>
      </c>
    </row>
    <row r="1489" spans="1:5" x14ac:dyDescent="0.3">
      <c r="A1489" t="s">
        <v>3037</v>
      </c>
      <c r="B1489" t="s">
        <v>3038</v>
      </c>
      <c r="C1489" t="s">
        <v>290</v>
      </c>
      <c r="D1489" t="s">
        <v>645</v>
      </c>
      <c r="E1489" t="b">
        <v>1</v>
      </c>
    </row>
    <row r="1490" spans="1:5" x14ac:dyDescent="0.3">
      <c r="A1490" t="s">
        <v>3039</v>
      </c>
      <c r="B1490" t="s">
        <v>3040</v>
      </c>
      <c r="C1490" t="s">
        <v>290</v>
      </c>
      <c r="D1490" t="s">
        <v>645</v>
      </c>
      <c r="E1490" t="b">
        <v>1</v>
      </c>
    </row>
    <row r="1491" spans="1:5" x14ac:dyDescent="0.3">
      <c r="A1491" t="s">
        <v>3041</v>
      </c>
      <c r="B1491" t="s">
        <v>3042</v>
      </c>
      <c r="C1491" t="s">
        <v>290</v>
      </c>
      <c r="D1491" t="s">
        <v>645</v>
      </c>
      <c r="E1491" t="b">
        <v>1</v>
      </c>
    </row>
    <row r="1492" spans="1:5" x14ac:dyDescent="0.3">
      <c r="A1492" t="s">
        <v>3043</v>
      </c>
      <c r="B1492" t="s">
        <v>3044</v>
      </c>
      <c r="C1492" t="s">
        <v>290</v>
      </c>
      <c r="D1492" t="s">
        <v>645</v>
      </c>
      <c r="E1492" t="b">
        <v>1</v>
      </c>
    </row>
    <row r="1493" spans="1:5" x14ac:dyDescent="0.3">
      <c r="A1493" t="s">
        <v>3045</v>
      </c>
      <c r="B1493" t="s">
        <v>3046</v>
      </c>
      <c r="C1493" t="s">
        <v>290</v>
      </c>
      <c r="D1493" t="s">
        <v>645</v>
      </c>
      <c r="E1493" t="b">
        <v>1</v>
      </c>
    </row>
    <row r="1494" spans="1:5" x14ac:dyDescent="0.3">
      <c r="A1494" t="s">
        <v>3047</v>
      </c>
      <c r="B1494" t="s">
        <v>942</v>
      </c>
      <c r="C1494" t="s">
        <v>290</v>
      </c>
      <c r="D1494" t="s">
        <v>645</v>
      </c>
      <c r="E1494" t="b">
        <v>1</v>
      </c>
    </row>
    <row r="1495" spans="1:5" x14ac:dyDescent="0.3">
      <c r="A1495" t="s">
        <v>3048</v>
      </c>
      <c r="B1495" t="s">
        <v>948</v>
      </c>
      <c r="C1495" t="s">
        <v>290</v>
      </c>
      <c r="D1495" t="s">
        <v>645</v>
      </c>
      <c r="E1495" t="b">
        <v>1</v>
      </c>
    </row>
    <row r="1496" spans="1:5" x14ac:dyDescent="0.3">
      <c r="A1496" t="s">
        <v>3049</v>
      </c>
      <c r="B1496" t="s">
        <v>3050</v>
      </c>
      <c r="C1496" t="s">
        <v>290</v>
      </c>
      <c r="D1496" t="s">
        <v>484</v>
      </c>
      <c r="E1496" t="b">
        <v>1</v>
      </c>
    </row>
    <row r="1497" spans="1:5" x14ac:dyDescent="0.3">
      <c r="A1497" t="s">
        <v>3051</v>
      </c>
      <c r="B1497" t="s">
        <v>3052</v>
      </c>
      <c r="C1497" t="s">
        <v>290</v>
      </c>
      <c r="D1497" t="s">
        <v>645</v>
      </c>
      <c r="E1497" t="b">
        <v>1</v>
      </c>
    </row>
    <row r="1498" spans="1:5" x14ac:dyDescent="0.3">
      <c r="A1498" t="s">
        <v>3053</v>
      </c>
      <c r="B1498" t="s">
        <v>3054</v>
      </c>
      <c r="C1498" t="s">
        <v>290</v>
      </c>
      <c r="D1498" t="s">
        <v>645</v>
      </c>
      <c r="E1498" t="b">
        <v>1</v>
      </c>
    </row>
    <row r="1499" spans="1:5" x14ac:dyDescent="0.3">
      <c r="A1499" t="s">
        <v>3055</v>
      </c>
      <c r="B1499" t="s">
        <v>3056</v>
      </c>
      <c r="C1499" t="s">
        <v>290</v>
      </c>
      <c r="D1499" t="s">
        <v>645</v>
      </c>
      <c r="E1499" t="b">
        <v>1</v>
      </c>
    </row>
    <row r="1500" spans="1:5" x14ac:dyDescent="0.3">
      <c r="A1500" t="s">
        <v>3057</v>
      </c>
      <c r="B1500" t="s">
        <v>3058</v>
      </c>
      <c r="C1500" t="s">
        <v>290</v>
      </c>
      <c r="D1500" t="s">
        <v>645</v>
      </c>
      <c r="E1500" t="b">
        <v>1</v>
      </c>
    </row>
    <row r="1501" spans="1:5" x14ac:dyDescent="0.3">
      <c r="A1501" t="s">
        <v>3059</v>
      </c>
      <c r="B1501" t="s">
        <v>3060</v>
      </c>
      <c r="C1501" t="s">
        <v>290</v>
      </c>
      <c r="D1501" t="s">
        <v>645</v>
      </c>
      <c r="E1501" t="b">
        <v>1</v>
      </c>
    </row>
    <row r="1502" spans="1:5" x14ac:dyDescent="0.3">
      <c r="A1502" t="s">
        <v>3061</v>
      </c>
      <c r="B1502" t="s">
        <v>3062</v>
      </c>
      <c r="C1502" t="s">
        <v>290</v>
      </c>
      <c r="D1502" t="s">
        <v>645</v>
      </c>
      <c r="E1502" t="b">
        <v>1</v>
      </c>
    </row>
    <row r="1503" spans="1:5" x14ac:dyDescent="0.3">
      <c r="A1503" t="s">
        <v>3063</v>
      </c>
      <c r="B1503" t="s">
        <v>3064</v>
      </c>
      <c r="C1503" t="s">
        <v>290</v>
      </c>
      <c r="D1503" t="s">
        <v>645</v>
      </c>
      <c r="E1503" t="b">
        <v>1</v>
      </c>
    </row>
    <row r="1504" spans="1:5" x14ac:dyDescent="0.3">
      <c r="A1504" t="s">
        <v>3065</v>
      </c>
      <c r="B1504" t="s">
        <v>3066</v>
      </c>
      <c r="C1504" t="s">
        <v>290</v>
      </c>
      <c r="D1504" t="s">
        <v>645</v>
      </c>
      <c r="E1504" t="b">
        <v>1</v>
      </c>
    </row>
    <row r="1505" spans="1:5" x14ac:dyDescent="0.3">
      <c r="A1505" t="s">
        <v>3067</v>
      </c>
      <c r="B1505" t="s">
        <v>950</v>
      </c>
      <c r="C1505" t="s">
        <v>290</v>
      </c>
      <c r="D1505" t="s">
        <v>645</v>
      </c>
      <c r="E1505" t="b">
        <v>1</v>
      </c>
    </row>
    <row r="1506" spans="1:5" x14ac:dyDescent="0.3">
      <c r="A1506" t="s">
        <v>3068</v>
      </c>
      <c r="B1506" t="s">
        <v>956</v>
      </c>
      <c r="C1506" t="s">
        <v>290</v>
      </c>
      <c r="D1506" t="s">
        <v>645</v>
      </c>
      <c r="E1506" t="b">
        <v>1</v>
      </c>
    </row>
    <row r="1507" spans="1:5" x14ac:dyDescent="0.3">
      <c r="A1507" t="s">
        <v>3069</v>
      </c>
      <c r="B1507" t="s">
        <v>3070</v>
      </c>
      <c r="C1507" t="s">
        <v>290</v>
      </c>
      <c r="D1507" t="s">
        <v>645</v>
      </c>
      <c r="E1507" t="b">
        <v>1</v>
      </c>
    </row>
    <row r="1508" spans="1:5" x14ac:dyDescent="0.3">
      <c r="A1508" t="s">
        <v>3071</v>
      </c>
      <c r="B1508" t="s">
        <v>3072</v>
      </c>
      <c r="C1508" t="s">
        <v>290</v>
      </c>
      <c r="D1508" t="s">
        <v>645</v>
      </c>
      <c r="E1508" t="b">
        <v>1</v>
      </c>
    </row>
    <row r="1509" spans="1:5" x14ac:dyDescent="0.3">
      <c r="A1509" t="s">
        <v>3073</v>
      </c>
      <c r="B1509" t="s">
        <v>958</v>
      </c>
      <c r="C1509" t="s">
        <v>290</v>
      </c>
      <c r="D1509" t="s">
        <v>645</v>
      </c>
      <c r="E1509" t="b">
        <v>1</v>
      </c>
    </row>
    <row r="1510" spans="1:5" x14ac:dyDescent="0.3">
      <c r="A1510" t="s">
        <v>3074</v>
      </c>
      <c r="B1510" t="s">
        <v>964</v>
      </c>
      <c r="C1510" t="s">
        <v>290</v>
      </c>
      <c r="D1510" t="s">
        <v>645</v>
      </c>
      <c r="E1510" t="b">
        <v>1</v>
      </c>
    </row>
    <row r="1511" spans="1:5" x14ac:dyDescent="0.3">
      <c r="A1511" t="s">
        <v>3075</v>
      </c>
      <c r="B1511" t="s">
        <v>3076</v>
      </c>
      <c r="C1511" t="s">
        <v>290</v>
      </c>
      <c r="D1511" t="s">
        <v>645</v>
      </c>
      <c r="E1511" t="b">
        <v>1</v>
      </c>
    </row>
    <row r="1512" spans="1:5" x14ac:dyDescent="0.3">
      <c r="A1512" t="s">
        <v>3077</v>
      </c>
      <c r="B1512" t="s">
        <v>3078</v>
      </c>
      <c r="C1512" t="s">
        <v>290</v>
      </c>
      <c r="D1512" t="s">
        <v>645</v>
      </c>
      <c r="E1512" t="b">
        <v>1</v>
      </c>
    </row>
    <row r="1513" spans="1:5" x14ac:dyDescent="0.3">
      <c r="A1513" t="s">
        <v>3079</v>
      </c>
      <c r="B1513" t="s">
        <v>966</v>
      </c>
      <c r="C1513" t="s">
        <v>290</v>
      </c>
      <c r="D1513" t="s">
        <v>645</v>
      </c>
      <c r="E1513" t="b">
        <v>1</v>
      </c>
    </row>
    <row r="1514" spans="1:5" x14ac:dyDescent="0.3">
      <c r="A1514" t="s">
        <v>3080</v>
      </c>
      <c r="B1514" t="s">
        <v>972</v>
      </c>
      <c r="C1514" t="s">
        <v>290</v>
      </c>
      <c r="D1514" t="s">
        <v>645</v>
      </c>
      <c r="E1514" t="b">
        <v>1</v>
      </c>
    </row>
    <row r="1515" spans="1:5" x14ac:dyDescent="0.3">
      <c r="A1515" t="s">
        <v>3081</v>
      </c>
      <c r="B1515" t="s">
        <v>3082</v>
      </c>
      <c r="C1515" t="s">
        <v>290</v>
      </c>
      <c r="D1515" t="s">
        <v>645</v>
      </c>
      <c r="E1515" t="b">
        <v>1</v>
      </c>
    </row>
    <row r="1516" spans="1:5" x14ac:dyDescent="0.3">
      <c r="A1516" t="s">
        <v>3083</v>
      </c>
      <c r="B1516" t="s">
        <v>3084</v>
      </c>
      <c r="C1516" t="s">
        <v>290</v>
      </c>
      <c r="D1516" t="s">
        <v>645</v>
      </c>
      <c r="E1516" t="b">
        <v>1</v>
      </c>
    </row>
    <row r="1517" spans="1:5" x14ac:dyDescent="0.3">
      <c r="A1517" t="s">
        <v>3085</v>
      </c>
      <c r="B1517" t="s">
        <v>3086</v>
      </c>
      <c r="C1517" t="s">
        <v>290</v>
      </c>
      <c r="D1517" t="s">
        <v>645</v>
      </c>
      <c r="E1517" t="b">
        <v>1</v>
      </c>
    </row>
    <row r="1518" spans="1:5" x14ac:dyDescent="0.3">
      <c r="A1518" t="s">
        <v>3087</v>
      </c>
      <c r="B1518" t="s">
        <v>3088</v>
      </c>
      <c r="C1518" t="s">
        <v>290</v>
      </c>
      <c r="D1518" t="s">
        <v>645</v>
      </c>
      <c r="E1518" t="b">
        <v>1</v>
      </c>
    </row>
    <row r="1519" spans="1:5" x14ac:dyDescent="0.3">
      <c r="A1519" t="s">
        <v>3089</v>
      </c>
      <c r="B1519" t="s">
        <v>3090</v>
      </c>
      <c r="C1519" t="s">
        <v>290</v>
      </c>
      <c r="D1519" t="s">
        <v>645</v>
      </c>
      <c r="E1519" t="b">
        <v>1</v>
      </c>
    </row>
    <row r="1520" spans="1:5" x14ac:dyDescent="0.3">
      <c r="A1520" t="s">
        <v>3091</v>
      </c>
      <c r="B1520" t="s">
        <v>3092</v>
      </c>
      <c r="C1520" t="s">
        <v>290</v>
      </c>
      <c r="D1520" t="s">
        <v>645</v>
      </c>
      <c r="E1520" t="b">
        <v>1</v>
      </c>
    </row>
    <row r="1521" spans="1:5" x14ac:dyDescent="0.3">
      <c r="A1521" t="s">
        <v>3093</v>
      </c>
      <c r="B1521" t="s">
        <v>3094</v>
      </c>
      <c r="C1521" t="s">
        <v>290</v>
      </c>
      <c r="D1521" t="s">
        <v>645</v>
      </c>
      <c r="E1521" t="b">
        <v>1</v>
      </c>
    </row>
    <row r="1522" spans="1:5" x14ac:dyDescent="0.3">
      <c r="A1522" t="s">
        <v>3095</v>
      </c>
      <c r="B1522" t="s">
        <v>3096</v>
      </c>
      <c r="C1522" t="s">
        <v>290</v>
      </c>
      <c r="D1522" t="s">
        <v>645</v>
      </c>
      <c r="E1522" t="b">
        <v>1</v>
      </c>
    </row>
    <row r="1523" spans="1:5" x14ac:dyDescent="0.3">
      <c r="A1523" t="s">
        <v>3097</v>
      </c>
      <c r="B1523" t="s">
        <v>3098</v>
      </c>
      <c r="C1523" t="s">
        <v>290</v>
      </c>
      <c r="D1523" t="s">
        <v>645</v>
      </c>
      <c r="E1523" t="b">
        <v>1</v>
      </c>
    </row>
    <row r="1524" spans="1:5" x14ac:dyDescent="0.3">
      <c r="A1524" t="s">
        <v>3099</v>
      </c>
      <c r="B1524" t="s">
        <v>2649</v>
      </c>
      <c r="C1524" t="s">
        <v>292</v>
      </c>
      <c r="D1524" t="s">
        <v>541</v>
      </c>
      <c r="E1524" t="b">
        <v>1</v>
      </c>
    </row>
    <row r="1525" spans="1:5" x14ac:dyDescent="0.3">
      <c r="A1525" t="s">
        <v>3100</v>
      </c>
      <c r="B1525" t="s">
        <v>3101</v>
      </c>
      <c r="C1525" t="s">
        <v>292</v>
      </c>
      <c r="D1525" t="s">
        <v>626</v>
      </c>
      <c r="E1525" t="b">
        <v>1</v>
      </c>
    </row>
    <row r="1526" spans="1:5" x14ac:dyDescent="0.3">
      <c r="A1526" t="s">
        <v>3102</v>
      </c>
      <c r="B1526" t="s">
        <v>3103</v>
      </c>
      <c r="C1526" t="s">
        <v>292</v>
      </c>
      <c r="D1526" t="s">
        <v>626</v>
      </c>
      <c r="E1526" t="b">
        <v>1</v>
      </c>
    </row>
    <row r="1527" spans="1:5" x14ac:dyDescent="0.3">
      <c r="A1527" t="s">
        <v>3104</v>
      </c>
      <c r="B1527" t="s">
        <v>3105</v>
      </c>
      <c r="C1527" t="s">
        <v>292</v>
      </c>
      <c r="D1527" t="s">
        <v>479</v>
      </c>
      <c r="E1527" t="b">
        <v>0</v>
      </c>
    </row>
    <row r="1528" spans="1:5" x14ac:dyDescent="0.3">
      <c r="A1528" t="s">
        <v>3106</v>
      </c>
      <c r="B1528" t="s">
        <v>3107</v>
      </c>
      <c r="C1528" t="s">
        <v>292</v>
      </c>
      <c r="D1528" t="s">
        <v>479</v>
      </c>
      <c r="E1528" t="b">
        <v>0</v>
      </c>
    </row>
    <row r="1529" spans="1:5" x14ac:dyDescent="0.3">
      <c r="A1529" t="s">
        <v>3108</v>
      </c>
      <c r="B1529" t="s">
        <v>3109</v>
      </c>
      <c r="C1529" t="s">
        <v>292</v>
      </c>
      <c r="D1529" t="s">
        <v>479</v>
      </c>
      <c r="E1529" t="b">
        <v>0</v>
      </c>
    </row>
    <row r="1530" spans="1:5" x14ac:dyDescent="0.3">
      <c r="A1530" t="s">
        <v>3110</v>
      </c>
      <c r="B1530" t="s">
        <v>3111</v>
      </c>
      <c r="C1530" t="s">
        <v>305</v>
      </c>
      <c r="D1530" t="s">
        <v>645</v>
      </c>
      <c r="E1530" t="b">
        <v>1</v>
      </c>
    </row>
    <row r="1531" spans="1:5" x14ac:dyDescent="0.3">
      <c r="A1531" t="s">
        <v>3112</v>
      </c>
      <c r="B1531" t="s">
        <v>3113</v>
      </c>
      <c r="C1531" t="s">
        <v>305</v>
      </c>
      <c r="D1531" t="s">
        <v>645</v>
      </c>
      <c r="E1531" t="b">
        <v>1</v>
      </c>
    </row>
    <row r="1532" spans="1:5" x14ac:dyDescent="0.3">
      <c r="A1532" t="s">
        <v>3114</v>
      </c>
      <c r="B1532" t="s">
        <v>3115</v>
      </c>
      <c r="C1532" t="s">
        <v>305</v>
      </c>
      <c r="D1532" t="s">
        <v>645</v>
      </c>
      <c r="E1532" t="b">
        <v>1</v>
      </c>
    </row>
    <row r="1533" spans="1:5" x14ac:dyDescent="0.3">
      <c r="A1533" t="s">
        <v>3116</v>
      </c>
      <c r="B1533" t="s">
        <v>1719</v>
      </c>
      <c r="C1533" t="s">
        <v>307</v>
      </c>
      <c r="D1533" t="s">
        <v>474</v>
      </c>
      <c r="E1533" t="b">
        <v>0</v>
      </c>
    </row>
    <row r="1534" spans="1:5" x14ac:dyDescent="0.3">
      <c r="A1534" t="s">
        <v>3117</v>
      </c>
      <c r="B1534" t="s">
        <v>519</v>
      </c>
      <c r="C1534" t="s">
        <v>307</v>
      </c>
      <c r="D1534" t="s">
        <v>474</v>
      </c>
      <c r="E1534" t="b">
        <v>1</v>
      </c>
    </row>
    <row r="1535" spans="1:5" x14ac:dyDescent="0.3">
      <c r="A1535" t="s">
        <v>3118</v>
      </c>
      <c r="B1535" t="s">
        <v>2842</v>
      </c>
      <c r="C1535" t="s">
        <v>307</v>
      </c>
      <c r="D1535" t="s">
        <v>479</v>
      </c>
      <c r="E1535" t="b">
        <v>0</v>
      </c>
    </row>
    <row r="1536" spans="1:5" x14ac:dyDescent="0.3">
      <c r="A1536" t="s">
        <v>3119</v>
      </c>
      <c r="B1536" t="s">
        <v>3120</v>
      </c>
      <c r="C1536" t="s">
        <v>307</v>
      </c>
      <c r="D1536" t="s">
        <v>474</v>
      </c>
      <c r="E1536" t="b">
        <v>1</v>
      </c>
    </row>
    <row r="1537" spans="1:5" x14ac:dyDescent="0.3">
      <c r="A1537" t="s">
        <v>3121</v>
      </c>
      <c r="B1537" t="s">
        <v>3122</v>
      </c>
      <c r="C1537" t="s">
        <v>307</v>
      </c>
      <c r="D1537" t="s">
        <v>645</v>
      </c>
      <c r="E1537" t="b">
        <v>1</v>
      </c>
    </row>
    <row r="1538" spans="1:5" x14ac:dyDescent="0.3">
      <c r="A1538" t="s">
        <v>3123</v>
      </c>
      <c r="B1538" t="s">
        <v>3124</v>
      </c>
      <c r="C1538" t="s">
        <v>307</v>
      </c>
      <c r="D1538" t="s">
        <v>645</v>
      </c>
      <c r="E1538" t="b">
        <v>1</v>
      </c>
    </row>
    <row r="1539" spans="1:5" x14ac:dyDescent="0.3">
      <c r="A1539" t="s">
        <v>3125</v>
      </c>
      <c r="B1539" t="s">
        <v>3126</v>
      </c>
      <c r="C1539" t="s">
        <v>307</v>
      </c>
      <c r="D1539" t="s">
        <v>474</v>
      </c>
      <c r="E1539" t="b">
        <v>1</v>
      </c>
    </row>
    <row r="1540" spans="1:5" x14ac:dyDescent="0.3">
      <c r="A1540" t="s">
        <v>3127</v>
      </c>
      <c r="B1540" t="s">
        <v>3128</v>
      </c>
      <c r="C1540" t="s">
        <v>307</v>
      </c>
      <c r="D1540" t="s">
        <v>645</v>
      </c>
      <c r="E1540" t="b">
        <v>1</v>
      </c>
    </row>
    <row r="1541" spans="1:5" x14ac:dyDescent="0.3">
      <c r="A1541" t="s">
        <v>3129</v>
      </c>
      <c r="B1541" t="s">
        <v>3130</v>
      </c>
      <c r="C1541" t="s">
        <v>307</v>
      </c>
      <c r="D1541" t="s">
        <v>645</v>
      </c>
      <c r="E1541" t="b">
        <v>1</v>
      </c>
    </row>
    <row r="1542" spans="1:5" x14ac:dyDescent="0.3">
      <c r="A1542" t="s">
        <v>3131</v>
      </c>
      <c r="B1542" t="s">
        <v>3132</v>
      </c>
      <c r="C1542" t="s">
        <v>307</v>
      </c>
      <c r="D1542" t="s">
        <v>645</v>
      </c>
      <c r="E1542" t="b">
        <v>1</v>
      </c>
    </row>
    <row r="1543" spans="1:5" x14ac:dyDescent="0.3">
      <c r="A1543" t="s">
        <v>3133</v>
      </c>
      <c r="B1543" t="s">
        <v>3134</v>
      </c>
      <c r="C1543" t="s">
        <v>307</v>
      </c>
      <c r="D1543" t="s">
        <v>645</v>
      </c>
      <c r="E1543" t="b">
        <v>1</v>
      </c>
    </row>
    <row r="1544" spans="1:5" x14ac:dyDescent="0.3">
      <c r="A1544" t="s">
        <v>3135</v>
      </c>
      <c r="B1544" t="s">
        <v>3136</v>
      </c>
      <c r="C1544" t="s">
        <v>307</v>
      </c>
      <c r="D1544" t="s">
        <v>479</v>
      </c>
      <c r="E1544" t="b">
        <v>1</v>
      </c>
    </row>
    <row r="1545" spans="1:5" x14ac:dyDescent="0.3">
      <c r="A1545" t="s">
        <v>3137</v>
      </c>
      <c r="B1545" t="s">
        <v>3138</v>
      </c>
      <c r="C1545" t="s">
        <v>307</v>
      </c>
      <c r="D1545" t="s">
        <v>474</v>
      </c>
      <c r="E1545" t="b">
        <v>1</v>
      </c>
    </row>
    <row r="1546" spans="1:5" x14ac:dyDescent="0.3">
      <c r="A1546" t="s">
        <v>3139</v>
      </c>
      <c r="B1546" t="s">
        <v>985</v>
      </c>
      <c r="C1546" t="s">
        <v>307</v>
      </c>
      <c r="D1546" t="s">
        <v>474</v>
      </c>
      <c r="E1546" t="b">
        <v>1</v>
      </c>
    </row>
    <row r="1547" spans="1:5" x14ac:dyDescent="0.3">
      <c r="A1547" t="s">
        <v>3140</v>
      </c>
      <c r="B1547" t="s">
        <v>3141</v>
      </c>
      <c r="C1547" t="s">
        <v>307</v>
      </c>
      <c r="D1547" t="s">
        <v>645</v>
      </c>
      <c r="E1547" t="b">
        <v>1</v>
      </c>
    </row>
    <row r="1548" spans="1:5" x14ac:dyDescent="0.3">
      <c r="A1548" t="s">
        <v>3142</v>
      </c>
      <c r="B1548" t="s">
        <v>3143</v>
      </c>
      <c r="C1548" t="s">
        <v>307</v>
      </c>
      <c r="D1548" t="s">
        <v>474</v>
      </c>
      <c r="E1548" t="b">
        <v>1</v>
      </c>
    </row>
    <row r="1549" spans="1:5" x14ac:dyDescent="0.3">
      <c r="A1549" t="s">
        <v>3144</v>
      </c>
      <c r="B1549" t="s">
        <v>3145</v>
      </c>
      <c r="C1549" t="s">
        <v>307</v>
      </c>
      <c r="D1549" t="s">
        <v>645</v>
      </c>
      <c r="E1549" t="b">
        <v>1</v>
      </c>
    </row>
    <row r="1550" spans="1:5" x14ac:dyDescent="0.3">
      <c r="A1550" t="s">
        <v>3146</v>
      </c>
      <c r="B1550" t="s">
        <v>3147</v>
      </c>
      <c r="C1550" t="s">
        <v>307</v>
      </c>
      <c r="D1550" t="s">
        <v>474</v>
      </c>
      <c r="E1550" t="b">
        <v>1</v>
      </c>
    </row>
    <row r="1551" spans="1:5" x14ac:dyDescent="0.3">
      <c r="A1551" t="s">
        <v>3148</v>
      </c>
      <c r="B1551" t="s">
        <v>3149</v>
      </c>
      <c r="C1551" t="s">
        <v>307</v>
      </c>
      <c r="D1551" t="s">
        <v>645</v>
      </c>
      <c r="E1551" t="b">
        <v>1</v>
      </c>
    </row>
    <row r="1552" spans="1:5" x14ac:dyDescent="0.3">
      <c r="A1552" t="s">
        <v>3150</v>
      </c>
      <c r="B1552" t="s">
        <v>3151</v>
      </c>
      <c r="C1552" t="s">
        <v>307</v>
      </c>
      <c r="D1552" t="s">
        <v>645</v>
      </c>
      <c r="E1552" t="b">
        <v>1</v>
      </c>
    </row>
    <row r="1553" spans="1:5" x14ac:dyDescent="0.3">
      <c r="A1553" t="s">
        <v>3152</v>
      </c>
      <c r="B1553" t="s">
        <v>3153</v>
      </c>
      <c r="C1553" t="s">
        <v>307</v>
      </c>
      <c r="D1553" t="s">
        <v>645</v>
      </c>
      <c r="E1553" t="b">
        <v>1</v>
      </c>
    </row>
    <row r="1554" spans="1:5" x14ac:dyDescent="0.3">
      <c r="A1554" t="s">
        <v>3154</v>
      </c>
      <c r="B1554" t="s">
        <v>3155</v>
      </c>
      <c r="C1554" t="s">
        <v>307</v>
      </c>
      <c r="D1554" t="s">
        <v>474</v>
      </c>
      <c r="E1554" t="b">
        <v>1</v>
      </c>
    </row>
    <row r="1555" spans="1:5" x14ac:dyDescent="0.3">
      <c r="A1555" t="s">
        <v>3156</v>
      </c>
      <c r="B1555" t="s">
        <v>3157</v>
      </c>
      <c r="C1555" t="s">
        <v>307</v>
      </c>
      <c r="D1555" t="s">
        <v>474</v>
      </c>
      <c r="E1555" t="b">
        <v>1</v>
      </c>
    </row>
    <row r="1556" spans="1:5" x14ac:dyDescent="0.3">
      <c r="A1556" t="s">
        <v>3158</v>
      </c>
      <c r="B1556" t="s">
        <v>1586</v>
      </c>
      <c r="C1556" t="s">
        <v>307</v>
      </c>
      <c r="D1556" t="s">
        <v>479</v>
      </c>
      <c r="E1556" t="b">
        <v>1</v>
      </c>
    </row>
    <row r="1557" spans="1:5" x14ac:dyDescent="0.3">
      <c r="A1557" t="s">
        <v>3159</v>
      </c>
      <c r="B1557" t="s">
        <v>2850</v>
      </c>
      <c r="C1557" t="s">
        <v>307</v>
      </c>
      <c r="D1557" t="s">
        <v>484</v>
      </c>
      <c r="E1557" t="b">
        <v>1</v>
      </c>
    </row>
    <row r="1558" spans="1:5" x14ac:dyDescent="0.3">
      <c r="A1558" t="s">
        <v>3160</v>
      </c>
      <c r="B1558" t="s">
        <v>1276</v>
      </c>
      <c r="C1558" t="s">
        <v>307</v>
      </c>
      <c r="D1558" t="s">
        <v>484</v>
      </c>
      <c r="E1558" t="b">
        <v>1</v>
      </c>
    </row>
    <row r="1559" spans="1:5" x14ac:dyDescent="0.3">
      <c r="A1559" t="s">
        <v>3161</v>
      </c>
      <c r="B1559" t="s">
        <v>1278</v>
      </c>
      <c r="C1559" t="s">
        <v>307</v>
      </c>
      <c r="D1559" t="s">
        <v>484</v>
      </c>
      <c r="E1559" t="b">
        <v>1</v>
      </c>
    </row>
    <row r="1560" spans="1:5" x14ac:dyDescent="0.3">
      <c r="A1560" t="s">
        <v>3162</v>
      </c>
      <c r="B1560" t="s">
        <v>1280</v>
      </c>
      <c r="C1560" t="s">
        <v>307</v>
      </c>
      <c r="D1560" t="s">
        <v>484</v>
      </c>
      <c r="E1560" t="b">
        <v>1</v>
      </c>
    </row>
    <row r="1561" spans="1:5" x14ac:dyDescent="0.3">
      <c r="A1561" t="s">
        <v>3163</v>
      </c>
      <c r="B1561" t="s">
        <v>3164</v>
      </c>
      <c r="C1561" t="s">
        <v>307</v>
      </c>
      <c r="D1561" t="s">
        <v>484</v>
      </c>
      <c r="E1561" t="b">
        <v>0</v>
      </c>
    </row>
    <row r="1562" spans="1:5" x14ac:dyDescent="0.3">
      <c r="A1562" t="s">
        <v>3165</v>
      </c>
      <c r="B1562" t="s">
        <v>1282</v>
      </c>
      <c r="C1562" t="s">
        <v>307</v>
      </c>
      <c r="D1562" t="s">
        <v>479</v>
      </c>
      <c r="E1562" t="b">
        <v>1</v>
      </c>
    </row>
    <row r="1563" spans="1:5" x14ac:dyDescent="0.3">
      <c r="A1563" t="s">
        <v>3166</v>
      </c>
      <c r="B1563" t="s">
        <v>3167</v>
      </c>
      <c r="C1563" t="s">
        <v>307</v>
      </c>
      <c r="D1563" t="s">
        <v>479</v>
      </c>
      <c r="E1563" t="b">
        <v>1</v>
      </c>
    </row>
    <row r="1564" spans="1:5" x14ac:dyDescent="0.3">
      <c r="A1564" t="s">
        <v>3168</v>
      </c>
      <c r="B1564" t="s">
        <v>1318</v>
      </c>
      <c r="C1564" t="s">
        <v>307</v>
      </c>
      <c r="D1564" t="s">
        <v>474</v>
      </c>
      <c r="E1564" t="b">
        <v>1</v>
      </c>
    </row>
    <row r="1565" spans="1:5" x14ac:dyDescent="0.3">
      <c r="A1565" t="s">
        <v>3169</v>
      </c>
      <c r="B1565" t="s">
        <v>1320</v>
      </c>
      <c r="C1565" t="s">
        <v>307</v>
      </c>
      <c r="D1565" t="s">
        <v>474</v>
      </c>
      <c r="E1565" t="b">
        <v>1</v>
      </c>
    </row>
    <row r="1566" spans="1:5" x14ac:dyDescent="0.3">
      <c r="A1566" t="s">
        <v>3170</v>
      </c>
      <c r="B1566" t="s">
        <v>1284</v>
      </c>
      <c r="C1566" t="s">
        <v>307</v>
      </c>
      <c r="D1566" t="s">
        <v>474</v>
      </c>
      <c r="E1566" t="b">
        <v>1</v>
      </c>
    </row>
    <row r="1567" spans="1:5" x14ac:dyDescent="0.3">
      <c r="A1567" t="s">
        <v>3171</v>
      </c>
      <c r="B1567" t="s">
        <v>853</v>
      </c>
      <c r="C1567" t="s">
        <v>307</v>
      </c>
      <c r="D1567" t="s">
        <v>645</v>
      </c>
      <c r="E1567" t="b">
        <v>1</v>
      </c>
    </row>
    <row r="1568" spans="1:5" x14ac:dyDescent="0.3">
      <c r="A1568" t="s">
        <v>3172</v>
      </c>
      <c r="B1568" t="s">
        <v>855</v>
      </c>
      <c r="C1568" t="s">
        <v>307</v>
      </c>
      <c r="D1568" t="s">
        <v>645</v>
      </c>
      <c r="E1568" t="b">
        <v>1</v>
      </c>
    </row>
    <row r="1569" spans="1:5" x14ac:dyDescent="0.3">
      <c r="A1569" t="s">
        <v>3173</v>
      </c>
      <c r="B1569" t="s">
        <v>857</v>
      </c>
      <c r="C1569" t="s">
        <v>307</v>
      </c>
      <c r="D1569" t="s">
        <v>645</v>
      </c>
      <c r="E1569" t="b">
        <v>1</v>
      </c>
    </row>
    <row r="1570" spans="1:5" x14ac:dyDescent="0.3">
      <c r="A1570" t="s">
        <v>3174</v>
      </c>
      <c r="B1570" t="s">
        <v>859</v>
      </c>
      <c r="C1570" t="s">
        <v>307</v>
      </c>
      <c r="D1570" t="s">
        <v>645</v>
      </c>
      <c r="E1570" t="b">
        <v>1</v>
      </c>
    </row>
    <row r="1571" spans="1:5" x14ac:dyDescent="0.3">
      <c r="A1571" t="s">
        <v>3175</v>
      </c>
      <c r="B1571" t="s">
        <v>861</v>
      </c>
      <c r="C1571" t="s">
        <v>307</v>
      </c>
      <c r="D1571" t="s">
        <v>645</v>
      </c>
      <c r="E1571" t="b">
        <v>1</v>
      </c>
    </row>
    <row r="1572" spans="1:5" x14ac:dyDescent="0.3">
      <c r="A1572" t="s">
        <v>3176</v>
      </c>
      <c r="B1572" t="s">
        <v>863</v>
      </c>
      <c r="C1572" t="s">
        <v>307</v>
      </c>
      <c r="D1572" t="s">
        <v>645</v>
      </c>
      <c r="E1572" t="b">
        <v>1</v>
      </c>
    </row>
    <row r="1573" spans="1:5" x14ac:dyDescent="0.3">
      <c r="A1573" t="s">
        <v>3177</v>
      </c>
      <c r="B1573" t="s">
        <v>865</v>
      </c>
      <c r="C1573" t="s">
        <v>307</v>
      </c>
      <c r="D1573" t="s">
        <v>645</v>
      </c>
      <c r="E1573" t="b">
        <v>1</v>
      </c>
    </row>
    <row r="1574" spans="1:5" x14ac:dyDescent="0.3">
      <c r="A1574" t="s">
        <v>3178</v>
      </c>
      <c r="B1574" t="s">
        <v>867</v>
      </c>
      <c r="C1574" t="s">
        <v>307</v>
      </c>
      <c r="D1574" t="s">
        <v>645</v>
      </c>
      <c r="E1574" t="b">
        <v>1</v>
      </c>
    </row>
    <row r="1575" spans="1:5" x14ac:dyDescent="0.3">
      <c r="A1575" t="s">
        <v>3179</v>
      </c>
      <c r="B1575" t="s">
        <v>877</v>
      </c>
      <c r="C1575" t="s">
        <v>307</v>
      </c>
      <c r="D1575" t="s">
        <v>645</v>
      </c>
      <c r="E1575" t="b">
        <v>1</v>
      </c>
    </row>
    <row r="1576" spans="1:5" x14ac:dyDescent="0.3">
      <c r="A1576" t="s">
        <v>3180</v>
      </c>
      <c r="B1576" t="s">
        <v>3181</v>
      </c>
      <c r="C1576" t="s">
        <v>307</v>
      </c>
      <c r="D1576" t="s">
        <v>645</v>
      </c>
      <c r="E1576" t="b">
        <v>1</v>
      </c>
    </row>
    <row r="1577" spans="1:5" x14ac:dyDescent="0.3">
      <c r="A1577" t="s">
        <v>3182</v>
      </c>
      <c r="B1577" t="s">
        <v>879</v>
      </c>
      <c r="C1577" t="s">
        <v>307</v>
      </c>
      <c r="D1577" t="s">
        <v>645</v>
      </c>
      <c r="E1577" t="b">
        <v>1</v>
      </c>
    </row>
    <row r="1578" spans="1:5" x14ac:dyDescent="0.3">
      <c r="A1578" t="s">
        <v>3183</v>
      </c>
      <c r="B1578" t="s">
        <v>3184</v>
      </c>
      <c r="C1578" t="s">
        <v>307</v>
      </c>
      <c r="D1578" t="s">
        <v>645</v>
      </c>
      <c r="E1578" t="b">
        <v>1</v>
      </c>
    </row>
    <row r="1579" spans="1:5" x14ac:dyDescent="0.3">
      <c r="A1579" t="s">
        <v>3185</v>
      </c>
      <c r="B1579" t="s">
        <v>3186</v>
      </c>
      <c r="C1579" t="s">
        <v>308</v>
      </c>
      <c r="D1579" t="s">
        <v>479</v>
      </c>
      <c r="E1579" t="b">
        <v>0</v>
      </c>
    </row>
    <row r="1580" spans="1:5" x14ac:dyDescent="0.3">
      <c r="A1580" t="s">
        <v>3187</v>
      </c>
      <c r="B1580" t="s">
        <v>3188</v>
      </c>
      <c r="C1580" t="s">
        <v>308</v>
      </c>
      <c r="D1580" t="s">
        <v>645</v>
      </c>
      <c r="E1580" t="b">
        <v>1</v>
      </c>
    </row>
    <row r="1581" spans="1:5" x14ac:dyDescent="0.3">
      <c r="A1581" t="s">
        <v>3189</v>
      </c>
      <c r="B1581" t="s">
        <v>3190</v>
      </c>
      <c r="C1581" t="s">
        <v>308</v>
      </c>
      <c r="D1581" t="s">
        <v>645</v>
      </c>
      <c r="E1581" t="b">
        <v>1</v>
      </c>
    </row>
    <row r="1582" spans="1:5" x14ac:dyDescent="0.3">
      <c r="A1582" t="s">
        <v>3191</v>
      </c>
      <c r="B1582" t="s">
        <v>3192</v>
      </c>
      <c r="C1582" t="s">
        <v>308</v>
      </c>
      <c r="D1582" t="s">
        <v>645</v>
      </c>
      <c r="E1582" t="b">
        <v>1</v>
      </c>
    </row>
    <row r="1583" spans="1:5" x14ac:dyDescent="0.3">
      <c r="A1583" t="s">
        <v>3193</v>
      </c>
      <c r="B1583" t="s">
        <v>2218</v>
      </c>
      <c r="C1583" t="s">
        <v>312</v>
      </c>
      <c r="D1583" t="s">
        <v>474</v>
      </c>
      <c r="E1583" t="b">
        <v>1</v>
      </c>
    </row>
    <row r="1584" spans="1:5" x14ac:dyDescent="0.3">
      <c r="A1584" t="s">
        <v>3194</v>
      </c>
      <c r="B1584" t="s">
        <v>1299</v>
      </c>
      <c r="C1584" t="s">
        <v>312</v>
      </c>
      <c r="D1584" t="s">
        <v>474</v>
      </c>
      <c r="E1584" t="b">
        <v>1</v>
      </c>
    </row>
    <row r="1585" spans="1:5" x14ac:dyDescent="0.3">
      <c r="A1585" t="s">
        <v>3195</v>
      </c>
      <c r="B1585" t="s">
        <v>1668</v>
      </c>
      <c r="C1585" t="s">
        <v>312</v>
      </c>
      <c r="D1585" t="s">
        <v>474</v>
      </c>
      <c r="E1585" t="b">
        <v>1</v>
      </c>
    </row>
    <row r="1586" spans="1:5" x14ac:dyDescent="0.3">
      <c r="A1586" t="s">
        <v>3196</v>
      </c>
      <c r="B1586" t="s">
        <v>3197</v>
      </c>
      <c r="C1586" t="s">
        <v>312</v>
      </c>
      <c r="D1586" t="s">
        <v>645</v>
      </c>
      <c r="E1586" t="b">
        <v>1</v>
      </c>
    </row>
    <row r="1587" spans="1:5" x14ac:dyDescent="0.3">
      <c r="A1587" t="s">
        <v>3198</v>
      </c>
      <c r="B1587" t="s">
        <v>3199</v>
      </c>
      <c r="C1587" t="s">
        <v>312</v>
      </c>
      <c r="D1587" t="s">
        <v>484</v>
      </c>
      <c r="E1587" t="b">
        <v>1</v>
      </c>
    </row>
    <row r="1588" spans="1:5" x14ac:dyDescent="0.3">
      <c r="A1588" t="s">
        <v>3200</v>
      </c>
      <c r="B1588" t="s">
        <v>1295</v>
      </c>
      <c r="C1588" t="s">
        <v>309</v>
      </c>
      <c r="D1588" t="s">
        <v>474</v>
      </c>
      <c r="E1588" t="b">
        <v>0</v>
      </c>
    </row>
    <row r="1589" spans="1:5" x14ac:dyDescent="0.3">
      <c r="A1589" t="s">
        <v>3201</v>
      </c>
      <c r="B1589" t="s">
        <v>3202</v>
      </c>
      <c r="C1589" t="s">
        <v>309</v>
      </c>
      <c r="D1589" t="s">
        <v>645</v>
      </c>
      <c r="E1589" t="b">
        <v>1</v>
      </c>
    </row>
    <row r="1590" spans="1:5" x14ac:dyDescent="0.3">
      <c r="A1590" t="s">
        <v>3203</v>
      </c>
      <c r="B1590" t="s">
        <v>1324</v>
      </c>
      <c r="C1590" t="s">
        <v>309</v>
      </c>
      <c r="D1590" t="s">
        <v>645</v>
      </c>
      <c r="E1590" t="b">
        <v>1</v>
      </c>
    </row>
    <row r="1591" spans="1:5" x14ac:dyDescent="0.3">
      <c r="A1591" t="s">
        <v>3204</v>
      </c>
      <c r="B1591" t="s">
        <v>3205</v>
      </c>
      <c r="C1591" t="s">
        <v>309</v>
      </c>
      <c r="D1591" t="s">
        <v>645</v>
      </c>
      <c r="E1591" t="b">
        <v>1</v>
      </c>
    </row>
    <row r="1592" spans="1:5" x14ac:dyDescent="0.3">
      <c r="A1592" t="s">
        <v>3206</v>
      </c>
      <c r="B1592" t="s">
        <v>3207</v>
      </c>
      <c r="C1592" t="s">
        <v>309</v>
      </c>
      <c r="D1592" t="s">
        <v>645</v>
      </c>
      <c r="E1592" t="b">
        <v>1</v>
      </c>
    </row>
    <row r="1593" spans="1:5" x14ac:dyDescent="0.3">
      <c r="A1593" t="s">
        <v>3208</v>
      </c>
      <c r="B1593" t="s">
        <v>1328</v>
      </c>
      <c r="C1593" t="s">
        <v>309</v>
      </c>
      <c r="D1593" t="s">
        <v>645</v>
      </c>
      <c r="E1593" t="b">
        <v>1</v>
      </c>
    </row>
    <row r="1594" spans="1:5" x14ac:dyDescent="0.3">
      <c r="A1594" t="s">
        <v>3209</v>
      </c>
      <c r="B1594" t="s">
        <v>1332</v>
      </c>
      <c r="C1594" t="s">
        <v>309</v>
      </c>
      <c r="D1594" t="s">
        <v>645</v>
      </c>
      <c r="E1594" t="b">
        <v>1</v>
      </c>
    </row>
    <row r="1595" spans="1:5" x14ac:dyDescent="0.3">
      <c r="A1595" t="s">
        <v>3210</v>
      </c>
      <c r="B1595" t="s">
        <v>3211</v>
      </c>
      <c r="C1595" t="s">
        <v>309</v>
      </c>
      <c r="D1595" t="s">
        <v>645</v>
      </c>
      <c r="E1595" t="b">
        <v>1</v>
      </c>
    </row>
    <row r="1596" spans="1:5" x14ac:dyDescent="0.3">
      <c r="A1596" t="s">
        <v>3212</v>
      </c>
      <c r="B1596" t="s">
        <v>3213</v>
      </c>
      <c r="C1596" t="s">
        <v>316</v>
      </c>
      <c r="D1596" t="s">
        <v>479</v>
      </c>
      <c r="E1596" t="b">
        <v>0</v>
      </c>
    </row>
    <row r="1597" spans="1:5" x14ac:dyDescent="0.3">
      <c r="A1597" t="s">
        <v>3214</v>
      </c>
      <c r="B1597" t="s">
        <v>3215</v>
      </c>
      <c r="C1597" t="s">
        <v>323</v>
      </c>
      <c r="D1597" t="s">
        <v>645</v>
      </c>
      <c r="E1597" t="b">
        <v>1</v>
      </c>
    </row>
    <row r="1598" spans="1:5" x14ac:dyDescent="0.3">
      <c r="A1598" t="s">
        <v>3216</v>
      </c>
      <c r="B1598" t="s">
        <v>3217</v>
      </c>
      <c r="C1598" t="s">
        <v>323</v>
      </c>
      <c r="D1598" t="s">
        <v>645</v>
      </c>
      <c r="E1598" t="b">
        <v>0</v>
      </c>
    </row>
    <row r="1599" spans="1:5" x14ac:dyDescent="0.3">
      <c r="A1599" t="s">
        <v>3218</v>
      </c>
      <c r="B1599" t="s">
        <v>3219</v>
      </c>
      <c r="C1599" t="s">
        <v>323</v>
      </c>
      <c r="D1599" t="s">
        <v>484</v>
      </c>
      <c r="E1599" t="b">
        <v>0</v>
      </c>
    </row>
    <row r="1600" spans="1:5" x14ac:dyDescent="0.3">
      <c r="A1600" t="s">
        <v>3220</v>
      </c>
      <c r="B1600" t="s">
        <v>3221</v>
      </c>
      <c r="C1600" t="s">
        <v>323</v>
      </c>
      <c r="D1600" t="s">
        <v>645</v>
      </c>
      <c r="E1600" t="b">
        <v>1</v>
      </c>
    </row>
    <row r="1601" spans="1:5" x14ac:dyDescent="0.3">
      <c r="A1601" t="s">
        <v>3222</v>
      </c>
      <c r="B1601" t="s">
        <v>3223</v>
      </c>
      <c r="C1601" t="s">
        <v>323</v>
      </c>
      <c r="D1601" t="s">
        <v>645</v>
      </c>
      <c r="E1601" t="b">
        <v>0</v>
      </c>
    </row>
    <row r="1602" spans="1:5" x14ac:dyDescent="0.3">
      <c r="A1602" t="s">
        <v>3224</v>
      </c>
      <c r="B1602" t="s">
        <v>3225</v>
      </c>
      <c r="C1602" t="s">
        <v>314</v>
      </c>
      <c r="D1602" t="s">
        <v>484</v>
      </c>
      <c r="E1602" t="b">
        <v>1</v>
      </c>
    </row>
    <row r="1603" spans="1:5" x14ac:dyDescent="0.3">
      <c r="A1603" t="s">
        <v>3226</v>
      </c>
      <c r="B1603" t="s">
        <v>3227</v>
      </c>
      <c r="C1603" t="s">
        <v>314</v>
      </c>
      <c r="D1603" t="s">
        <v>645</v>
      </c>
      <c r="E1603" t="b">
        <v>1</v>
      </c>
    </row>
    <row r="1604" spans="1:5" x14ac:dyDescent="0.3">
      <c r="A1604" t="s">
        <v>3228</v>
      </c>
      <c r="B1604" t="s">
        <v>1672</v>
      </c>
      <c r="C1604" t="s">
        <v>314</v>
      </c>
      <c r="D1604" t="s">
        <v>645</v>
      </c>
      <c r="E1604" t="b">
        <v>1</v>
      </c>
    </row>
    <row r="1605" spans="1:5" x14ac:dyDescent="0.3">
      <c r="A1605" t="s">
        <v>3229</v>
      </c>
      <c r="B1605" t="s">
        <v>3230</v>
      </c>
      <c r="C1605" t="s">
        <v>314</v>
      </c>
      <c r="D1605" t="s">
        <v>645</v>
      </c>
      <c r="E1605" t="b">
        <v>1</v>
      </c>
    </row>
    <row r="1606" spans="1:5" x14ac:dyDescent="0.3">
      <c r="A1606" t="s">
        <v>3231</v>
      </c>
      <c r="B1606" t="s">
        <v>3232</v>
      </c>
      <c r="C1606" t="s">
        <v>314</v>
      </c>
      <c r="D1606" t="s">
        <v>645</v>
      </c>
      <c r="E1606" t="b">
        <v>1</v>
      </c>
    </row>
    <row r="1607" spans="1:5" x14ac:dyDescent="0.3">
      <c r="A1607" t="s">
        <v>3233</v>
      </c>
      <c r="B1607" t="s">
        <v>3234</v>
      </c>
      <c r="C1607" t="s">
        <v>314</v>
      </c>
      <c r="D1607" t="s">
        <v>645</v>
      </c>
      <c r="E1607" t="b">
        <v>1</v>
      </c>
    </row>
    <row r="1608" spans="1:5" x14ac:dyDescent="0.3">
      <c r="A1608" t="s">
        <v>3235</v>
      </c>
      <c r="B1608" t="s">
        <v>3236</v>
      </c>
      <c r="C1608" t="s">
        <v>314</v>
      </c>
      <c r="D1608" t="s">
        <v>645</v>
      </c>
      <c r="E1608" t="b">
        <v>1</v>
      </c>
    </row>
    <row r="1609" spans="1:5" x14ac:dyDescent="0.3">
      <c r="A1609" t="s">
        <v>3237</v>
      </c>
      <c r="B1609" t="s">
        <v>3238</v>
      </c>
      <c r="C1609" t="s">
        <v>314</v>
      </c>
      <c r="D1609" t="s">
        <v>645</v>
      </c>
      <c r="E1609" t="b">
        <v>0</v>
      </c>
    </row>
    <row r="1610" spans="1:5" x14ac:dyDescent="0.3">
      <c r="A1610" t="s">
        <v>3239</v>
      </c>
      <c r="B1610" t="s">
        <v>3240</v>
      </c>
      <c r="C1610" t="s">
        <v>314</v>
      </c>
      <c r="D1610" t="s">
        <v>474</v>
      </c>
      <c r="E1610" t="b">
        <v>0</v>
      </c>
    </row>
    <row r="1611" spans="1:5" x14ac:dyDescent="0.3">
      <c r="A1611" t="s">
        <v>3241</v>
      </c>
      <c r="B1611" t="s">
        <v>3242</v>
      </c>
      <c r="C1611" t="s">
        <v>314</v>
      </c>
      <c r="D1611" t="s">
        <v>645</v>
      </c>
      <c r="E1611" t="b">
        <v>1</v>
      </c>
    </row>
    <row r="1612" spans="1:5" x14ac:dyDescent="0.3">
      <c r="A1612" t="s">
        <v>3243</v>
      </c>
      <c r="B1612" t="s">
        <v>3188</v>
      </c>
      <c r="C1612" t="s">
        <v>314</v>
      </c>
      <c r="D1612" t="s">
        <v>645</v>
      </c>
      <c r="E1612" t="b">
        <v>1</v>
      </c>
    </row>
    <row r="1613" spans="1:5" x14ac:dyDescent="0.3">
      <c r="A1613" t="s">
        <v>3244</v>
      </c>
      <c r="B1613" t="s">
        <v>3190</v>
      </c>
      <c r="C1613" t="s">
        <v>314</v>
      </c>
      <c r="D1613" t="s">
        <v>645</v>
      </c>
      <c r="E1613" t="b">
        <v>1</v>
      </c>
    </row>
    <row r="1614" spans="1:5" x14ac:dyDescent="0.3">
      <c r="A1614" t="s">
        <v>3245</v>
      </c>
      <c r="B1614" t="s">
        <v>3246</v>
      </c>
      <c r="C1614" t="s">
        <v>314</v>
      </c>
      <c r="D1614" t="s">
        <v>645</v>
      </c>
      <c r="E1614" t="b">
        <v>1</v>
      </c>
    </row>
    <row r="1615" spans="1:5" x14ac:dyDescent="0.3">
      <c r="A1615" t="s">
        <v>3247</v>
      </c>
      <c r="B1615" t="s">
        <v>3192</v>
      </c>
      <c r="C1615" t="s">
        <v>314</v>
      </c>
      <c r="D1615" t="s">
        <v>645</v>
      </c>
      <c r="E1615" t="b">
        <v>1</v>
      </c>
    </row>
    <row r="1616" spans="1:5" x14ac:dyDescent="0.3">
      <c r="A1616" t="s">
        <v>3248</v>
      </c>
      <c r="B1616" t="s">
        <v>3249</v>
      </c>
      <c r="C1616" t="s">
        <v>314</v>
      </c>
      <c r="D1616" t="s">
        <v>645</v>
      </c>
      <c r="E1616" t="b">
        <v>1</v>
      </c>
    </row>
    <row r="1617" spans="1:5" x14ac:dyDescent="0.3">
      <c r="A1617" t="s">
        <v>3250</v>
      </c>
      <c r="B1617" t="s">
        <v>3223</v>
      </c>
      <c r="C1617" t="s">
        <v>314</v>
      </c>
      <c r="D1617" t="s">
        <v>645</v>
      </c>
      <c r="E1617" t="b">
        <v>0</v>
      </c>
    </row>
    <row r="1618" spans="1:5" x14ac:dyDescent="0.3">
      <c r="A1618" t="s">
        <v>3251</v>
      </c>
      <c r="B1618" t="s">
        <v>3252</v>
      </c>
      <c r="C1618" t="s">
        <v>325</v>
      </c>
      <c r="D1618" t="s">
        <v>479</v>
      </c>
      <c r="E1618" t="b">
        <v>0</v>
      </c>
    </row>
    <row r="1619" spans="1:5" x14ac:dyDescent="0.3">
      <c r="A1619" t="s">
        <v>3253</v>
      </c>
      <c r="B1619" t="s">
        <v>3254</v>
      </c>
      <c r="C1619" t="s">
        <v>328</v>
      </c>
      <c r="D1619" t="s">
        <v>484</v>
      </c>
      <c r="E1619" t="b">
        <v>0</v>
      </c>
    </row>
    <row r="1620" spans="1:5" x14ac:dyDescent="0.3">
      <c r="A1620" t="s">
        <v>3255</v>
      </c>
      <c r="B1620" t="s">
        <v>3256</v>
      </c>
      <c r="C1620" t="s">
        <v>328</v>
      </c>
      <c r="D1620" t="s">
        <v>484</v>
      </c>
      <c r="E1620" t="b">
        <v>0</v>
      </c>
    </row>
    <row r="1621" spans="1:5" x14ac:dyDescent="0.3">
      <c r="A1621" t="s">
        <v>3257</v>
      </c>
      <c r="B1621" t="s">
        <v>3258</v>
      </c>
      <c r="C1621" t="s">
        <v>328</v>
      </c>
      <c r="D1621" t="s">
        <v>645</v>
      </c>
      <c r="E1621" t="b">
        <v>0</v>
      </c>
    </row>
    <row r="1622" spans="1:5" x14ac:dyDescent="0.3">
      <c r="A1622" t="s">
        <v>3259</v>
      </c>
      <c r="B1622" t="s">
        <v>3260</v>
      </c>
      <c r="C1622" t="s">
        <v>328</v>
      </c>
      <c r="D1622" t="s">
        <v>645</v>
      </c>
      <c r="E1622" t="b">
        <v>0</v>
      </c>
    </row>
    <row r="1623" spans="1:5" x14ac:dyDescent="0.3">
      <c r="A1623" t="s">
        <v>3261</v>
      </c>
      <c r="B1623" t="s">
        <v>3262</v>
      </c>
      <c r="C1623" t="s">
        <v>328</v>
      </c>
      <c r="D1623" t="s">
        <v>645</v>
      </c>
      <c r="E1623" t="b">
        <v>0</v>
      </c>
    </row>
    <row r="1624" spans="1:5" x14ac:dyDescent="0.3">
      <c r="A1624" t="s">
        <v>3263</v>
      </c>
      <c r="B1624" t="s">
        <v>3264</v>
      </c>
      <c r="C1624" t="s">
        <v>328</v>
      </c>
      <c r="D1624" t="s">
        <v>645</v>
      </c>
      <c r="E1624" t="b">
        <v>0</v>
      </c>
    </row>
    <row r="1625" spans="1:5" x14ac:dyDescent="0.3">
      <c r="A1625" t="s">
        <v>3265</v>
      </c>
      <c r="B1625" t="s">
        <v>3266</v>
      </c>
      <c r="C1625" t="s">
        <v>328</v>
      </c>
      <c r="D1625" t="s">
        <v>645</v>
      </c>
      <c r="E1625" t="b">
        <v>1</v>
      </c>
    </row>
    <row r="1626" spans="1:5" x14ac:dyDescent="0.3">
      <c r="A1626" t="s">
        <v>3267</v>
      </c>
      <c r="B1626" t="s">
        <v>3268</v>
      </c>
      <c r="C1626" t="s">
        <v>328</v>
      </c>
      <c r="D1626" t="s">
        <v>645</v>
      </c>
      <c r="E1626" t="b">
        <v>1</v>
      </c>
    </row>
    <row r="1627" spans="1:5" x14ac:dyDescent="0.3">
      <c r="A1627" t="s">
        <v>3269</v>
      </c>
      <c r="B1627" t="s">
        <v>3186</v>
      </c>
      <c r="C1627" t="s">
        <v>329</v>
      </c>
      <c r="D1627" t="s">
        <v>479</v>
      </c>
      <c r="E1627" t="b">
        <v>0</v>
      </c>
    </row>
    <row r="1628" spans="1:5" x14ac:dyDescent="0.3">
      <c r="A1628" t="s">
        <v>3270</v>
      </c>
      <c r="B1628" t="s">
        <v>999</v>
      </c>
      <c r="C1628" t="s">
        <v>332</v>
      </c>
      <c r="D1628" t="s">
        <v>474</v>
      </c>
      <c r="E1628" t="b">
        <v>0</v>
      </c>
    </row>
    <row r="1629" spans="1:5" x14ac:dyDescent="0.3">
      <c r="A1629" t="s">
        <v>3271</v>
      </c>
      <c r="B1629" t="s">
        <v>3272</v>
      </c>
      <c r="C1629" t="s">
        <v>332</v>
      </c>
      <c r="D1629" t="s">
        <v>474</v>
      </c>
      <c r="E1629" t="b">
        <v>0</v>
      </c>
    </row>
    <row r="1630" spans="1:5" x14ac:dyDescent="0.3">
      <c r="A1630" t="s">
        <v>3273</v>
      </c>
      <c r="B1630" t="s">
        <v>3274</v>
      </c>
      <c r="C1630" t="s">
        <v>332</v>
      </c>
      <c r="D1630" t="s">
        <v>474</v>
      </c>
      <c r="E1630" t="b">
        <v>0</v>
      </c>
    </row>
    <row r="1631" spans="1:5" x14ac:dyDescent="0.3">
      <c r="A1631" t="s">
        <v>3275</v>
      </c>
      <c r="B1631" t="s">
        <v>3276</v>
      </c>
      <c r="C1631" t="s">
        <v>332</v>
      </c>
      <c r="D1631" t="s">
        <v>474</v>
      </c>
      <c r="E1631" t="b">
        <v>0</v>
      </c>
    </row>
    <row r="1632" spans="1:5" x14ac:dyDescent="0.3">
      <c r="A1632" t="s">
        <v>3277</v>
      </c>
      <c r="B1632" t="s">
        <v>3278</v>
      </c>
      <c r="C1632" t="s">
        <v>333</v>
      </c>
      <c r="D1632" t="s">
        <v>479</v>
      </c>
      <c r="E1632" t="b">
        <v>0</v>
      </c>
    </row>
    <row r="1633" spans="1:5" x14ac:dyDescent="0.3">
      <c r="A1633" t="s">
        <v>3279</v>
      </c>
      <c r="B1633" t="s">
        <v>1719</v>
      </c>
      <c r="C1633" t="s">
        <v>334</v>
      </c>
      <c r="D1633" t="s">
        <v>474</v>
      </c>
      <c r="E1633" t="b">
        <v>0</v>
      </c>
    </row>
    <row r="1634" spans="1:5" x14ac:dyDescent="0.3">
      <c r="A1634" t="s">
        <v>3280</v>
      </c>
      <c r="B1634" t="s">
        <v>3281</v>
      </c>
      <c r="C1634" t="s">
        <v>334</v>
      </c>
      <c r="D1634" t="s">
        <v>645</v>
      </c>
      <c r="E1634" t="b">
        <v>1</v>
      </c>
    </row>
    <row r="1635" spans="1:5" x14ac:dyDescent="0.3">
      <c r="A1635" t="s">
        <v>3282</v>
      </c>
      <c r="B1635" t="s">
        <v>3283</v>
      </c>
      <c r="C1635" t="s">
        <v>334</v>
      </c>
      <c r="D1635" t="s">
        <v>645</v>
      </c>
      <c r="E1635" t="b">
        <v>1</v>
      </c>
    </row>
    <row r="1636" spans="1:5" x14ac:dyDescent="0.3">
      <c r="A1636" t="s">
        <v>3284</v>
      </c>
      <c r="B1636" t="s">
        <v>487</v>
      </c>
      <c r="C1636" t="s">
        <v>334</v>
      </c>
      <c r="D1636" t="s">
        <v>474</v>
      </c>
      <c r="E1636" t="b">
        <v>0</v>
      </c>
    </row>
    <row r="1637" spans="1:5" x14ac:dyDescent="0.3">
      <c r="A1637" t="s">
        <v>3285</v>
      </c>
      <c r="B1637" t="s">
        <v>519</v>
      </c>
      <c r="C1637" t="s">
        <v>335</v>
      </c>
      <c r="D1637" t="s">
        <v>474</v>
      </c>
      <c r="E1637" t="b">
        <v>1</v>
      </c>
    </row>
    <row r="1638" spans="1:5" x14ac:dyDescent="0.3">
      <c r="A1638" t="s">
        <v>3286</v>
      </c>
      <c r="B1638" t="s">
        <v>3287</v>
      </c>
      <c r="C1638" t="s">
        <v>335</v>
      </c>
      <c r="D1638" t="s">
        <v>474</v>
      </c>
      <c r="E1638" t="b">
        <v>1</v>
      </c>
    </row>
    <row r="1639" spans="1:5" x14ac:dyDescent="0.3">
      <c r="A1639" t="s">
        <v>3288</v>
      </c>
      <c r="B1639" t="s">
        <v>2588</v>
      </c>
      <c r="C1639" t="s">
        <v>335</v>
      </c>
      <c r="D1639" t="s">
        <v>484</v>
      </c>
      <c r="E1639" t="b">
        <v>0</v>
      </c>
    </row>
    <row r="1640" spans="1:5" x14ac:dyDescent="0.3">
      <c r="A1640" t="s">
        <v>3289</v>
      </c>
      <c r="B1640" t="s">
        <v>3290</v>
      </c>
      <c r="C1640" t="s">
        <v>337</v>
      </c>
      <c r="D1640" t="s">
        <v>645</v>
      </c>
      <c r="E1640" t="b">
        <v>0</v>
      </c>
    </row>
    <row r="1641" spans="1:5" x14ac:dyDescent="0.3">
      <c r="A1641" t="s">
        <v>3291</v>
      </c>
      <c r="B1641" t="s">
        <v>1165</v>
      </c>
      <c r="C1641" t="s">
        <v>337</v>
      </c>
      <c r="D1641" t="s">
        <v>626</v>
      </c>
      <c r="E1641" t="b">
        <v>0</v>
      </c>
    </row>
    <row r="1642" spans="1:5" x14ac:dyDescent="0.3">
      <c r="A1642" t="s">
        <v>3292</v>
      </c>
      <c r="B1642" t="s">
        <v>3293</v>
      </c>
      <c r="C1642" t="s">
        <v>337</v>
      </c>
      <c r="D1642" t="s">
        <v>626</v>
      </c>
      <c r="E1642" t="b">
        <v>0</v>
      </c>
    </row>
    <row r="1643" spans="1:5" x14ac:dyDescent="0.3">
      <c r="A1643" t="s">
        <v>3294</v>
      </c>
      <c r="B1643" t="s">
        <v>3295</v>
      </c>
      <c r="C1643" t="s">
        <v>337</v>
      </c>
      <c r="D1643" t="s">
        <v>626</v>
      </c>
      <c r="E1643" t="b">
        <v>0</v>
      </c>
    </row>
    <row r="1644" spans="1:5" x14ac:dyDescent="0.3">
      <c r="A1644" t="s">
        <v>3296</v>
      </c>
      <c r="B1644" t="s">
        <v>1167</v>
      </c>
      <c r="C1644" t="s">
        <v>337</v>
      </c>
      <c r="D1644" t="s">
        <v>626</v>
      </c>
      <c r="E1644" t="b">
        <v>0</v>
      </c>
    </row>
    <row r="1645" spans="1:5" x14ac:dyDescent="0.3">
      <c r="A1645" t="s">
        <v>3297</v>
      </c>
      <c r="B1645" t="s">
        <v>3298</v>
      </c>
      <c r="C1645" t="s">
        <v>337</v>
      </c>
      <c r="D1645" t="s">
        <v>645</v>
      </c>
      <c r="E1645" t="b">
        <v>0</v>
      </c>
    </row>
    <row r="1646" spans="1:5" x14ac:dyDescent="0.3">
      <c r="A1646" t="s">
        <v>3299</v>
      </c>
      <c r="B1646" t="s">
        <v>3300</v>
      </c>
      <c r="C1646" t="s">
        <v>337</v>
      </c>
      <c r="D1646" t="s">
        <v>645</v>
      </c>
      <c r="E1646" t="b">
        <v>0</v>
      </c>
    </row>
    <row r="1647" spans="1:5" x14ac:dyDescent="0.3">
      <c r="A1647" t="s">
        <v>3301</v>
      </c>
      <c r="B1647" t="s">
        <v>1750</v>
      </c>
      <c r="C1647" t="s">
        <v>339</v>
      </c>
      <c r="D1647" t="s">
        <v>626</v>
      </c>
      <c r="E1647" t="b">
        <v>1</v>
      </c>
    </row>
    <row r="1648" spans="1:5" x14ac:dyDescent="0.3">
      <c r="A1648" t="s">
        <v>3302</v>
      </c>
      <c r="B1648" t="s">
        <v>1752</v>
      </c>
      <c r="C1648" t="s">
        <v>339</v>
      </c>
      <c r="D1648" t="s">
        <v>626</v>
      </c>
      <c r="E1648" t="b">
        <v>1</v>
      </c>
    </row>
    <row r="1649" spans="1:5" x14ac:dyDescent="0.3">
      <c r="A1649" t="s">
        <v>3303</v>
      </c>
      <c r="B1649" t="s">
        <v>2649</v>
      </c>
      <c r="C1649" t="s">
        <v>339</v>
      </c>
      <c r="D1649" t="s">
        <v>541</v>
      </c>
      <c r="E1649" t="b">
        <v>1</v>
      </c>
    </row>
    <row r="1650" spans="1:5" x14ac:dyDescent="0.3">
      <c r="A1650" t="s">
        <v>3304</v>
      </c>
      <c r="B1650" t="s">
        <v>3305</v>
      </c>
      <c r="C1650" t="s">
        <v>340</v>
      </c>
      <c r="D1650" t="s">
        <v>645</v>
      </c>
      <c r="E1650" t="b">
        <v>1</v>
      </c>
    </row>
    <row r="1651" spans="1:5" x14ac:dyDescent="0.3">
      <c r="A1651" t="s">
        <v>3306</v>
      </c>
      <c r="B1651" t="s">
        <v>3307</v>
      </c>
      <c r="C1651" t="s">
        <v>340</v>
      </c>
      <c r="D1651" t="s">
        <v>645</v>
      </c>
      <c r="E1651" t="b">
        <v>1</v>
      </c>
    </row>
    <row r="1652" spans="1:5" x14ac:dyDescent="0.3">
      <c r="A1652" t="s">
        <v>3308</v>
      </c>
      <c r="B1652" t="s">
        <v>3309</v>
      </c>
      <c r="C1652" t="s">
        <v>340</v>
      </c>
      <c r="D1652" t="s">
        <v>479</v>
      </c>
      <c r="E1652" t="b">
        <v>0</v>
      </c>
    </row>
    <row r="1653" spans="1:5" x14ac:dyDescent="0.3">
      <c r="A1653" t="s">
        <v>3310</v>
      </c>
      <c r="B1653" t="s">
        <v>3311</v>
      </c>
      <c r="C1653" t="s">
        <v>340</v>
      </c>
      <c r="D1653" t="s">
        <v>479</v>
      </c>
      <c r="E1653" t="b">
        <v>0</v>
      </c>
    </row>
    <row r="1654" spans="1:5" x14ac:dyDescent="0.3">
      <c r="A1654" t="s">
        <v>3312</v>
      </c>
      <c r="B1654" t="s">
        <v>3313</v>
      </c>
      <c r="C1654" t="s">
        <v>340</v>
      </c>
      <c r="D1654" t="s">
        <v>479</v>
      </c>
      <c r="E1654" t="b">
        <v>0</v>
      </c>
    </row>
    <row r="1655" spans="1:5" x14ac:dyDescent="0.3">
      <c r="A1655" t="s">
        <v>3314</v>
      </c>
      <c r="B1655" t="s">
        <v>3315</v>
      </c>
      <c r="C1655" t="s">
        <v>340</v>
      </c>
      <c r="D1655" t="s">
        <v>484</v>
      </c>
      <c r="E1655" t="b">
        <v>1</v>
      </c>
    </row>
    <row r="1656" spans="1:5" x14ac:dyDescent="0.3">
      <c r="A1656" t="s">
        <v>3316</v>
      </c>
      <c r="B1656" t="s">
        <v>3317</v>
      </c>
      <c r="C1656" t="s">
        <v>340</v>
      </c>
      <c r="D1656" t="s">
        <v>484</v>
      </c>
      <c r="E1656" t="b">
        <v>1</v>
      </c>
    </row>
    <row r="1657" spans="1:5" x14ac:dyDescent="0.3">
      <c r="A1657" t="s">
        <v>3318</v>
      </c>
      <c r="B1657" t="s">
        <v>3319</v>
      </c>
      <c r="C1657" t="s">
        <v>340</v>
      </c>
      <c r="D1657" t="s">
        <v>484</v>
      </c>
      <c r="E1657" t="b">
        <v>1</v>
      </c>
    </row>
    <row r="1658" spans="1:5" x14ac:dyDescent="0.3">
      <c r="A1658" t="s">
        <v>3320</v>
      </c>
      <c r="B1658" t="s">
        <v>3321</v>
      </c>
      <c r="C1658" t="s">
        <v>340</v>
      </c>
      <c r="D1658" t="s">
        <v>484</v>
      </c>
      <c r="E1658" t="b">
        <v>1</v>
      </c>
    </row>
    <row r="1659" spans="1:5" x14ac:dyDescent="0.3">
      <c r="A1659" t="s">
        <v>3322</v>
      </c>
      <c r="B1659" t="s">
        <v>3323</v>
      </c>
      <c r="C1659" t="s">
        <v>340</v>
      </c>
      <c r="D1659" t="s">
        <v>645</v>
      </c>
      <c r="E1659" t="b">
        <v>1</v>
      </c>
    </row>
    <row r="1660" spans="1:5" x14ac:dyDescent="0.3">
      <c r="A1660" t="s">
        <v>3324</v>
      </c>
      <c r="B1660" t="s">
        <v>3325</v>
      </c>
      <c r="C1660" t="s">
        <v>340</v>
      </c>
      <c r="D1660" t="s">
        <v>645</v>
      </c>
      <c r="E1660" t="b">
        <v>1</v>
      </c>
    </row>
    <row r="1661" spans="1:5" x14ac:dyDescent="0.3">
      <c r="A1661" t="s">
        <v>3326</v>
      </c>
      <c r="B1661" t="s">
        <v>3327</v>
      </c>
      <c r="C1661" t="s">
        <v>340</v>
      </c>
      <c r="D1661" t="s">
        <v>645</v>
      </c>
      <c r="E1661" t="b">
        <v>0</v>
      </c>
    </row>
    <row r="1662" spans="1:5" x14ac:dyDescent="0.3">
      <c r="A1662" t="s">
        <v>3328</v>
      </c>
      <c r="B1662" t="s">
        <v>3329</v>
      </c>
      <c r="C1662" t="s">
        <v>340</v>
      </c>
      <c r="D1662" t="s">
        <v>645</v>
      </c>
      <c r="E1662" t="b">
        <v>1</v>
      </c>
    </row>
    <row r="1663" spans="1:5" x14ac:dyDescent="0.3">
      <c r="A1663" t="s">
        <v>3330</v>
      </c>
      <c r="B1663" t="s">
        <v>3331</v>
      </c>
      <c r="C1663" t="s">
        <v>340</v>
      </c>
      <c r="D1663" t="s">
        <v>645</v>
      </c>
      <c r="E1663" t="b">
        <v>1</v>
      </c>
    </row>
    <row r="1664" spans="1:5" x14ac:dyDescent="0.3">
      <c r="A1664" t="s">
        <v>3332</v>
      </c>
      <c r="B1664" t="s">
        <v>1375</v>
      </c>
      <c r="C1664" t="s">
        <v>340</v>
      </c>
      <c r="D1664" t="s">
        <v>645</v>
      </c>
      <c r="E1664" t="b">
        <v>1</v>
      </c>
    </row>
    <row r="1665" spans="1:5" x14ac:dyDescent="0.3">
      <c r="A1665" t="s">
        <v>3333</v>
      </c>
      <c r="B1665" t="s">
        <v>1377</v>
      </c>
      <c r="C1665" t="s">
        <v>340</v>
      </c>
      <c r="D1665" t="s">
        <v>645</v>
      </c>
      <c r="E1665" t="b">
        <v>0</v>
      </c>
    </row>
    <row r="1666" spans="1:5" x14ac:dyDescent="0.3">
      <c r="A1666" t="s">
        <v>3334</v>
      </c>
      <c r="B1666" t="s">
        <v>3335</v>
      </c>
      <c r="C1666" t="s">
        <v>340</v>
      </c>
      <c r="D1666" t="s">
        <v>645</v>
      </c>
      <c r="E1666" t="b">
        <v>1</v>
      </c>
    </row>
    <row r="1667" spans="1:5" x14ac:dyDescent="0.3">
      <c r="A1667" t="s">
        <v>3336</v>
      </c>
      <c r="B1667" t="s">
        <v>3337</v>
      </c>
      <c r="C1667" t="s">
        <v>340</v>
      </c>
      <c r="D1667" t="s">
        <v>645</v>
      </c>
      <c r="E1667" t="b">
        <v>0</v>
      </c>
    </row>
    <row r="1668" spans="1:5" x14ac:dyDescent="0.3">
      <c r="A1668" t="s">
        <v>3338</v>
      </c>
      <c r="B1668" t="s">
        <v>3339</v>
      </c>
      <c r="C1668" t="s">
        <v>340</v>
      </c>
      <c r="D1668" t="s">
        <v>645</v>
      </c>
      <c r="E1668" t="b">
        <v>1</v>
      </c>
    </row>
    <row r="1669" spans="1:5" x14ac:dyDescent="0.3">
      <c r="A1669" t="s">
        <v>3340</v>
      </c>
      <c r="B1669" t="s">
        <v>3341</v>
      </c>
      <c r="C1669" t="s">
        <v>340</v>
      </c>
      <c r="D1669" t="s">
        <v>645</v>
      </c>
      <c r="E1669" t="b">
        <v>1</v>
      </c>
    </row>
    <row r="1670" spans="1:5" x14ac:dyDescent="0.3">
      <c r="A1670" t="s">
        <v>3342</v>
      </c>
      <c r="B1670" t="s">
        <v>3343</v>
      </c>
      <c r="C1670" t="s">
        <v>340</v>
      </c>
      <c r="D1670" t="s">
        <v>645</v>
      </c>
      <c r="E1670" t="b">
        <v>1</v>
      </c>
    </row>
    <row r="1671" spans="1:5" x14ac:dyDescent="0.3">
      <c r="A1671" t="s">
        <v>3344</v>
      </c>
      <c r="B1671" t="s">
        <v>3345</v>
      </c>
      <c r="C1671" t="s">
        <v>340</v>
      </c>
      <c r="D1671" t="s">
        <v>645</v>
      </c>
      <c r="E1671" t="b">
        <v>0</v>
      </c>
    </row>
    <row r="1672" spans="1:5" x14ac:dyDescent="0.3">
      <c r="A1672" t="s">
        <v>3346</v>
      </c>
      <c r="B1672" t="s">
        <v>3347</v>
      </c>
      <c r="C1672" t="s">
        <v>340</v>
      </c>
      <c r="D1672" t="s">
        <v>484</v>
      </c>
      <c r="E1672" t="b">
        <v>0</v>
      </c>
    </row>
    <row r="1673" spans="1:5" x14ac:dyDescent="0.3">
      <c r="A1673" t="s">
        <v>3348</v>
      </c>
      <c r="B1673" t="s">
        <v>3349</v>
      </c>
      <c r="C1673" t="s">
        <v>340</v>
      </c>
      <c r="D1673" t="s">
        <v>484</v>
      </c>
      <c r="E1673" t="b">
        <v>1</v>
      </c>
    </row>
    <row r="1674" spans="1:5" x14ac:dyDescent="0.3">
      <c r="A1674" t="s">
        <v>3350</v>
      </c>
      <c r="B1674" t="s">
        <v>1387</v>
      </c>
      <c r="C1674" t="s">
        <v>340</v>
      </c>
      <c r="D1674" t="s">
        <v>645</v>
      </c>
      <c r="E1674" t="b">
        <v>1</v>
      </c>
    </row>
    <row r="1675" spans="1:5" x14ac:dyDescent="0.3">
      <c r="A1675" t="s">
        <v>3351</v>
      </c>
      <c r="B1675" t="s">
        <v>1389</v>
      </c>
      <c r="C1675" t="s">
        <v>340</v>
      </c>
      <c r="D1675" t="s">
        <v>645</v>
      </c>
      <c r="E1675" t="b">
        <v>1</v>
      </c>
    </row>
    <row r="1676" spans="1:5" x14ac:dyDescent="0.3">
      <c r="A1676" t="s">
        <v>3352</v>
      </c>
      <c r="B1676" t="s">
        <v>3353</v>
      </c>
      <c r="C1676" t="s">
        <v>340</v>
      </c>
      <c r="D1676" t="s">
        <v>645</v>
      </c>
      <c r="E1676" t="b">
        <v>1</v>
      </c>
    </row>
    <row r="1677" spans="1:5" x14ac:dyDescent="0.3">
      <c r="A1677" t="s">
        <v>3354</v>
      </c>
      <c r="B1677" t="s">
        <v>3355</v>
      </c>
      <c r="C1677" t="s">
        <v>340</v>
      </c>
      <c r="D1677" t="s">
        <v>645</v>
      </c>
      <c r="E1677" t="b">
        <v>1</v>
      </c>
    </row>
    <row r="1678" spans="1:5" x14ac:dyDescent="0.3">
      <c r="A1678" t="s">
        <v>3356</v>
      </c>
      <c r="B1678" t="s">
        <v>1395</v>
      </c>
      <c r="C1678" t="s">
        <v>341</v>
      </c>
      <c r="D1678" t="s">
        <v>474</v>
      </c>
      <c r="E1678" t="b">
        <v>1</v>
      </c>
    </row>
    <row r="1679" spans="1:5" x14ac:dyDescent="0.3">
      <c r="A1679" t="s">
        <v>3357</v>
      </c>
      <c r="B1679" t="s">
        <v>1397</v>
      </c>
      <c r="C1679" t="s">
        <v>341</v>
      </c>
      <c r="D1679" t="s">
        <v>474</v>
      </c>
      <c r="E1679" t="b">
        <v>1</v>
      </c>
    </row>
    <row r="1680" spans="1:5" x14ac:dyDescent="0.3">
      <c r="A1680" t="s">
        <v>3358</v>
      </c>
      <c r="B1680" t="s">
        <v>1399</v>
      </c>
      <c r="C1680" t="s">
        <v>341</v>
      </c>
      <c r="D1680" t="s">
        <v>474</v>
      </c>
      <c r="E1680" t="b">
        <v>1</v>
      </c>
    </row>
    <row r="1681" spans="1:5" x14ac:dyDescent="0.3">
      <c r="A1681" t="s">
        <v>3359</v>
      </c>
      <c r="B1681" t="s">
        <v>13</v>
      </c>
      <c r="C1681" t="s">
        <v>341</v>
      </c>
      <c r="D1681" t="s">
        <v>474</v>
      </c>
      <c r="E1681" t="b">
        <v>1</v>
      </c>
    </row>
    <row r="1682" spans="1:5" x14ac:dyDescent="0.3">
      <c r="A1682" t="s">
        <v>3360</v>
      </c>
      <c r="B1682" t="s">
        <v>1402</v>
      </c>
      <c r="C1682" t="s">
        <v>341</v>
      </c>
      <c r="D1682" t="s">
        <v>474</v>
      </c>
      <c r="E1682" t="b">
        <v>1</v>
      </c>
    </row>
    <row r="1683" spans="1:5" x14ac:dyDescent="0.3">
      <c r="A1683" t="s">
        <v>3361</v>
      </c>
      <c r="B1683" t="s">
        <v>1404</v>
      </c>
      <c r="C1683" t="s">
        <v>341</v>
      </c>
      <c r="D1683" t="s">
        <v>474</v>
      </c>
      <c r="E1683" t="b">
        <v>0</v>
      </c>
    </row>
    <row r="1684" spans="1:5" x14ac:dyDescent="0.3">
      <c r="A1684" t="s">
        <v>3362</v>
      </c>
      <c r="B1684" t="s">
        <v>1406</v>
      </c>
      <c r="C1684" t="s">
        <v>341</v>
      </c>
      <c r="D1684" t="s">
        <v>474</v>
      </c>
      <c r="E1684" t="b">
        <v>1</v>
      </c>
    </row>
    <row r="1685" spans="1:5" x14ac:dyDescent="0.3">
      <c r="A1685" t="s">
        <v>3363</v>
      </c>
      <c r="B1685" t="s">
        <v>1295</v>
      </c>
      <c r="C1685" t="s">
        <v>341</v>
      </c>
      <c r="D1685" t="s">
        <v>474</v>
      </c>
      <c r="E1685" t="b">
        <v>0</v>
      </c>
    </row>
    <row r="1686" spans="1:5" x14ac:dyDescent="0.3">
      <c r="A1686" t="s">
        <v>3364</v>
      </c>
      <c r="B1686" t="s">
        <v>1409</v>
      </c>
      <c r="C1686" t="s">
        <v>341</v>
      </c>
      <c r="D1686" t="s">
        <v>484</v>
      </c>
      <c r="E1686" t="b">
        <v>0</v>
      </c>
    </row>
    <row r="1687" spans="1:5" x14ac:dyDescent="0.3">
      <c r="A1687" t="s">
        <v>3365</v>
      </c>
      <c r="B1687" t="s">
        <v>1411</v>
      </c>
      <c r="C1687" t="s">
        <v>341</v>
      </c>
      <c r="D1687" t="s">
        <v>645</v>
      </c>
      <c r="E1687" t="b">
        <v>1</v>
      </c>
    </row>
    <row r="1688" spans="1:5" x14ac:dyDescent="0.3">
      <c r="A1688" t="s">
        <v>3366</v>
      </c>
      <c r="B1688" t="s">
        <v>1413</v>
      </c>
      <c r="C1688" t="s">
        <v>341</v>
      </c>
      <c r="D1688" t="s">
        <v>626</v>
      </c>
      <c r="E1688" t="b">
        <v>1</v>
      </c>
    </row>
    <row r="1689" spans="1:5" x14ac:dyDescent="0.3">
      <c r="A1689" t="s">
        <v>3367</v>
      </c>
      <c r="B1689" t="s">
        <v>1417</v>
      </c>
      <c r="C1689" t="s">
        <v>341</v>
      </c>
      <c r="D1689" t="s">
        <v>645</v>
      </c>
      <c r="E1689" t="b">
        <v>1</v>
      </c>
    </row>
    <row r="1690" spans="1:5" x14ac:dyDescent="0.3">
      <c r="A1690" t="s">
        <v>3368</v>
      </c>
      <c r="B1690" t="s">
        <v>1419</v>
      </c>
      <c r="C1690" t="s">
        <v>341</v>
      </c>
      <c r="D1690" t="s">
        <v>474</v>
      </c>
      <c r="E1690" t="b">
        <v>1</v>
      </c>
    </row>
    <row r="1691" spans="1:5" x14ac:dyDescent="0.3">
      <c r="A1691" t="s">
        <v>3369</v>
      </c>
      <c r="B1691" t="s">
        <v>1421</v>
      </c>
      <c r="C1691" t="s">
        <v>341</v>
      </c>
      <c r="D1691" t="s">
        <v>474</v>
      </c>
      <c r="E1691" t="b">
        <v>1</v>
      </c>
    </row>
    <row r="1692" spans="1:5" x14ac:dyDescent="0.3">
      <c r="A1692" t="s">
        <v>3370</v>
      </c>
      <c r="B1692" t="s">
        <v>1423</v>
      </c>
      <c r="C1692" t="s">
        <v>341</v>
      </c>
      <c r="D1692" t="s">
        <v>474</v>
      </c>
      <c r="E1692" t="b">
        <v>1</v>
      </c>
    </row>
    <row r="1693" spans="1:5" x14ac:dyDescent="0.3">
      <c r="A1693" t="s">
        <v>3371</v>
      </c>
      <c r="B1693" t="s">
        <v>1425</v>
      </c>
      <c r="C1693" t="s">
        <v>341</v>
      </c>
      <c r="D1693" t="s">
        <v>474</v>
      </c>
      <c r="E1693" t="b">
        <v>1</v>
      </c>
    </row>
    <row r="1694" spans="1:5" x14ac:dyDescent="0.3">
      <c r="A1694" t="s">
        <v>3372</v>
      </c>
      <c r="B1694" t="s">
        <v>3373</v>
      </c>
      <c r="C1694" t="s">
        <v>341</v>
      </c>
      <c r="D1694" t="s">
        <v>484</v>
      </c>
      <c r="E1694" t="b">
        <v>1</v>
      </c>
    </row>
    <row r="1695" spans="1:5" x14ac:dyDescent="0.3">
      <c r="A1695" t="s">
        <v>3374</v>
      </c>
      <c r="B1695" t="s">
        <v>3375</v>
      </c>
      <c r="C1695" t="s">
        <v>341</v>
      </c>
      <c r="D1695" t="s">
        <v>484</v>
      </c>
      <c r="E1695" t="b">
        <v>1</v>
      </c>
    </row>
    <row r="1696" spans="1:5" x14ac:dyDescent="0.3">
      <c r="A1696" t="s">
        <v>3376</v>
      </c>
      <c r="B1696" t="s">
        <v>3377</v>
      </c>
      <c r="C1696" t="s">
        <v>341</v>
      </c>
      <c r="D1696" t="s">
        <v>484</v>
      </c>
      <c r="E1696" t="b">
        <v>1</v>
      </c>
    </row>
    <row r="1697" spans="1:5" x14ac:dyDescent="0.3">
      <c r="A1697" t="s">
        <v>3378</v>
      </c>
      <c r="B1697" t="s">
        <v>3379</v>
      </c>
      <c r="C1697" t="s">
        <v>341</v>
      </c>
      <c r="D1697" t="s">
        <v>484</v>
      </c>
      <c r="E1697" t="b">
        <v>1</v>
      </c>
    </row>
    <row r="1698" spans="1:5" x14ac:dyDescent="0.3">
      <c r="A1698" t="s">
        <v>3380</v>
      </c>
      <c r="B1698" t="s">
        <v>1427</v>
      </c>
      <c r="C1698" t="s">
        <v>341</v>
      </c>
      <c r="D1698" t="s">
        <v>474</v>
      </c>
      <c r="E1698" t="b">
        <v>1</v>
      </c>
    </row>
    <row r="1699" spans="1:5" x14ac:dyDescent="0.3">
      <c r="A1699" t="s">
        <v>3381</v>
      </c>
      <c r="B1699" t="s">
        <v>1429</v>
      </c>
      <c r="C1699" t="s">
        <v>341</v>
      </c>
      <c r="D1699" t="s">
        <v>479</v>
      </c>
      <c r="E1699" t="b">
        <v>0</v>
      </c>
    </row>
    <row r="1700" spans="1:5" x14ac:dyDescent="0.3">
      <c r="A1700" t="s">
        <v>3382</v>
      </c>
      <c r="B1700" t="s">
        <v>1431</v>
      </c>
      <c r="C1700" t="s">
        <v>341</v>
      </c>
      <c r="D1700" t="s">
        <v>474</v>
      </c>
      <c r="E1700" t="b">
        <v>1</v>
      </c>
    </row>
    <row r="1701" spans="1:5" x14ac:dyDescent="0.3">
      <c r="A1701" t="s">
        <v>3383</v>
      </c>
      <c r="B1701" t="s">
        <v>1433</v>
      </c>
      <c r="C1701" t="s">
        <v>341</v>
      </c>
      <c r="D1701" t="s">
        <v>474</v>
      </c>
      <c r="E1701" t="b">
        <v>1</v>
      </c>
    </row>
    <row r="1702" spans="1:5" x14ac:dyDescent="0.3">
      <c r="A1702" t="s">
        <v>3384</v>
      </c>
      <c r="B1702" t="s">
        <v>3385</v>
      </c>
      <c r="C1702" t="s">
        <v>341</v>
      </c>
      <c r="D1702" t="s">
        <v>484</v>
      </c>
      <c r="E1702" t="b">
        <v>1</v>
      </c>
    </row>
    <row r="1703" spans="1:5" x14ac:dyDescent="0.3">
      <c r="A1703" t="s">
        <v>3386</v>
      </c>
      <c r="B1703" t="s">
        <v>1435</v>
      </c>
      <c r="C1703" t="s">
        <v>341</v>
      </c>
      <c r="D1703" t="s">
        <v>474</v>
      </c>
      <c r="E1703" t="b">
        <v>1</v>
      </c>
    </row>
    <row r="1704" spans="1:5" x14ac:dyDescent="0.3">
      <c r="A1704" t="s">
        <v>3387</v>
      </c>
      <c r="B1704" t="s">
        <v>1725</v>
      </c>
      <c r="C1704" t="s">
        <v>341</v>
      </c>
      <c r="D1704" t="s">
        <v>645</v>
      </c>
      <c r="E1704" t="b">
        <v>1</v>
      </c>
    </row>
    <row r="1705" spans="1:5" x14ac:dyDescent="0.3">
      <c r="A1705" t="s">
        <v>3388</v>
      </c>
      <c r="B1705" t="s">
        <v>3389</v>
      </c>
      <c r="C1705" t="s">
        <v>341</v>
      </c>
      <c r="D1705" t="s">
        <v>645</v>
      </c>
      <c r="E1705" t="b">
        <v>1</v>
      </c>
    </row>
    <row r="1706" spans="1:5" x14ac:dyDescent="0.3">
      <c r="A1706" t="s">
        <v>3390</v>
      </c>
      <c r="B1706" t="s">
        <v>1437</v>
      </c>
      <c r="C1706" t="s">
        <v>341</v>
      </c>
      <c r="D1706" t="s">
        <v>474</v>
      </c>
      <c r="E1706" t="b">
        <v>1</v>
      </c>
    </row>
    <row r="1707" spans="1:5" x14ac:dyDescent="0.3">
      <c r="A1707" t="s">
        <v>3391</v>
      </c>
      <c r="B1707" t="s">
        <v>1439</v>
      </c>
      <c r="C1707" t="s">
        <v>341</v>
      </c>
      <c r="D1707" t="s">
        <v>474</v>
      </c>
      <c r="E1707" t="b">
        <v>1</v>
      </c>
    </row>
    <row r="1708" spans="1:5" x14ac:dyDescent="0.3">
      <c r="A1708" t="s">
        <v>3392</v>
      </c>
      <c r="B1708" t="s">
        <v>1441</v>
      </c>
      <c r="C1708" t="s">
        <v>341</v>
      </c>
      <c r="D1708" t="s">
        <v>474</v>
      </c>
      <c r="E1708" t="b">
        <v>1</v>
      </c>
    </row>
    <row r="1709" spans="1:5" x14ac:dyDescent="0.3">
      <c r="A1709" t="s">
        <v>3393</v>
      </c>
      <c r="B1709" t="s">
        <v>1443</v>
      </c>
      <c r="C1709" t="s">
        <v>341</v>
      </c>
      <c r="D1709" t="s">
        <v>479</v>
      </c>
      <c r="E1709" t="b">
        <v>0</v>
      </c>
    </row>
    <row r="1710" spans="1:5" x14ac:dyDescent="0.3">
      <c r="A1710" t="s">
        <v>3394</v>
      </c>
      <c r="B1710" t="s">
        <v>1445</v>
      </c>
      <c r="C1710" t="s">
        <v>341</v>
      </c>
      <c r="D1710" t="s">
        <v>474</v>
      </c>
      <c r="E1710" t="b">
        <v>1</v>
      </c>
    </row>
    <row r="1711" spans="1:5" x14ac:dyDescent="0.3">
      <c r="A1711" t="s">
        <v>3395</v>
      </c>
      <c r="B1711" t="s">
        <v>1447</v>
      </c>
      <c r="C1711" t="s">
        <v>341</v>
      </c>
      <c r="D1711" t="s">
        <v>474</v>
      </c>
      <c r="E1711" t="b">
        <v>1</v>
      </c>
    </row>
    <row r="1712" spans="1:5" x14ac:dyDescent="0.3">
      <c r="A1712" t="s">
        <v>3396</v>
      </c>
      <c r="B1712" t="s">
        <v>1449</v>
      </c>
      <c r="C1712" t="s">
        <v>341</v>
      </c>
      <c r="D1712" t="s">
        <v>474</v>
      </c>
      <c r="E1712" t="b">
        <v>1</v>
      </c>
    </row>
    <row r="1713" spans="1:5" x14ac:dyDescent="0.3">
      <c r="A1713" t="s">
        <v>3397</v>
      </c>
      <c r="B1713" t="s">
        <v>1451</v>
      </c>
      <c r="C1713" t="s">
        <v>341</v>
      </c>
      <c r="D1713" t="s">
        <v>474</v>
      </c>
      <c r="E1713" t="b">
        <v>1</v>
      </c>
    </row>
    <row r="1714" spans="1:5" x14ac:dyDescent="0.3">
      <c r="A1714" t="s">
        <v>3398</v>
      </c>
      <c r="B1714" t="s">
        <v>1453</v>
      </c>
      <c r="C1714" t="s">
        <v>341</v>
      </c>
      <c r="D1714" t="s">
        <v>474</v>
      </c>
      <c r="E1714" t="b">
        <v>1</v>
      </c>
    </row>
    <row r="1715" spans="1:5" x14ac:dyDescent="0.3">
      <c r="A1715" t="s">
        <v>3399</v>
      </c>
      <c r="B1715" t="s">
        <v>3400</v>
      </c>
      <c r="C1715" t="s">
        <v>341</v>
      </c>
      <c r="D1715" t="s">
        <v>645</v>
      </c>
      <c r="E1715" t="b">
        <v>1</v>
      </c>
    </row>
    <row r="1716" spans="1:5" x14ac:dyDescent="0.3">
      <c r="A1716" t="s">
        <v>3401</v>
      </c>
      <c r="B1716" t="s">
        <v>1091</v>
      </c>
      <c r="C1716" t="s">
        <v>341</v>
      </c>
      <c r="D1716" t="s">
        <v>484</v>
      </c>
      <c r="E1716" t="b">
        <v>0</v>
      </c>
    </row>
    <row r="1717" spans="1:5" x14ac:dyDescent="0.3">
      <c r="A1717" t="s">
        <v>3402</v>
      </c>
      <c r="B1717" t="s">
        <v>1462</v>
      </c>
      <c r="C1717" t="s">
        <v>341</v>
      </c>
      <c r="D1717" t="s">
        <v>474</v>
      </c>
      <c r="E1717" t="b">
        <v>1</v>
      </c>
    </row>
    <row r="1718" spans="1:5" x14ac:dyDescent="0.3">
      <c r="A1718" t="s">
        <v>3403</v>
      </c>
      <c r="B1718" t="s">
        <v>1159</v>
      </c>
      <c r="C1718" t="s">
        <v>344</v>
      </c>
      <c r="D1718" t="s">
        <v>474</v>
      </c>
      <c r="E1718" t="b">
        <v>0</v>
      </c>
    </row>
    <row r="1719" spans="1:5" x14ac:dyDescent="0.3">
      <c r="A1719" t="s">
        <v>3404</v>
      </c>
      <c r="B1719" t="s">
        <v>1464</v>
      </c>
      <c r="C1719" t="s">
        <v>344</v>
      </c>
      <c r="D1719" t="s">
        <v>484</v>
      </c>
      <c r="E1719" t="b">
        <v>0</v>
      </c>
    </row>
    <row r="1720" spans="1:5" x14ac:dyDescent="0.3">
      <c r="A1720" t="s">
        <v>3405</v>
      </c>
      <c r="B1720" t="s">
        <v>1466</v>
      </c>
      <c r="C1720" t="s">
        <v>344</v>
      </c>
      <c r="D1720" t="s">
        <v>484</v>
      </c>
      <c r="E1720" t="b">
        <v>0</v>
      </c>
    </row>
    <row r="1721" spans="1:5" x14ac:dyDescent="0.3">
      <c r="A1721" t="s">
        <v>3406</v>
      </c>
      <c r="B1721" t="s">
        <v>3407</v>
      </c>
      <c r="C1721" t="s">
        <v>344</v>
      </c>
      <c r="D1721" t="s">
        <v>626</v>
      </c>
      <c r="E1721" t="b">
        <v>0</v>
      </c>
    </row>
    <row r="1722" spans="1:5" x14ac:dyDescent="0.3">
      <c r="A1722" t="s">
        <v>3408</v>
      </c>
      <c r="B1722" t="s">
        <v>1468</v>
      </c>
      <c r="C1722" t="s">
        <v>344</v>
      </c>
      <c r="D1722" t="s">
        <v>626</v>
      </c>
      <c r="E1722" t="b">
        <v>0</v>
      </c>
    </row>
    <row r="1723" spans="1:5" x14ac:dyDescent="0.3">
      <c r="A1723" t="s">
        <v>3409</v>
      </c>
      <c r="B1723" t="s">
        <v>3315</v>
      </c>
      <c r="C1723" t="s">
        <v>344</v>
      </c>
      <c r="D1723" t="s">
        <v>484</v>
      </c>
      <c r="E1723" t="b">
        <v>1</v>
      </c>
    </row>
    <row r="1724" spans="1:5" x14ac:dyDescent="0.3">
      <c r="A1724" t="s">
        <v>3410</v>
      </c>
      <c r="B1724" t="s">
        <v>3319</v>
      </c>
      <c r="C1724" t="s">
        <v>344</v>
      </c>
      <c r="D1724" t="s">
        <v>484</v>
      </c>
      <c r="E1724" t="b">
        <v>1</v>
      </c>
    </row>
    <row r="1725" spans="1:5" x14ac:dyDescent="0.3">
      <c r="A1725" t="s">
        <v>3411</v>
      </c>
      <c r="B1725" t="s">
        <v>3412</v>
      </c>
      <c r="C1725" t="s">
        <v>344</v>
      </c>
      <c r="D1725" t="s">
        <v>484</v>
      </c>
      <c r="E1725" t="b">
        <v>1</v>
      </c>
    </row>
    <row r="1726" spans="1:5" x14ac:dyDescent="0.3">
      <c r="A1726" t="s">
        <v>3413</v>
      </c>
      <c r="B1726" t="s">
        <v>3414</v>
      </c>
      <c r="C1726" t="s">
        <v>344</v>
      </c>
      <c r="D1726" t="s">
        <v>474</v>
      </c>
      <c r="E1726" t="b">
        <v>1</v>
      </c>
    </row>
    <row r="1727" spans="1:5" x14ac:dyDescent="0.3">
      <c r="A1727" t="s">
        <v>3415</v>
      </c>
      <c r="B1727" t="s">
        <v>1427</v>
      </c>
      <c r="C1727" t="s">
        <v>344</v>
      </c>
      <c r="D1727" t="s">
        <v>474</v>
      </c>
      <c r="E1727" t="b">
        <v>1</v>
      </c>
    </row>
    <row r="1728" spans="1:5" x14ac:dyDescent="0.3">
      <c r="A1728" t="s">
        <v>3416</v>
      </c>
      <c r="B1728" t="s">
        <v>3417</v>
      </c>
      <c r="C1728" t="s">
        <v>344</v>
      </c>
      <c r="D1728" t="s">
        <v>484</v>
      </c>
      <c r="E1728" t="b">
        <v>1</v>
      </c>
    </row>
    <row r="1729" spans="1:5" x14ac:dyDescent="0.3">
      <c r="A1729" t="s">
        <v>3418</v>
      </c>
      <c r="B1729" t="s">
        <v>783</v>
      </c>
      <c r="C1729" t="s">
        <v>344</v>
      </c>
      <c r="D1729" t="s">
        <v>484</v>
      </c>
      <c r="E1729" t="b">
        <v>0</v>
      </c>
    </row>
    <row r="1730" spans="1:5" x14ac:dyDescent="0.3">
      <c r="A1730" t="s">
        <v>3419</v>
      </c>
      <c r="B1730" t="s">
        <v>1472</v>
      </c>
      <c r="C1730" t="s">
        <v>344</v>
      </c>
      <c r="D1730" t="s">
        <v>484</v>
      </c>
      <c r="E1730" t="b">
        <v>1</v>
      </c>
    </row>
    <row r="1731" spans="1:5" x14ac:dyDescent="0.3">
      <c r="A1731" t="s">
        <v>3420</v>
      </c>
      <c r="B1731" t="s">
        <v>1474</v>
      </c>
      <c r="C1731" t="s">
        <v>344</v>
      </c>
      <c r="D1731" t="s">
        <v>484</v>
      </c>
      <c r="E1731" t="b">
        <v>1</v>
      </c>
    </row>
    <row r="1732" spans="1:5" x14ac:dyDescent="0.3">
      <c r="A1732" t="s">
        <v>3421</v>
      </c>
      <c r="B1732" t="s">
        <v>1477</v>
      </c>
      <c r="C1732" t="s">
        <v>344</v>
      </c>
      <c r="D1732" t="s">
        <v>484</v>
      </c>
      <c r="E1732" t="b">
        <v>1</v>
      </c>
    </row>
    <row r="1733" spans="1:5" x14ac:dyDescent="0.3">
      <c r="A1733" t="s">
        <v>3422</v>
      </c>
      <c r="B1733" t="s">
        <v>3423</v>
      </c>
      <c r="C1733" t="s">
        <v>344</v>
      </c>
      <c r="D1733" t="s">
        <v>479</v>
      </c>
      <c r="E1733" t="b">
        <v>0</v>
      </c>
    </row>
    <row r="1734" spans="1:5" x14ac:dyDescent="0.3">
      <c r="A1734" t="s">
        <v>3424</v>
      </c>
      <c r="B1734" t="s">
        <v>3425</v>
      </c>
      <c r="C1734" t="s">
        <v>344</v>
      </c>
      <c r="D1734" t="s">
        <v>479</v>
      </c>
      <c r="E1734" t="b">
        <v>0</v>
      </c>
    </row>
    <row r="1735" spans="1:5" x14ac:dyDescent="0.3">
      <c r="A1735" t="s">
        <v>3426</v>
      </c>
      <c r="B1735" t="s">
        <v>3427</v>
      </c>
      <c r="C1735" t="s">
        <v>344</v>
      </c>
      <c r="D1735" t="s">
        <v>479</v>
      </c>
      <c r="E1735" t="b">
        <v>0</v>
      </c>
    </row>
    <row r="1736" spans="1:5" x14ac:dyDescent="0.3">
      <c r="A1736" t="s">
        <v>3428</v>
      </c>
      <c r="B1736" t="s">
        <v>3429</v>
      </c>
      <c r="C1736" t="s">
        <v>344</v>
      </c>
      <c r="D1736" t="s">
        <v>474</v>
      </c>
      <c r="E1736" t="b">
        <v>1</v>
      </c>
    </row>
    <row r="1737" spans="1:5" x14ac:dyDescent="0.3">
      <c r="A1737" t="s">
        <v>3430</v>
      </c>
      <c r="B1737" t="s">
        <v>3431</v>
      </c>
      <c r="C1737" t="s">
        <v>344</v>
      </c>
      <c r="D1737" t="s">
        <v>474</v>
      </c>
      <c r="E1737" t="b">
        <v>0</v>
      </c>
    </row>
    <row r="1738" spans="1:5" x14ac:dyDescent="0.3">
      <c r="A1738" t="s">
        <v>3432</v>
      </c>
      <c r="B1738" t="s">
        <v>1088</v>
      </c>
      <c r="C1738" t="s">
        <v>344</v>
      </c>
      <c r="D1738" t="s">
        <v>484</v>
      </c>
      <c r="E1738" t="b">
        <v>1</v>
      </c>
    </row>
    <row r="1739" spans="1:5" x14ac:dyDescent="0.3">
      <c r="A1739" t="s">
        <v>3433</v>
      </c>
      <c r="B1739" t="s">
        <v>3434</v>
      </c>
      <c r="C1739" t="s">
        <v>344</v>
      </c>
      <c r="D1739" t="s">
        <v>645</v>
      </c>
      <c r="E1739" t="b">
        <v>1</v>
      </c>
    </row>
    <row r="1740" spans="1:5" x14ac:dyDescent="0.3">
      <c r="A1740" t="s">
        <v>3435</v>
      </c>
      <c r="B1740" t="s">
        <v>1479</v>
      </c>
      <c r="C1740" t="s">
        <v>344</v>
      </c>
      <c r="D1740" t="s">
        <v>645</v>
      </c>
      <c r="E1740" t="b">
        <v>1</v>
      </c>
    </row>
    <row r="1741" spans="1:5" x14ac:dyDescent="0.3">
      <c r="A1741" t="s">
        <v>3436</v>
      </c>
      <c r="B1741" t="s">
        <v>1481</v>
      </c>
      <c r="C1741" t="s">
        <v>344</v>
      </c>
      <c r="D1741" t="s">
        <v>645</v>
      </c>
      <c r="E1741" t="b">
        <v>1</v>
      </c>
    </row>
    <row r="1742" spans="1:5" x14ac:dyDescent="0.3">
      <c r="A1742" t="s">
        <v>3437</v>
      </c>
      <c r="B1742" t="s">
        <v>3438</v>
      </c>
      <c r="C1742" t="s">
        <v>344</v>
      </c>
      <c r="D1742" t="s">
        <v>645</v>
      </c>
      <c r="E1742" t="b">
        <v>1</v>
      </c>
    </row>
    <row r="1743" spans="1:5" x14ac:dyDescent="0.3">
      <c r="A1743" t="s">
        <v>3439</v>
      </c>
      <c r="B1743" t="s">
        <v>1503</v>
      </c>
      <c r="C1743" t="s">
        <v>344</v>
      </c>
      <c r="D1743" t="s">
        <v>645</v>
      </c>
      <c r="E1743" t="b">
        <v>1</v>
      </c>
    </row>
    <row r="1744" spans="1:5" x14ac:dyDescent="0.3">
      <c r="A1744" t="s">
        <v>3440</v>
      </c>
      <c r="B1744" t="s">
        <v>3441</v>
      </c>
      <c r="C1744" t="s">
        <v>344</v>
      </c>
      <c r="D1744" t="s">
        <v>645</v>
      </c>
      <c r="E1744" t="b">
        <v>1</v>
      </c>
    </row>
    <row r="1745" spans="1:5" x14ac:dyDescent="0.3">
      <c r="A1745" t="s">
        <v>3442</v>
      </c>
      <c r="B1745" t="s">
        <v>3443</v>
      </c>
      <c r="C1745" t="s">
        <v>344</v>
      </c>
      <c r="D1745" t="s">
        <v>645</v>
      </c>
      <c r="E1745" t="b">
        <v>1</v>
      </c>
    </row>
    <row r="1746" spans="1:5" x14ac:dyDescent="0.3">
      <c r="A1746" t="s">
        <v>3444</v>
      </c>
      <c r="B1746" t="s">
        <v>3445</v>
      </c>
      <c r="C1746" t="s">
        <v>344</v>
      </c>
      <c r="D1746" t="s">
        <v>645</v>
      </c>
      <c r="E1746" t="b">
        <v>1</v>
      </c>
    </row>
    <row r="1747" spans="1:5" x14ac:dyDescent="0.3">
      <c r="A1747" t="s">
        <v>3446</v>
      </c>
      <c r="B1747" t="s">
        <v>3447</v>
      </c>
      <c r="C1747" t="s">
        <v>344</v>
      </c>
      <c r="D1747" t="s">
        <v>645</v>
      </c>
      <c r="E1747" t="b">
        <v>1</v>
      </c>
    </row>
    <row r="1748" spans="1:5" x14ac:dyDescent="0.3">
      <c r="A1748" t="s">
        <v>3448</v>
      </c>
      <c r="B1748" t="s">
        <v>3449</v>
      </c>
      <c r="C1748" t="s">
        <v>344</v>
      </c>
      <c r="D1748" t="s">
        <v>645</v>
      </c>
      <c r="E1748" t="b">
        <v>1</v>
      </c>
    </row>
    <row r="1749" spans="1:5" x14ac:dyDescent="0.3">
      <c r="A1749" t="s">
        <v>3450</v>
      </c>
      <c r="B1749" t="s">
        <v>3451</v>
      </c>
      <c r="C1749" t="s">
        <v>344</v>
      </c>
      <c r="D1749" t="s">
        <v>645</v>
      </c>
      <c r="E1749" t="b">
        <v>1</v>
      </c>
    </row>
    <row r="1750" spans="1:5" x14ac:dyDescent="0.3">
      <c r="A1750" t="s">
        <v>3452</v>
      </c>
      <c r="B1750" t="s">
        <v>3453</v>
      </c>
      <c r="C1750" t="s">
        <v>344</v>
      </c>
      <c r="D1750" t="s">
        <v>645</v>
      </c>
      <c r="E1750" t="b">
        <v>1</v>
      </c>
    </row>
    <row r="1751" spans="1:5" x14ac:dyDescent="0.3">
      <c r="A1751" t="s">
        <v>3454</v>
      </c>
      <c r="B1751" t="s">
        <v>1535</v>
      </c>
      <c r="C1751" t="s">
        <v>344</v>
      </c>
      <c r="D1751" t="s">
        <v>645</v>
      </c>
      <c r="E1751" t="b">
        <v>1</v>
      </c>
    </row>
    <row r="1752" spans="1:5" x14ac:dyDescent="0.3">
      <c r="A1752" t="s">
        <v>3455</v>
      </c>
      <c r="B1752" t="s">
        <v>1537</v>
      </c>
      <c r="C1752" t="s">
        <v>344</v>
      </c>
      <c r="D1752" t="s">
        <v>645</v>
      </c>
      <c r="E1752" t="b">
        <v>1</v>
      </c>
    </row>
    <row r="1753" spans="1:5" x14ac:dyDescent="0.3">
      <c r="A1753" t="s">
        <v>3456</v>
      </c>
      <c r="B1753" t="s">
        <v>1539</v>
      </c>
      <c r="C1753" t="s">
        <v>344</v>
      </c>
      <c r="D1753" t="s">
        <v>645</v>
      </c>
      <c r="E1753" t="b">
        <v>1</v>
      </c>
    </row>
    <row r="1754" spans="1:5" x14ac:dyDescent="0.3">
      <c r="A1754" t="s">
        <v>3457</v>
      </c>
      <c r="B1754" t="s">
        <v>1541</v>
      </c>
      <c r="C1754" t="s">
        <v>344</v>
      </c>
      <c r="D1754" t="s">
        <v>645</v>
      </c>
      <c r="E1754" t="b">
        <v>1</v>
      </c>
    </row>
    <row r="1755" spans="1:5" x14ac:dyDescent="0.3">
      <c r="A1755" t="s">
        <v>3458</v>
      </c>
      <c r="B1755" t="s">
        <v>3459</v>
      </c>
      <c r="C1755" t="s">
        <v>344</v>
      </c>
      <c r="D1755" t="s">
        <v>479</v>
      </c>
      <c r="E1755" t="b">
        <v>0</v>
      </c>
    </row>
    <row r="1756" spans="1:5" x14ac:dyDescent="0.3">
      <c r="A1756" t="s">
        <v>3460</v>
      </c>
      <c r="B1756" t="s">
        <v>809</v>
      </c>
      <c r="C1756" t="s">
        <v>345</v>
      </c>
      <c r="D1756" t="s">
        <v>479</v>
      </c>
      <c r="E1756" t="b">
        <v>0</v>
      </c>
    </row>
    <row r="1757" spans="1:5" x14ac:dyDescent="0.3">
      <c r="A1757" t="s">
        <v>3461</v>
      </c>
      <c r="B1757" t="s">
        <v>3462</v>
      </c>
      <c r="C1757" t="s">
        <v>345</v>
      </c>
      <c r="D1757" t="s">
        <v>479</v>
      </c>
      <c r="E1757" t="b">
        <v>0</v>
      </c>
    </row>
    <row r="1758" spans="1:5" x14ac:dyDescent="0.3">
      <c r="A1758" t="s">
        <v>3463</v>
      </c>
      <c r="B1758" t="s">
        <v>1295</v>
      </c>
      <c r="C1758" t="s">
        <v>346</v>
      </c>
      <c r="D1758" t="s">
        <v>474</v>
      </c>
      <c r="E1758" t="b">
        <v>0</v>
      </c>
    </row>
    <row r="1759" spans="1:5" x14ac:dyDescent="0.3">
      <c r="A1759" t="s">
        <v>3464</v>
      </c>
      <c r="B1759" t="s">
        <v>1719</v>
      </c>
      <c r="C1759" t="s">
        <v>346</v>
      </c>
      <c r="D1759" t="s">
        <v>474</v>
      </c>
      <c r="E1759" t="b">
        <v>0</v>
      </c>
    </row>
    <row r="1760" spans="1:5" x14ac:dyDescent="0.3">
      <c r="A1760" t="s">
        <v>3465</v>
      </c>
      <c r="B1760" t="s">
        <v>3466</v>
      </c>
      <c r="C1760" t="s">
        <v>346</v>
      </c>
      <c r="D1760" t="s">
        <v>645</v>
      </c>
      <c r="E1760" t="b">
        <v>1</v>
      </c>
    </row>
    <row r="1761" spans="1:5" x14ac:dyDescent="0.3">
      <c r="A1761" t="s">
        <v>3467</v>
      </c>
      <c r="B1761" t="s">
        <v>3468</v>
      </c>
      <c r="C1761" t="s">
        <v>346</v>
      </c>
      <c r="D1761" t="s">
        <v>645</v>
      </c>
      <c r="E1761" t="b">
        <v>1</v>
      </c>
    </row>
    <row r="1762" spans="1:5" x14ac:dyDescent="0.3">
      <c r="A1762" t="s">
        <v>3469</v>
      </c>
      <c r="B1762" t="s">
        <v>3470</v>
      </c>
      <c r="C1762" t="s">
        <v>346</v>
      </c>
      <c r="D1762" t="s">
        <v>645</v>
      </c>
      <c r="E1762" t="b">
        <v>1</v>
      </c>
    </row>
    <row r="1763" spans="1:5" x14ac:dyDescent="0.3">
      <c r="A1763" t="s">
        <v>3471</v>
      </c>
      <c r="B1763" t="s">
        <v>3472</v>
      </c>
      <c r="C1763" t="s">
        <v>346</v>
      </c>
      <c r="D1763" t="s">
        <v>645</v>
      </c>
      <c r="E1763" t="b">
        <v>1</v>
      </c>
    </row>
    <row r="1764" spans="1:5" x14ac:dyDescent="0.3">
      <c r="A1764" t="s">
        <v>3473</v>
      </c>
      <c r="B1764" t="s">
        <v>3474</v>
      </c>
      <c r="C1764" t="s">
        <v>346</v>
      </c>
      <c r="D1764" t="s">
        <v>645</v>
      </c>
      <c r="E1764" t="b">
        <v>1</v>
      </c>
    </row>
    <row r="1765" spans="1:5" x14ac:dyDescent="0.3">
      <c r="A1765" t="s">
        <v>3475</v>
      </c>
      <c r="B1765" t="s">
        <v>3476</v>
      </c>
      <c r="C1765" t="s">
        <v>346</v>
      </c>
      <c r="D1765" t="s">
        <v>645</v>
      </c>
      <c r="E1765" t="b">
        <v>1</v>
      </c>
    </row>
    <row r="1766" spans="1:5" x14ac:dyDescent="0.3">
      <c r="A1766" t="s">
        <v>3477</v>
      </c>
      <c r="B1766" t="s">
        <v>3478</v>
      </c>
      <c r="C1766" t="s">
        <v>346</v>
      </c>
      <c r="D1766" t="s">
        <v>645</v>
      </c>
      <c r="E1766" t="b">
        <v>1</v>
      </c>
    </row>
    <row r="1767" spans="1:5" x14ac:dyDescent="0.3">
      <c r="A1767" t="s">
        <v>3479</v>
      </c>
      <c r="B1767" t="s">
        <v>3480</v>
      </c>
      <c r="C1767" t="s">
        <v>346</v>
      </c>
      <c r="D1767" t="s">
        <v>645</v>
      </c>
      <c r="E1767" t="b">
        <v>1</v>
      </c>
    </row>
    <row r="1768" spans="1:5" x14ac:dyDescent="0.3">
      <c r="A1768" t="s">
        <v>3481</v>
      </c>
      <c r="B1768" t="s">
        <v>3482</v>
      </c>
      <c r="C1768" t="s">
        <v>346</v>
      </c>
      <c r="D1768" t="s">
        <v>645</v>
      </c>
      <c r="E1768" t="b">
        <v>1</v>
      </c>
    </row>
    <row r="1769" spans="1:5" x14ac:dyDescent="0.3">
      <c r="A1769" t="s">
        <v>3483</v>
      </c>
      <c r="B1769" t="s">
        <v>3484</v>
      </c>
      <c r="C1769" t="s">
        <v>346</v>
      </c>
      <c r="D1769" t="s">
        <v>645</v>
      </c>
      <c r="E1769" t="b">
        <v>1</v>
      </c>
    </row>
    <row r="1770" spans="1:5" x14ac:dyDescent="0.3">
      <c r="A1770" t="s">
        <v>3485</v>
      </c>
      <c r="B1770" t="s">
        <v>3486</v>
      </c>
      <c r="C1770" t="s">
        <v>346</v>
      </c>
      <c r="D1770" t="s">
        <v>645</v>
      </c>
      <c r="E1770" t="b">
        <v>1</v>
      </c>
    </row>
    <row r="1771" spans="1:5" x14ac:dyDescent="0.3">
      <c r="A1771" t="s">
        <v>3487</v>
      </c>
      <c r="B1771" t="s">
        <v>3488</v>
      </c>
      <c r="C1771" t="s">
        <v>346</v>
      </c>
      <c r="D1771" t="s">
        <v>645</v>
      </c>
      <c r="E1771" t="b">
        <v>1</v>
      </c>
    </row>
    <row r="1772" spans="1:5" x14ac:dyDescent="0.3">
      <c r="A1772" t="s">
        <v>3489</v>
      </c>
      <c r="B1772" t="s">
        <v>3490</v>
      </c>
      <c r="C1772" t="s">
        <v>346</v>
      </c>
      <c r="D1772" t="s">
        <v>645</v>
      </c>
      <c r="E1772" t="b">
        <v>1</v>
      </c>
    </row>
    <row r="1773" spans="1:5" x14ac:dyDescent="0.3">
      <c r="A1773" t="s">
        <v>3491</v>
      </c>
      <c r="B1773" t="s">
        <v>3492</v>
      </c>
      <c r="C1773" t="s">
        <v>346</v>
      </c>
      <c r="D1773" t="s">
        <v>645</v>
      </c>
      <c r="E1773" t="b">
        <v>1</v>
      </c>
    </row>
    <row r="1774" spans="1:5" x14ac:dyDescent="0.3">
      <c r="A1774" t="s">
        <v>3493</v>
      </c>
      <c r="B1774" t="s">
        <v>3494</v>
      </c>
      <c r="C1774" t="s">
        <v>346</v>
      </c>
      <c r="D1774" t="s">
        <v>645</v>
      </c>
      <c r="E1774" t="b">
        <v>1</v>
      </c>
    </row>
    <row r="1775" spans="1:5" x14ac:dyDescent="0.3">
      <c r="A1775" t="s">
        <v>3495</v>
      </c>
      <c r="B1775" t="s">
        <v>3496</v>
      </c>
      <c r="C1775" t="s">
        <v>346</v>
      </c>
      <c r="D1775" t="s">
        <v>474</v>
      </c>
      <c r="E1775" t="b">
        <v>1</v>
      </c>
    </row>
    <row r="1776" spans="1:5" x14ac:dyDescent="0.3">
      <c r="A1776" t="s">
        <v>3497</v>
      </c>
      <c r="B1776" t="s">
        <v>3498</v>
      </c>
      <c r="C1776" t="s">
        <v>346</v>
      </c>
      <c r="D1776" t="s">
        <v>474</v>
      </c>
      <c r="E1776" t="b">
        <v>1</v>
      </c>
    </row>
    <row r="1777" spans="1:5" x14ac:dyDescent="0.3">
      <c r="A1777" t="s">
        <v>3499</v>
      </c>
      <c r="B1777" t="s">
        <v>3500</v>
      </c>
      <c r="C1777" t="s">
        <v>346</v>
      </c>
      <c r="D1777" t="s">
        <v>645</v>
      </c>
      <c r="E1777" t="b">
        <v>1</v>
      </c>
    </row>
    <row r="1778" spans="1:5" x14ac:dyDescent="0.3">
      <c r="A1778" t="s">
        <v>3501</v>
      </c>
      <c r="B1778" t="s">
        <v>3502</v>
      </c>
      <c r="C1778" t="s">
        <v>346</v>
      </c>
      <c r="D1778" t="s">
        <v>645</v>
      </c>
      <c r="E1778" t="b">
        <v>1</v>
      </c>
    </row>
    <row r="1779" spans="1:5" x14ac:dyDescent="0.3">
      <c r="A1779" t="s">
        <v>3503</v>
      </c>
      <c r="B1779" t="s">
        <v>1295</v>
      </c>
      <c r="C1779" t="s">
        <v>348</v>
      </c>
      <c r="D1779" t="s">
        <v>474</v>
      </c>
      <c r="E1779" t="b">
        <v>0</v>
      </c>
    </row>
    <row r="1780" spans="1:5" x14ac:dyDescent="0.3">
      <c r="A1780" t="s">
        <v>3504</v>
      </c>
      <c r="B1780" t="s">
        <v>3505</v>
      </c>
      <c r="C1780" t="s">
        <v>348</v>
      </c>
      <c r="D1780" t="s">
        <v>474</v>
      </c>
      <c r="E1780" t="b">
        <v>0</v>
      </c>
    </row>
    <row r="1781" spans="1:5" x14ac:dyDescent="0.3">
      <c r="A1781" t="s">
        <v>3506</v>
      </c>
      <c r="B1781" t="s">
        <v>1719</v>
      </c>
      <c r="C1781" t="s">
        <v>348</v>
      </c>
      <c r="D1781" t="s">
        <v>474</v>
      </c>
      <c r="E1781" t="b">
        <v>0</v>
      </c>
    </row>
    <row r="1782" spans="1:5" x14ac:dyDescent="0.3">
      <c r="A1782" t="s">
        <v>3507</v>
      </c>
      <c r="B1782" t="s">
        <v>3508</v>
      </c>
      <c r="C1782" t="s">
        <v>348</v>
      </c>
      <c r="D1782" t="s">
        <v>474</v>
      </c>
      <c r="E1782" t="b">
        <v>0</v>
      </c>
    </row>
    <row r="1783" spans="1:5" x14ac:dyDescent="0.3">
      <c r="A1783" t="s">
        <v>3509</v>
      </c>
      <c r="B1783" t="s">
        <v>1912</v>
      </c>
      <c r="C1783" t="s">
        <v>348</v>
      </c>
      <c r="D1783" t="s">
        <v>484</v>
      </c>
      <c r="E1783" t="b">
        <v>0</v>
      </c>
    </row>
    <row r="1784" spans="1:5" x14ac:dyDescent="0.3">
      <c r="A1784" t="s">
        <v>3510</v>
      </c>
      <c r="B1784" t="s">
        <v>1725</v>
      </c>
      <c r="C1784" t="s">
        <v>348</v>
      </c>
      <c r="D1784" t="s">
        <v>645</v>
      </c>
      <c r="E1784" t="b">
        <v>0</v>
      </c>
    </row>
    <row r="1785" spans="1:5" x14ac:dyDescent="0.3">
      <c r="A1785" t="s">
        <v>3511</v>
      </c>
      <c r="B1785" t="s">
        <v>3512</v>
      </c>
      <c r="C1785" t="s">
        <v>348</v>
      </c>
      <c r="D1785" t="s">
        <v>645</v>
      </c>
      <c r="E1785" t="b">
        <v>0</v>
      </c>
    </row>
    <row r="1786" spans="1:5" x14ac:dyDescent="0.3">
      <c r="A1786" t="s">
        <v>3513</v>
      </c>
      <c r="B1786" t="s">
        <v>791</v>
      </c>
      <c r="C1786" t="s">
        <v>348</v>
      </c>
      <c r="D1786" t="s">
        <v>645</v>
      </c>
      <c r="E1786" t="b">
        <v>1</v>
      </c>
    </row>
    <row r="1787" spans="1:5" x14ac:dyDescent="0.3">
      <c r="A1787" t="s">
        <v>3514</v>
      </c>
      <c r="B1787" t="s">
        <v>1918</v>
      </c>
      <c r="C1787" t="s">
        <v>348</v>
      </c>
      <c r="D1787" t="s">
        <v>484</v>
      </c>
      <c r="E1787" t="b">
        <v>0</v>
      </c>
    </row>
    <row r="1788" spans="1:5" x14ac:dyDescent="0.3">
      <c r="A1788" t="s">
        <v>3515</v>
      </c>
      <c r="B1788" t="s">
        <v>1314</v>
      </c>
      <c r="C1788" t="s">
        <v>348</v>
      </c>
      <c r="D1788" t="s">
        <v>479</v>
      </c>
      <c r="E1788" t="b">
        <v>0</v>
      </c>
    </row>
    <row r="1789" spans="1:5" x14ac:dyDescent="0.3">
      <c r="A1789" t="s">
        <v>3516</v>
      </c>
      <c r="B1789" t="s">
        <v>3517</v>
      </c>
      <c r="C1789" t="s">
        <v>348</v>
      </c>
      <c r="D1789" t="s">
        <v>479</v>
      </c>
      <c r="E1789" t="b">
        <v>0</v>
      </c>
    </row>
    <row r="1790" spans="1:5" x14ac:dyDescent="0.3">
      <c r="A1790" t="s">
        <v>3518</v>
      </c>
      <c r="B1790" t="s">
        <v>1318</v>
      </c>
      <c r="C1790" t="s">
        <v>348</v>
      </c>
      <c r="D1790" t="s">
        <v>474</v>
      </c>
      <c r="E1790" t="b">
        <v>0</v>
      </c>
    </row>
    <row r="1791" spans="1:5" x14ac:dyDescent="0.3">
      <c r="A1791" t="s">
        <v>3519</v>
      </c>
      <c r="B1791" t="s">
        <v>3520</v>
      </c>
      <c r="C1791" t="s">
        <v>348</v>
      </c>
      <c r="D1791" t="s">
        <v>474</v>
      </c>
      <c r="E1791" t="b">
        <v>0</v>
      </c>
    </row>
    <row r="1792" spans="1:5" x14ac:dyDescent="0.3">
      <c r="A1792" t="s">
        <v>3521</v>
      </c>
      <c r="B1792" t="s">
        <v>1730</v>
      </c>
      <c r="C1792" t="s">
        <v>348</v>
      </c>
      <c r="D1792" t="s">
        <v>474</v>
      </c>
      <c r="E1792" t="b">
        <v>0</v>
      </c>
    </row>
    <row r="1793" spans="1:5" x14ac:dyDescent="0.3">
      <c r="A1793" t="s">
        <v>3522</v>
      </c>
      <c r="B1793" t="s">
        <v>3523</v>
      </c>
      <c r="C1793" t="s">
        <v>348</v>
      </c>
      <c r="D1793" t="s">
        <v>474</v>
      </c>
      <c r="E1793" t="b">
        <v>0</v>
      </c>
    </row>
    <row r="1794" spans="1:5" x14ac:dyDescent="0.3">
      <c r="A1794" t="s">
        <v>3524</v>
      </c>
      <c r="B1794" t="s">
        <v>2013</v>
      </c>
      <c r="C1794" t="s">
        <v>349</v>
      </c>
      <c r="D1794" t="s">
        <v>474</v>
      </c>
      <c r="E1794" t="b">
        <v>0</v>
      </c>
    </row>
    <row r="1795" spans="1:5" x14ac:dyDescent="0.3">
      <c r="A1795" t="s">
        <v>3525</v>
      </c>
      <c r="B1795" t="s">
        <v>3526</v>
      </c>
      <c r="C1795" t="s">
        <v>349</v>
      </c>
      <c r="D1795" t="s">
        <v>474</v>
      </c>
      <c r="E1795" t="b">
        <v>0</v>
      </c>
    </row>
    <row r="1796" spans="1:5" x14ac:dyDescent="0.3">
      <c r="A1796" t="s">
        <v>3527</v>
      </c>
      <c r="B1796" t="s">
        <v>974</v>
      </c>
      <c r="C1796" t="s">
        <v>349</v>
      </c>
      <c r="D1796" t="s">
        <v>479</v>
      </c>
      <c r="E1796" t="b">
        <v>0</v>
      </c>
    </row>
    <row r="1797" spans="1:5" x14ac:dyDescent="0.3">
      <c r="A1797" t="s">
        <v>3528</v>
      </c>
      <c r="B1797" t="s">
        <v>3529</v>
      </c>
      <c r="C1797" t="s">
        <v>349</v>
      </c>
      <c r="D1797" t="s">
        <v>479</v>
      </c>
      <c r="E1797" t="b">
        <v>0</v>
      </c>
    </row>
    <row r="1798" spans="1:5" x14ac:dyDescent="0.3">
      <c r="A1798" t="s">
        <v>3530</v>
      </c>
      <c r="B1798" t="s">
        <v>1795</v>
      </c>
      <c r="C1798" t="s">
        <v>349</v>
      </c>
      <c r="D1798" t="s">
        <v>474</v>
      </c>
      <c r="E1798" t="b">
        <v>0</v>
      </c>
    </row>
    <row r="1799" spans="1:5" x14ac:dyDescent="0.3">
      <c r="A1799" t="s">
        <v>3531</v>
      </c>
      <c r="B1799" t="s">
        <v>3532</v>
      </c>
      <c r="C1799" t="s">
        <v>349</v>
      </c>
      <c r="D1799" t="s">
        <v>474</v>
      </c>
      <c r="E1799" t="b">
        <v>1</v>
      </c>
    </row>
    <row r="1800" spans="1:5" x14ac:dyDescent="0.3">
      <c r="A1800" t="s">
        <v>3533</v>
      </c>
      <c r="B1800" t="s">
        <v>1912</v>
      </c>
      <c r="C1800" t="s">
        <v>349</v>
      </c>
      <c r="D1800" t="s">
        <v>484</v>
      </c>
      <c r="E1800" t="b">
        <v>0</v>
      </c>
    </row>
    <row r="1801" spans="1:5" x14ac:dyDescent="0.3">
      <c r="A1801" t="s">
        <v>3534</v>
      </c>
      <c r="B1801" t="s">
        <v>2425</v>
      </c>
      <c r="C1801" t="s">
        <v>349</v>
      </c>
      <c r="D1801" t="s">
        <v>474</v>
      </c>
      <c r="E1801" t="b">
        <v>0</v>
      </c>
    </row>
    <row r="1802" spans="1:5" x14ac:dyDescent="0.3">
      <c r="A1802" t="s">
        <v>3535</v>
      </c>
      <c r="B1802" t="s">
        <v>3536</v>
      </c>
      <c r="C1802" t="s">
        <v>349</v>
      </c>
      <c r="D1802" t="s">
        <v>474</v>
      </c>
      <c r="E1802" t="b">
        <v>0</v>
      </c>
    </row>
    <row r="1803" spans="1:5" x14ac:dyDescent="0.3">
      <c r="A1803" t="s">
        <v>3537</v>
      </c>
      <c r="B1803" t="s">
        <v>1801</v>
      </c>
      <c r="C1803" t="s">
        <v>349</v>
      </c>
      <c r="D1803" t="s">
        <v>484</v>
      </c>
      <c r="E1803" t="b">
        <v>1</v>
      </c>
    </row>
    <row r="1804" spans="1:5" x14ac:dyDescent="0.3">
      <c r="A1804" t="s">
        <v>3538</v>
      </c>
      <c r="B1804" t="s">
        <v>1803</v>
      </c>
      <c r="C1804" t="s">
        <v>349</v>
      </c>
      <c r="D1804" t="s">
        <v>484</v>
      </c>
      <c r="E1804" t="b">
        <v>1</v>
      </c>
    </row>
    <row r="1805" spans="1:5" x14ac:dyDescent="0.3">
      <c r="A1805" t="s">
        <v>3539</v>
      </c>
      <c r="B1805" t="s">
        <v>1805</v>
      </c>
      <c r="C1805" t="s">
        <v>349</v>
      </c>
      <c r="D1805" t="s">
        <v>484</v>
      </c>
      <c r="E1805" t="b">
        <v>1</v>
      </c>
    </row>
    <row r="1806" spans="1:5" x14ac:dyDescent="0.3">
      <c r="A1806" t="s">
        <v>3540</v>
      </c>
      <c r="B1806" t="s">
        <v>1807</v>
      </c>
      <c r="C1806" t="s">
        <v>349</v>
      </c>
      <c r="D1806" t="s">
        <v>484</v>
      </c>
      <c r="E1806" t="b">
        <v>1</v>
      </c>
    </row>
    <row r="1807" spans="1:5" x14ac:dyDescent="0.3">
      <c r="A1807" t="s">
        <v>3541</v>
      </c>
      <c r="B1807" t="s">
        <v>1094</v>
      </c>
      <c r="C1807" t="s">
        <v>349</v>
      </c>
      <c r="D1807" t="s">
        <v>474</v>
      </c>
      <c r="E1807" t="b">
        <v>0</v>
      </c>
    </row>
    <row r="1808" spans="1:5" x14ac:dyDescent="0.3">
      <c r="A1808" t="s">
        <v>3542</v>
      </c>
      <c r="B1808" t="s">
        <v>3543</v>
      </c>
      <c r="C1808" t="s">
        <v>349</v>
      </c>
      <c r="D1808" t="s">
        <v>474</v>
      </c>
      <c r="E1808" t="b">
        <v>0</v>
      </c>
    </row>
    <row r="1809" spans="1:5" x14ac:dyDescent="0.3">
      <c r="A1809" t="s">
        <v>3544</v>
      </c>
      <c r="B1809" t="s">
        <v>487</v>
      </c>
      <c r="C1809" t="s">
        <v>349</v>
      </c>
      <c r="D1809" t="s">
        <v>474</v>
      </c>
      <c r="E1809" t="b">
        <v>0</v>
      </c>
    </row>
    <row r="1810" spans="1:5" x14ac:dyDescent="0.3">
      <c r="A1810" t="s">
        <v>3545</v>
      </c>
      <c r="B1810" t="s">
        <v>1916</v>
      </c>
      <c r="C1810" t="s">
        <v>349</v>
      </c>
      <c r="D1810" t="s">
        <v>474</v>
      </c>
      <c r="E1810" t="b">
        <v>0</v>
      </c>
    </row>
    <row r="1811" spans="1:5" x14ac:dyDescent="0.3">
      <c r="A1811" t="s">
        <v>3546</v>
      </c>
      <c r="B1811" t="s">
        <v>1918</v>
      </c>
      <c r="C1811" t="s">
        <v>349</v>
      </c>
      <c r="D1811" t="s">
        <v>484</v>
      </c>
      <c r="E1811" t="b">
        <v>0</v>
      </c>
    </row>
    <row r="1812" spans="1:5" x14ac:dyDescent="0.3">
      <c r="A1812" t="s">
        <v>3547</v>
      </c>
      <c r="B1812" t="s">
        <v>1810</v>
      </c>
      <c r="C1812" t="s">
        <v>349</v>
      </c>
      <c r="D1812" t="s">
        <v>474</v>
      </c>
      <c r="E1812" t="b">
        <v>0</v>
      </c>
    </row>
    <row r="1813" spans="1:5" x14ac:dyDescent="0.3">
      <c r="A1813" t="s">
        <v>3548</v>
      </c>
      <c r="B1813" t="s">
        <v>3549</v>
      </c>
      <c r="C1813" t="s">
        <v>349</v>
      </c>
      <c r="D1813" t="s">
        <v>474</v>
      </c>
      <c r="E1813" t="b">
        <v>0</v>
      </c>
    </row>
    <row r="1814" spans="1:5" x14ac:dyDescent="0.3">
      <c r="A1814" t="s">
        <v>3550</v>
      </c>
      <c r="B1814" t="s">
        <v>1126</v>
      </c>
      <c r="C1814" t="s">
        <v>350</v>
      </c>
      <c r="D1814" t="s">
        <v>484</v>
      </c>
      <c r="E1814" t="b">
        <v>0</v>
      </c>
    </row>
    <row r="1815" spans="1:5" x14ac:dyDescent="0.3">
      <c r="A1815" t="s">
        <v>3551</v>
      </c>
      <c r="B1815" t="s">
        <v>1552</v>
      </c>
      <c r="C1815" t="s">
        <v>350</v>
      </c>
      <c r="D1815" t="s">
        <v>479</v>
      </c>
      <c r="E1815" t="b">
        <v>0</v>
      </c>
    </row>
    <row r="1816" spans="1:5" x14ac:dyDescent="0.3">
      <c r="A1816" t="s">
        <v>3552</v>
      </c>
      <c r="B1816" t="s">
        <v>2625</v>
      </c>
      <c r="C1816" t="s">
        <v>350</v>
      </c>
      <c r="D1816" t="s">
        <v>479</v>
      </c>
      <c r="E1816" t="b">
        <v>1</v>
      </c>
    </row>
    <row r="1817" spans="1:5" x14ac:dyDescent="0.3">
      <c r="A1817" t="s">
        <v>3553</v>
      </c>
      <c r="B1817" t="s">
        <v>3554</v>
      </c>
      <c r="C1817" t="s">
        <v>350</v>
      </c>
      <c r="D1817" t="s">
        <v>479</v>
      </c>
      <c r="E1817" t="b">
        <v>0</v>
      </c>
    </row>
    <row r="1818" spans="1:5" x14ac:dyDescent="0.3">
      <c r="A1818" t="s">
        <v>3555</v>
      </c>
      <c r="B1818" t="s">
        <v>3556</v>
      </c>
      <c r="C1818" t="s">
        <v>350</v>
      </c>
      <c r="D1818" t="s">
        <v>479</v>
      </c>
      <c r="E1818" t="b">
        <v>0</v>
      </c>
    </row>
    <row r="1819" spans="1:5" x14ac:dyDescent="0.3">
      <c r="A1819" t="s">
        <v>3557</v>
      </c>
      <c r="B1819" t="s">
        <v>1555</v>
      </c>
      <c r="C1819" t="s">
        <v>350</v>
      </c>
      <c r="D1819" t="s">
        <v>474</v>
      </c>
      <c r="E1819" t="b">
        <v>0</v>
      </c>
    </row>
    <row r="1820" spans="1:5" x14ac:dyDescent="0.3">
      <c r="A1820" t="s">
        <v>3558</v>
      </c>
      <c r="B1820" t="s">
        <v>2634</v>
      </c>
      <c r="C1820" t="s">
        <v>350</v>
      </c>
      <c r="D1820" t="s">
        <v>474</v>
      </c>
      <c r="E1820" t="b">
        <v>0</v>
      </c>
    </row>
    <row r="1821" spans="1:5" x14ac:dyDescent="0.3">
      <c r="A1821" t="s">
        <v>3559</v>
      </c>
      <c r="B1821" t="s">
        <v>3560</v>
      </c>
      <c r="C1821" t="s">
        <v>350</v>
      </c>
      <c r="D1821" t="s">
        <v>474</v>
      </c>
      <c r="E1821" t="b">
        <v>0</v>
      </c>
    </row>
    <row r="1822" spans="1:5" x14ac:dyDescent="0.3">
      <c r="A1822" t="s">
        <v>3561</v>
      </c>
      <c r="B1822" t="s">
        <v>3562</v>
      </c>
      <c r="C1822" t="s">
        <v>350</v>
      </c>
      <c r="D1822" t="s">
        <v>474</v>
      </c>
      <c r="E1822" t="b">
        <v>0</v>
      </c>
    </row>
    <row r="1823" spans="1:5" x14ac:dyDescent="0.3">
      <c r="A1823" t="s">
        <v>3563</v>
      </c>
      <c r="B1823" t="s">
        <v>476</v>
      </c>
      <c r="C1823" t="s">
        <v>350</v>
      </c>
      <c r="D1823" t="s">
        <v>474</v>
      </c>
      <c r="E1823" t="b">
        <v>0</v>
      </c>
    </row>
    <row r="1824" spans="1:5" x14ac:dyDescent="0.3">
      <c r="A1824" t="s">
        <v>3564</v>
      </c>
      <c r="B1824" t="s">
        <v>3565</v>
      </c>
      <c r="C1824" t="s">
        <v>350</v>
      </c>
      <c r="D1824" t="s">
        <v>474</v>
      </c>
      <c r="E1824" t="b">
        <v>0</v>
      </c>
    </row>
    <row r="1825" spans="1:5" x14ac:dyDescent="0.3">
      <c r="A1825" t="s">
        <v>3566</v>
      </c>
      <c r="B1825" t="s">
        <v>1565</v>
      </c>
      <c r="C1825" t="s">
        <v>350</v>
      </c>
      <c r="D1825" t="s">
        <v>474</v>
      </c>
      <c r="E1825" t="b">
        <v>0</v>
      </c>
    </row>
    <row r="1826" spans="1:5" x14ac:dyDescent="0.3">
      <c r="A1826" t="s">
        <v>3567</v>
      </c>
      <c r="B1826" t="s">
        <v>1668</v>
      </c>
      <c r="C1826" t="s">
        <v>350</v>
      </c>
      <c r="D1826" t="s">
        <v>474</v>
      </c>
      <c r="E1826" t="b">
        <v>1</v>
      </c>
    </row>
    <row r="1827" spans="1:5" x14ac:dyDescent="0.3">
      <c r="A1827" t="s">
        <v>3568</v>
      </c>
      <c r="B1827" t="s">
        <v>1573</v>
      </c>
      <c r="C1827" t="s">
        <v>350</v>
      </c>
      <c r="D1827" t="s">
        <v>474</v>
      </c>
      <c r="E1827" t="b">
        <v>0</v>
      </c>
    </row>
    <row r="1828" spans="1:5" x14ac:dyDescent="0.3">
      <c r="A1828" t="s">
        <v>3569</v>
      </c>
      <c r="B1828" t="s">
        <v>1575</v>
      </c>
      <c r="C1828" t="s">
        <v>350</v>
      </c>
      <c r="D1828" t="s">
        <v>479</v>
      </c>
      <c r="E1828" t="b">
        <v>0</v>
      </c>
    </row>
    <row r="1829" spans="1:5" x14ac:dyDescent="0.3">
      <c r="A1829" t="s">
        <v>3570</v>
      </c>
      <c r="B1829" t="s">
        <v>3571</v>
      </c>
      <c r="C1829" t="s">
        <v>350</v>
      </c>
      <c r="D1829" t="s">
        <v>626</v>
      </c>
      <c r="E1829" t="b">
        <v>1</v>
      </c>
    </row>
    <row r="1830" spans="1:5" x14ac:dyDescent="0.3">
      <c r="A1830" t="s">
        <v>3572</v>
      </c>
      <c r="B1830" t="s">
        <v>3573</v>
      </c>
      <c r="C1830" t="s">
        <v>350</v>
      </c>
      <c r="D1830" t="s">
        <v>626</v>
      </c>
      <c r="E1830" t="b">
        <v>1</v>
      </c>
    </row>
    <row r="1831" spans="1:5" x14ac:dyDescent="0.3">
      <c r="A1831" t="s">
        <v>3574</v>
      </c>
      <c r="B1831" t="s">
        <v>3575</v>
      </c>
      <c r="C1831" t="s">
        <v>350</v>
      </c>
      <c r="D1831" t="s">
        <v>541</v>
      </c>
      <c r="E1831" t="b">
        <v>1</v>
      </c>
    </row>
    <row r="1832" spans="1:5" x14ac:dyDescent="0.3">
      <c r="A1832" t="s">
        <v>3576</v>
      </c>
      <c r="B1832" t="s">
        <v>599</v>
      </c>
      <c r="C1832" t="s">
        <v>350</v>
      </c>
      <c r="D1832" t="s">
        <v>474</v>
      </c>
      <c r="E1832" t="b">
        <v>0</v>
      </c>
    </row>
    <row r="1833" spans="1:5" x14ac:dyDescent="0.3">
      <c r="A1833" t="s">
        <v>3577</v>
      </c>
      <c r="B1833" t="s">
        <v>2646</v>
      </c>
      <c r="C1833" t="s">
        <v>350</v>
      </c>
      <c r="D1833" t="s">
        <v>484</v>
      </c>
      <c r="E1833" t="b">
        <v>0</v>
      </c>
    </row>
    <row r="1834" spans="1:5" x14ac:dyDescent="0.3">
      <c r="A1834" t="s">
        <v>3578</v>
      </c>
      <c r="B1834" t="s">
        <v>1586</v>
      </c>
      <c r="C1834" t="s">
        <v>350</v>
      </c>
      <c r="D1834" t="s">
        <v>474</v>
      </c>
      <c r="E1834" t="b">
        <v>0</v>
      </c>
    </row>
    <row r="1835" spans="1:5" x14ac:dyDescent="0.3">
      <c r="A1835" t="s">
        <v>3579</v>
      </c>
      <c r="B1835" t="s">
        <v>1588</v>
      </c>
      <c r="C1835" t="s">
        <v>350</v>
      </c>
      <c r="D1835" t="s">
        <v>484</v>
      </c>
      <c r="E1835" t="b">
        <v>1</v>
      </c>
    </row>
    <row r="1836" spans="1:5" x14ac:dyDescent="0.3">
      <c r="A1836" t="s">
        <v>3580</v>
      </c>
      <c r="B1836" t="s">
        <v>3581</v>
      </c>
      <c r="C1836" t="s">
        <v>350</v>
      </c>
      <c r="D1836" t="s">
        <v>626</v>
      </c>
      <c r="E1836" t="b">
        <v>1</v>
      </c>
    </row>
    <row r="1837" spans="1:5" x14ac:dyDescent="0.3">
      <c r="A1837" t="s">
        <v>3582</v>
      </c>
      <c r="B1837" t="s">
        <v>2649</v>
      </c>
      <c r="C1837" t="s">
        <v>350</v>
      </c>
      <c r="D1837" t="s">
        <v>541</v>
      </c>
      <c r="E1837" t="b">
        <v>1</v>
      </c>
    </row>
    <row r="1838" spans="1:5" x14ac:dyDescent="0.3">
      <c r="A1838" t="s">
        <v>3583</v>
      </c>
      <c r="B1838" t="s">
        <v>3584</v>
      </c>
      <c r="C1838" t="s">
        <v>350</v>
      </c>
      <c r="D1838" t="s">
        <v>541</v>
      </c>
      <c r="E1838" t="b">
        <v>1</v>
      </c>
    </row>
    <row r="1839" spans="1:5" x14ac:dyDescent="0.3">
      <c r="A1839" t="s">
        <v>3585</v>
      </c>
      <c r="B1839" t="s">
        <v>3586</v>
      </c>
      <c r="C1839" t="s">
        <v>350</v>
      </c>
      <c r="D1839" t="s">
        <v>484</v>
      </c>
      <c r="E1839" t="b">
        <v>1</v>
      </c>
    </row>
    <row r="1840" spans="1:5" x14ac:dyDescent="0.3">
      <c r="A1840" t="s">
        <v>3587</v>
      </c>
      <c r="B1840" t="s">
        <v>3588</v>
      </c>
      <c r="C1840" t="s">
        <v>350</v>
      </c>
      <c r="D1840" t="s">
        <v>484</v>
      </c>
      <c r="E1840" t="b">
        <v>0</v>
      </c>
    </row>
    <row r="1841" spans="1:5" x14ac:dyDescent="0.3">
      <c r="A1841" t="s">
        <v>3589</v>
      </c>
      <c r="B1841" t="s">
        <v>3590</v>
      </c>
      <c r="C1841" t="s">
        <v>350</v>
      </c>
      <c r="D1841" t="s">
        <v>484</v>
      </c>
      <c r="E1841" t="b">
        <v>0</v>
      </c>
    </row>
    <row r="1842" spans="1:5" x14ac:dyDescent="0.3">
      <c r="A1842" t="s">
        <v>3591</v>
      </c>
      <c r="B1842" t="s">
        <v>1590</v>
      </c>
      <c r="C1842" t="s">
        <v>350</v>
      </c>
      <c r="D1842" t="s">
        <v>474</v>
      </c>
      <c r="E1842" t="b">
        <v>0</v>
      </c>
    </row>
    <row r="1843" spans="1:5" x14ac:dyDescent="0.3">
      <c r="A1843" t="s">
        <v>3592</v>
      </c>
      <c r="B1843" t="s">
        <v>1592</v>
      </c>
      <c r="C1843" t="s">
        <v>350</v>
      </c>
      <c r="D1843" t="s">
        <v>474</v>
      </c>
      <c r="E1843" t="b">
        <v>0</v>
      </c>
    </row>
    <row r="1844" spans="1:5" x14ac:dyDescent="0.3">
      <c r="A1844" t="s">
        <v>3593</v>
      </c>
      <c r="B1844" t="s">
        <v>1873</v>
      </c>
      <c r="C1844" t="s">
        <v>350</v>
      </c>
      <c r="D1844" t="s">
        <v>479</v>
      </c>
      <c r="E1844" t="b">
        <v>0</v>
      </c>
    </row>
    <row r="1845" spans="1:5" x14ac:dyDescent="0.3">
      <c r="A1845" t="s">
        <v>3594</v>
      </c>
      <c r="B1845" t="s">
        <v>1875</v>
      </c>
      <c r="C1845" t="s">
        <v>350</v>
      </c>
      <c r="D1845" t="s">
        <v>479</v>
      </c>
      <c r="E1845" t="b">
        <v>0</v>
      </c>
    </row>
    <row r="1846" spans="1:5" x14ac:dyDescent="0.3">
      <c r="A1846" t="s">
        <v>3595</v>
      </c>
      <c r="B1846" t="s">
        <v>1877</v>
      </c>
      <c r="C1846" t="s">
        <v>350</v>
      </c>
      <c r="D1846" t="s">
        <v>479</v>
      </c>
      <c r="E1846" t="b">
        <v>0</v>
      </c>
    </row>
    <row r="1847" spans="1:5" x14ac:dyDescent="0.3">
      <c r="A1847" t="s">
        <v>3596</v>
      </c>
      <c r="B1847" t="s">
        <v>3597</v>
      </c>
      <c r="C1847" t="s">
        <v>350</v>
      </c>
      <c r="D1847" t="s">
        <v>479</v>
      </c>
      <c r="E1847" t="b">
        <v>0</v>
      </c>
    </row>
    <row r="1848" spans="1:5" x14ac:dyDescent="0.3">
      <c r="A1848" t="s">
        <v>3598</v>
      </c>
      <c r="B1848" t="s">
        <v>3599</v>
      </c>
      <c r="C1848" t="s">
        <v>350</v>
      </c>
      <c r="D1848" t="s">
        <v>479</v>
      </c>
      <c r="E1848" t="b">
        <v>0</v>
      </c>
    </row>
    <row r="1849" spans="1:5" x14ac:dyDescent="0.3">
      <c r="A1849" t="s">
        <v>3600</v>
      </c>
      <c r="B1849" t="s">
        <v>3601</v>
      </c>
      <c r="C1849" t="s">
        <v>350</v>
      </c>
      <c r="D1849" t="s">
        <v>479</v>
      </c>
      <c r="E1849" t="b">
        <v>0</v>
      </c>
    </row>
    <row r="1850" spans="1:5" x14ac:dyDescent="0.3">
      <c r="A1850" t="s">
        <v>3602</v>
      </c>
      <c r="B1850" t="s">
        <v>3603</v>
      </c>
      <c r="C1850" t="s">
        <v>350</v>
      </c>
      <c r="D1850" t="s">
        <v>541</v>
      </c>
      <c r="E1850" t="b">
        <v>1</v>
      </c>
    </row>
    <row r="1851" spans="1:5" x14ac:dyDescent="0.3">
      <c r="A1851" t="s">
        <v>3604</v>
      </c>
      <c r="B1851" t="s">
        <v>3605</v>
      </c>
      <c r="C1851" t="s">
        <v>350</v>
      </c>
      <c r="D1851" t="s">
        <v>591</v>
      </c>
      <c r="E1851" t="b">
        <v>0</v>
      </c>
    </row>
    <row r="1852" spans="1:5" x14ac:dyDescent="0.3">
      <c r="A1852" t="s">
        <v>3606</v>
      </c>
      <c r="B1852" t="s">
        <v>3607</v>
      </c>
      <c r="C1852" t="s">
        <v>350</v>
      </c>
      <c r="D1852" t="s">
        <v>626</v>
      </c>
      <c r="E1852" t="b">
        <v>0</v>
      </c>
    </row>
    <row r="1853" spans="1:5" x14ac:dyDescent="0.3">
      <c r="A1853" t="s">
        <v>3608</v>
      </c>
      <c r="B1853" t="s">
        <v>3609</v>
      </c>
      <c r="C1853" t="s">
        <v>350</v>
      </c>
      <c r="D1853" t="s">
        <v>479</v>
      </c>
      <c r="E1853" t="b">
        <v>0</v>
      </c>
    </row>
    <row r="1854" spans="1:5" x14ac:dyDescent="0.3">
      <c r="A1854" t="s">
        <v>3610</v>
      </c>
      <c r="B1854" t="s">
        <v>1595</v>
      </c>
      <c r="C1854" t="s">
        <v>350</v>
      </c>
      <c r="D1854" t="s">
        <v>474</v>
      </c>
      <c r="E1854" t="b">
        <v>1</v>
      </c>
    </row>
    <row r="1855" spans="1:5" x14ac:dyDescent="0.3">
      <c r="A1855" t="s">
        <v>3611</v>
      </c>
      <c r="B1855" t="s">
        <v>3612</v>
      </c>
      <c r="C1855" t="s">
        <v>350</v>
      </c>
      <c r="D1855" t="s">
        <v>474</v>
      </c>
      <c r="E1855" t="b">
        <v>0</v>
      </c>
    </row>
    <row r="1856" spans="1:5" x14ac:dyDescent="0.3">
      <c r="A1856" t="s">
        <v>3613</v>
      </c>
      <c r="B1856" t="s">
        <v>3614</v>
      </c>
      <c r="C1856" t="s">
        <v>350</v>
      </c>
      <c r="D1856" t="s">
        <v>474</v>
      </c>
      <c r="E1856" t="b">
        <v>0</v>
      </c>
    </row>
    <row r="1857" spans="1:5" x14ac:dyDescent="0.3">
      <c r="A1857" t="s">
        <v>3615</v>
      </c>
      <c r="B1857" t="s">
        <v>3616</v>
      </c>
      <c r="C1857" t="s">
        <v>350</v>
      </c>
      <c r="D1857" t="s">
        <v>474</v>
      </c>
      <c r="E1857" t="b">
        <v>1</v>
      </c>
    </row>
    <row r="1858" spans="1:5" x14ac:dyDescent="0.3">
      <c r="A1858" t="s">
        <v>3617</v>
      </c>
      <c r="B1858" t="s">
        <v>3618</v>
      </c>
      <c r="C1858" t="s">
        <v>350</v>
      </c>
      <c r="D1858" t="s">
        <v>479</v>
      </c>
      <c r="E1858" t="b">
        <v>1</v>
      </c>
    </row>
    <row r="1859" spans="1:5" x14ac:dyDescent="0.3">
      <c r="A1859" t="s">
        <v>3619</v>
      </c>
      <c r="B1859" t="s">
        <v>1183</v>
      </c>
      <c r="C1859" t="s">
        <v>350</v>
      </c>
      <c r="D1859" t="s">
        <v>474</v>
      </c>
      <c r="E1859" t="b">
        <v>0</v>
      </c>
    </row>
    <row r="1860" spans="1:5" x14ac:dyDescent="0.3">
      <c r="A1860" t="s">
        <v>3620</v>
      </c>
      <c r="B1860" t="s">
        <v>1185</v>
      </c>
      <c r="C1860" t="s">
        <v>350</v>
      </c>
      <c r="D1860" t="s">
        <v>474</v>
      </c>
      <c r="E1860" t="b">
        <v>1</v>
      </c>
    </row>
    <row r="1861" spans="1:5" x14ac:dyDescent="0.3">
      <c r="A1861" t="s">
        <v>3621</v>
      </c>
      <c r="B1861" t="s">
        <v>3622</v>
      </c>
      <c r="C1861" t="s">
        <v>350</v>
      </c>
      <c r="D1861" t="s">
        <v>645</v>
      </c>
      <c r="E1861" t="b">
        <v>1</v>
      </c>
    </row>
    <row r="1862" spans="1:5" x14ac:dyDescent="0.3">
      <c r="A1862" t="s">
        <v>3623</v>
      </c>
      <c r="B1862" t="s">
        <v>3624</v>
      </c>
      <c r="C1862" t="s">
        <v>350</v>
      </c>
      <c r="D1862" t="s">
        <v>645</v>
      </c>
      <c r="E1862" t="b">
        <v>1</v>
      </c>
    </row>
    <row r="1863" spans="1:5" x14ac:dyDescent="0.3">
      <c r="A1863" t="s">
        <v>3625</v>
      </c>
      <c r="B1863" t="s">
        <v>3281</v>
      </c>
      <c r="C1863" t="s">
        <v>350</v>
      </c>
      <c r="D1863" t="s">
        <v>645</v>
      </c>
      <c r="E1863" t="b">
        <v>1</v>
      </c>
    </row>
    <row r="1864" spans="1:5" x14ac:dyDescent="0.3">
      <c r="A1864" t="s">
        <v>3626</v>
      </c>
      <c r="B1864" t="s">
        <v>3283</v>
      </c>
      <c r="C1864" t="s">
        <v>350</v>
      </c>
      <c r="D1864" t="s">
        <v>645</v>
      </c>
      <c r="E1864" t="b">
        <v>1</v>
      </c>
    </row>
    <row r="1865" spans="1:5" x14ac:dyDescent="0.3">
      <c r="A1865" t="s">
        <v>3627</v>
      </c>
      <c r="B1865" t="s">
        <v>3628</v>
      </c>
      <c r="C1865" t="s">
        <v>350</v>
      </c>
      <c r="D1865" t="s">
        <v>645</v>
      </c>
      <c r="E1865" t="b">
        <v>1</v>
      </c>
    </row>
    <row r="1866" spans="1:5" x14ac:dyDescent="0.3">
      <c r="A1866" t="s">
        <v>3629</v>
      </c>
      <c r="B1866" t="s">
        <v>2582</v>
      </c>
      <c r="C1866" t="s">
        <v>350</v>
      </c>
      <c r="D1866" t="s">
        <v>645</v>
      </c>
      <c r="E1866" t="b">
        <v>1</v>
      </c>
    </row>
    <row r="1867" spans="1:5" x14ac:dyDescent="0.3">
      <c r="A1867" t="s">
        <v>3630</v>
      </c>
      <c r="B1867" t="s">
        <v>2584</v>
      </c>
      <c r="C1867" t="s">
        <v>350</v>
      </c>
      <c r="D1867" t="s">
        <v>645</v>
      </c>
      <c r="E1867" t="b">
        <v>1</v>
      </c>
    </row>
    <row r="1868" spans="1:5" x14ac:dyDescent="0.3">
      <c r="A1868" t="s">
        <v>3631</v>
      </c>
      <c r="B1868" t="s">
        <v>3632</v>
      </c>
      <c r="C1868" t="s">
        <v>350</v>
      </c>
      <c r="D1868" t="s">
        <v>645</v>
      </c>
      <c r="E1868" t="b">
        <v>1</v>
      </c>
    </row>
    <row r="1869" spans="1:5" x14ac:dyDescent="0.3">
      <c r="A1869" t="s">
        <v>3633</v>
      </c>
      <c r="B1869" t="s">
        <v>3634</v>
      </c>
      <c r="C1869" t="s">
        <v>350</v>
      </c>
      <c r="D1869" t="s">
        <v>645</v>
      </c>
      <c r="E1869" t="b">
        <v>1</v>
      </c>
    </row>
    <row r="1870" spans="1:5" x14ac:dyDescent="0.3">
      <c r="A1870" t="s">
        <v>3635</v>
      </c>
      <c r="B1870" t="s">
        <v>3636</v>
      </c>
      <c r="C1870" t="s">
        <v>350</v>
      </c>
      <c r="D1870" t="s">
        <v>645</v>
      </c>
      <c r="E1870" t="b">
        <v>1</v>
      </c>
    </row>
    <row r="1871" spans="1:5" x14ac:dyDescent="0.3">
      <c r="A1871" t="s">
        <v>3637</v>
      </c>
      <c r="B1871" t="s">
        <v>3638</v>
      </c>
      <c r="C1871" t="s">
        <v>350</v>
      </c>
      <c r="D1871" t="s">
        <v>645</v>
      </c>
      <c r="E1871" t="b">
        <v>1</v>
      </c>
    </row>
    <row r="1872" spans="1:5" x14ac:dyDescent="0.3">
      <c r="A1872" t="s">
        <v>3639</v>
      </c>
      <c r="B1872" t="s">
        <v>791</v>
      </c>
      <c r="C1872" t="s">
        <v>350</v>
      </c>
      <c r="D1872" t="s">
        <v>645</v>
      </c>
      <c r="E1872" t="b">
        <v>1</v>
      </c>
    </row>
    <row r="1873" spans="1:5" x14ac:dyDescent="0.3">
      <c r="A1873" t="s">
        <v>3640</v>
      </c>
      <c r="B1873" t="s">
        <v>1605</v>
      </c>
      <c r="C1873" t="s">
        <v>350</v>
      </c>
      <c r="D1873" t="s">
        <v>645</v>
      </c>
      <c r="E1873" t="b">
        <v>1</v>
      </c>
    </row>
    <row r="1874" spans="1:5" x14ac:dyDescent="0.3">
      <c r="A1874" t="s">
        <v>3641</v>
      </c>
      <c r="B1874" t="s">
        <v>1607</v>
      </c>
      <c r="C1874" t="s">
        <v>350</v>
      </c>
      <c r="D1874" t="s">
        <v>645</v>
      </c>
      <c r="E1874" t="b">
        <v>1</v>
      </c>
    </row>
    <row r="1875" spans="1:5" x14ac:dyDescent="0.3">
      <c r="A1875" t="s">
        <v>3642</v>
      </c>
      <c r="B1875" t="s">
        <v>3643</v>
      </c>
      <c r="C1875" t="s">
        <v>350</v>
      </c>
      <c r="D1875" t="s">
        <v>474</v>
      </c>
      <c r="E1875" t="b">
        <v>0</v>
      </c>
    </row>
    <row r="1876" spans="1:5" x14ac:dyDescent="0.3">
      <c r="A1876" t="s">
        <v>3644</v>
      </c>
      <c r="B1876" t="s">
        <v>487</v>
      </c>
      <c r="C1876" t="s">
        <v>350</v>
      </c>
      <c r="D1876" t="s">
        <v>474</v>
      </c>
      <c r="E1876" t="b">
        <v>0</v>
      </c>
    </row>
    <row r="1877" spans="1:5" x14ac:dyDescent="0.3">
      <c r="A1877" t="s">
        <v>3645</v>
      </c>
      <c r="B1877" t="s">
        <v>3646</v>
      </c>
      <c r="C1877" t="s">
        <v>350</v>
      </c>
      <c r="D1877" t="s">
        <v>479</v>
      </c>
      <c r="E1877" t="b">
        <v>0</v>
      </c>
    </row>
    <row r="1878" spans="1:5" x14ac:dyDescent="0.3">
      <c r="A1878" t="s">
        <v>3647</v>
      </c>
      <c r="B1878" t="s">
        <v>3648</v>
      </c>
      <c r="C1878" t="s">
        <v>350</v>
      </c>
      <c r="D1878" t="s">
        <v>479</v>
      </c>
      <c r="E1878" t="b">
        <v>0</v>
      </c>
    </row>
    <row r="1879" spans="1:5" x14ac:dyDescent="0.3">
      <c r="A1879" t="s">
        <v>3649</v>
      </c>
      <c r="B1879" t="s">
        <v>3650</v>
      </c>
      <c r="C1879" t="s">
        <v>350</v>
      </c>
      <c r="D1879" t="s">
        <v>474</v>
      </c>
      <c r="E1879" t="b">
        <v>1</v>
      </c>
    </row>
    <row r="1880" spans="1:5" x14ac:dyDescent="0.3">
      <c r="A1880" t="s">
        <v>3651</v>
      </c>
      <c r="B1880" t="s">
        <v>3652</v>
      </c>
      <c r="C1880" t="s">
        <v>350</v>
      </c>
      <c r="D1880" t="s">
        <v>474</v>
      </c>
      <c r="E1880" t="b">
        <v>1</v>
      </c>
    </row>
    <row r="1881" spans="1:5" x14ac:dyDescent="0.3">
      <c r="A1881" t="s">
        <v>3653</v>
      </c>
      <c r="B1881" t="s">
        <v>3654</v>
      </c>
      <c r="C1881" t="s">
        <v>350</v>
      </c>
      <c r="D1881" t="s">
        <v>484</v>
      </c>
      <c r="E1881" t="b">
        <v>0</v>
      </c>
    </row>
    <row r="1882" spans="1:5" x14ac:dyDescent="0.3">
      <c r="A1882" t="s">
        <v>3655</v>
      </c>
      <c r="B1882" t="s">
        <v>1623</v>
      </c>
      <c r="C1882" t="s">
        <v>350</v>
      </c>
      <c r="D1882" t="s">
        <v>541</v>
      </c>
      <c r="E1882" t="b">
        <v>0</v>
      </c>
    </row>
    <row r="1883" spans="1:5" x14ac:dyDescent="0.3">
      <c r="A1883" t="s">
        <v>3656</v>
      </c>
      <c r="B1883" t="s">
        <v>1625</v>
      </c>
      <c r="C1883" t="s">
        <v>350</v>
      </c>
      <c r="D1883" t="s">
        <v>541</v>
      </c>
      <c r="E1883" t="b">
        <v>0</v>
      </c>
    </row>
    <row r="1884" spans="1:5" x14ac:dyDescent="0.3">
      <c r="A1884" t="s">
        <v>3657</v>
      </c>
      <c r="B1884" t="s">
        <v>1627</v>
      </c>
      <c r="C1884" t="s">
        <v>350</v>
      </c>
      <c r="D1884" t="s">
        <v>541</v>
      </c>
      <c r="E1884" t="b">
        <v>0</v>
      </c>
    </row>
    <row r="1885" spans="1:5" x14ac:dyDescent="0.3">
      <c r="A1885" t="s">
        <v>3658</v>
      </c>
      <c r="B1885" t="s">
        <v>1629</v>
      </c>
      <c r="C1885" t="s">
        <v>350</v>
      </c>
      <c r="D1885" t="s">
        <v>541</v>
      </c>
      <c r="E1885" t="b">
        <v>0</v>
      </c>
    </row>
    <row r="1886" spans="1:5" x14ac:dyDescent="0.3">
      <c r="A1886" t="s">
        <v>3659</v>
      </c>
      <c r="B1886" t="s">
        <v>3660</v>
      </c>
      <c r="C1886" t="s">
        <v>350</v>
      </c>
      <c r="D1886" t="s">
        <v>484</v>
      </c>
      <c r="E1886" t="b">
        <v>0</v>
      </c>
    </row>
    <row r="1887" spans="1:5" x14ac:dyDescent="0.3">
      <c r="A1887" t="s">
        <v>3661</v>
      </c>
      <c r="B1887" t="s">
        <v>3662</v>
      </c>
      <c r="C1887" t="s">
        <v>350</v>
      </c>
      <c r="D1887" t="s">
        <v>484</v>
      </c>
      <c r="E1887" t="b">
        <v>0</v>
      </c>
    </row>
    <row r="1888" spans="1:5" x14ac:dyDescent="0.3">
      <c r="A1888" t="s">
        <v>3663</v>
      </c>
      <c r="B1888" t="s">
        <v>483</v>
      </c>
      <c r="C1888" t="s">
        <v>350</v>
      </c>
      <c r="D1888" t="s">
        <v>484</v>
      </c>
      <c r="E1888" t="b">
        <v>0</v>
      </c>
    </row>
    <row r="1889" spans="1:5" x14ac:dyDescent="0.3">
      <c r="A1889" t="s">
        <v>3664</v>
      </c>
      <c r="B1889" t="s">
        <v>1638</v>
      </c>
      <c r="C1889" t="s">
        <v>350</v>
      </c>
      <c r="D1889" t="s">
        <v>474</v>
      </c>
      <c r="E1889" t="b">
        <v>0</v>
      </c>
    </row>
    <row r="1890" spans="1:5" x14ac:dyDescent="0.3">
      <c r="A1890" t="s">
        <v>3665</v>
      </c>
      <c r="B1890" t="s">
        <v>3666</v>
      </c>
      <c r="C1890" t="s">
        <v>350</v>
      </c>
      <c r="D1890" t="s">
        <v>479</v>
      </c>
      <c r="E1890" t="b">
        <v>0</v>
      </c>
    </row>
    <row r="1891" spans="1:5" x14ac:dyDescent="0.3">
      <c r="A1891" t="s">
        <v>3667</v>
      </c>
      <c r="B1891" t="s">
        <v>3668</v>
      </c>
      <c r="C1891" t="s">
        <v>350</v>
      </c>
      <c r="D1891" t="s">
        <v>479</v>
      </c>
      <c r="E1891" t="b">
        <v>0</v>
      </c>
    </row>
    <row r="1892" spans="1:5" x14ac:dyDescent="0.3">
      <c r="A1892" t="s">
        <v>3669</v>
      </c>
      <c r="B1892" t="s">
        <v>3670</v>
      </c>
      <c r="C1892" t="s">
        <v>350</v>
      </c>
      <c r="D1892" t="s">
        <v>479</v>
      </c>
      <c r="E1892" t="b">
        <v>0</v>
      </c>
    </row>
    <row r="1893" spans="1:5" x14ac:dyDescent="0.3">
      <c r="A1893" t="s">
        <v>3671</v>
      </c>
      <c r="B1893" t="s">
        <v>1641</v>
      </c>
      <c r="C1893" t="s">
        <v>350</v>
      </c>
      <c r="D1893" t="s">
        <v>474</v>
      </c>
      <c r="E1893" t="b">
        <v>0</v>
      </c>
    </row>
    <row r="1894" spans="1:5" x14ac:dyDescent="0.3">
      <c r="A1894" t="s">
        <v>3672</v>
      </c>
      <c r="B1894" t="s">
        <v>2209</v>
      </c>
      <c r="C1894" t="s">
        <v>350</v>
      </c>
      <c r="D1894" t="s">
        <v>479</v>
      </c>
      <c r="E1894" t="b">
        <v>0</v>
      </c>
    </row>
    <row r="1895" spans="1:5" x14ac:dyDescent="0.3">
      <c r="A1895" t="s">
        <v>3673</v>
      </c>
      <c r="B1895" t="s">
        <v>2031</v>
      </c>
      <c r="C1895" t="s">
        <v>350</v>
      </c>
      <c r="D1895" t="s">
        <v>479</v>
      </c>
      <c r="E1895" t="b">
        <v>0</v>
      </c>
    </row>
    <row r="1896" spans="1:5" x14ac:dyDescent="0.3">
      <c r="A1896" t="s">
        <v>3674</v>
      </c>
      <c r="B1896" t="s">
        <v>2212</v>
      </c>
      <c r="C1896" t="s">
        <v>350</v>
      </c>
      <c r="D1896" t="s">
        <v>479</v>
      </c>
      <c r="E1896" t="b">
        <v>0</v>
      </c>
    </row>
    <row r="1897" spans="1:5" x14ac:dyDescent="0.3">
      <c r="A1897" t="s">
        <v>3675</v>
      </c>
      <c r="B1897" t="s">
        <v>1948</v>
      </c>
      <c r="C1897" t="s">
        <v>350</v>
      </c>
      <c r="D1897" t="s">
        <v>479</v>
      </c>
      <c r="E1897" t="b">
        <v>0</v>
      </c>
    </row>
    <row r="1898" spans="1:5" x14ac:dyDescent="0.3">
      <c r="A1898" t="s">
        <v>3676</v>
      </c>
      <c r="B1898" t="s">
        <v>1950</v>
      </c>
      <c r="C1898" t="s">
        <v>350</v>
      </c>
      <c r="D1898" t="s">
        <v>479</v>
      </c>
      <c r="E1898" t="b">
        <v>0</v>
      </c>
    </row>
    <row r="1899" spans="1:5" x14ac:dyDescent="0.3">
      <c r="A1899" t="s">
        <v>3677</v>
      </c>
      <c r="B1899" t="s">
        <v>1952</v>
      </c>
      <c r="C1899" t="s">
        <v>350</v>
      </c>
      <c r="D1899" t="s">
        <v>479</v>
      </c>
      <c r="E1899" t="b">
        <v>0</v>
      </c>
    </row>
    <row r="1900" spans="1:5" x14ac:dyDescent="0.3">
      <c r="A1900" t="s">
        <v>3678</v>
      </c>
      <c r="B1900" t="s">
        <v>3679</v>
      </c>
      <c r="C1900" t="s">
        <v>350</v>
      </c>
      <c r="D1900" t="s">
        <v>484</v>
      </c>
      <c r="E1900" t="b">
        <v>0</v>
      </c>
    </row>
    <row r="1901" spans="1:5" x14ac:dyDescent="0.3">
      <c r="A1901" t="s">
        <v>3680</v>
      </c>
      <c r="B1901" t="s">
        <v>3681</v>
      </c>
      <c r="C1901" t="s">
        <v>350</v>
      </c>
      <c r="D1901" t="s">
        <v>645</v>
      </c>
      <c r="E1901" t="b">
        <v>1</v>
      </c>
    </row>
    <row r="1902" spans="1:5" x14ac:dyDescent="0.3">
      <c r="A1902" t="s">
        <v>3682</v>
      </c>
      <c r="B1902" t="s">
        <v>3683</v>
      </c>
      <c r="C1902" t="s">
        <v>350</v>
      </c>
      <c r="D1902" t="s">
        <v>645</v>
      </c>
      <c r="E1902" t="b">
        <v>1</v>
      </c>
    </row>
    <row r="1903" spans="1:5" x14ac:dyDescent="0.3">
      <c r="A1903" t="s">
        <v>3684</v>
      </c>
      <c r="B1903" t="s">
        <v>1264</v>
      </c>
      <c r="C1903" t="s">
        <v>350</v>
      </c>
      <c r="D1903" t="s">
        <v>474</v>
      </c>
      <c r="E1903" t="b">
        <v>0</v>
      </c>
    </row>
    <row r="1904" spans="1:5" x14ac:dyDescent="0.3">
      <c r="A1904" t="s">
        <v>3685</v>
      </c>
      <c r="B1904" t="s">
        <v>2837</v>
      </c>
      <c r="C1904" t="s">
        <v>284</v>
      </c>
      <c r="D1904" t="s">
        <v>484</v>
      </c>
      <c r="E1904" t="b">
        <v>1</v>
      </c>
    </row>
    <row r="1905" spans="1:5" x14ac:dyDescent="0.3">
      <c r="A1905" t="s">
        <v>3686</v>
      </c>
      <c r="B1905" t="s">
        <v>3687</v>
      </c>
      <c r="C1905" t="s">
        <v>284</v>
      </c>
      <c r="D1905" t="s">
        <v>484</v>
      </c>
      <c r="E1905" t="b">
        <v>0</v>
      </c>
    </row>
    <row r="1906" spans="1:5" x14ac:dyDescent="0.3">
      <c r="A1906" t="s">
        <v>3688</v>
      </c>
      <c r="B1906" t="s">
        <v>3689</v>
      </c>
      <c r="C1906" t="s">
        <v>284</v>
      </c>
      <c r="D1906" t="s">
        <v>484</v>
      </c>
      <c r="E1906" t="b">
        <v>0</v>
      </c>
    </row>
    <row r="1907" spans="1:5" x14ac:dyDescent="0.3">
      <c r="A1907" t="s">
        <v>3690</v>
      </c>
      <c r="B1907" t="s">
        <v>1750</v>
      </c>
      <c r="C1907" t="s">
        <v>351</v>
      </c>
      <c r="D1907" t="s">
        <v>541</v>
      </c>
      <c r="E1907" t="b">
        <v>1</v>
      </c>
    </row>
    <row r="1908" spans="1:5" x14ac:dyDescent="0.3">
      <c r="A1908" t="s">
        <v>3691</v>
      </c>
      <c r="B1908" t="s">
        <v>3692</v>
      </c>
      <c r="C1908" t="s">
        <v>351</v>
      </c>
      <c r="D1908" t="s">
        <v>474</v>
      </c>
      <c r="E1908" t="b">
        <v>1</v>
      </c>
    </row>
    <row r="1909" spans="1:5" x14ac:dyDescent="0.3">
      <c r="A1909" t="s">
        <v>3693</v>
      </c>
      <c r="B1909" t="s">
        <v>1752</v>
      </c>
      <c r="C1909" t="s">
        <v>351</v>
      </c>
      <c r="D1909" t="s">
        <v>541</v>
      </c>
      <c r="E1909" t="b">
        <v>1</v>
      </c>
    </row>
    <row r="1910" spans="1:5" x14ac:dyDescent="0.3">
      <c r="A1910" t="s">
        <v>3694</v>
      </c>
      <c r="B1910" t="s">
        <v>3695</v>
      </c>
      <c r="C1910" t="s">
        <v>351</v>
      </c>
      <c r="D1910" t="s">
        <v>626</v>
      </c>
      <c r="E1910" t="b">
        <v>1</v>
      </c>
    </row>
    <row r="1911" spans="1:5" x14ac:dyDescent="0.3">
      <c r="A1911" t="s">
        <v>3696</v>
      </c>
      <c r="B1911" t="s">
        <v>3697</v>
      </c>
      <c r="C1911" t="s">
        <v>351</v>
      </c>
      <c r="D1911" t="s">
        <v>474</v>
      </c>
      <c r="E1911" t="b">
        <v>1</v>
      </c>
    </row>
    <row r="1912" spans="1:5" x14ac:dyDescent="0.3">
      <c r="A1912" t="s">
        <v>3698</v>
      </c>
      <c r="B1912" t="s">
        <v>3699</v>
      </c>
      <c r="C1912" t="s">
        <v>351</v>
      </c>
      <c r="D1912" t="s">
        <v>479</v>
      </c>
      <c r="E1912" t="b">
        <v>1</v>
      </c>
    </row>
    <row r="1913" spans="1:5" x14ac:dyDescent="0.3">
      <c r="A1913" t="s">
        <v>3700</v>
      </c>
      <c r="B1913" t="s">
        <v>3701</v>
      </c>
      <c r="C1913" t="s">
        <v>351</v>
      </c>
      <c r="D1913" t="s">
        <v>474</v>
      </c>
      <c r="E1913" t="b">
        <v>1</v>
      </c>
    </row>
    <row r="1914" spans="1:5" x14ac:dyDescent="0.3">
      <c r="A1914" t="s">
        <v>3702</v>
      </c>
      <c r="B1914" t="s">
        <v>3703</v>
      </c>
      <c r="C1914" t="s">
        <v>351</v>
      </c>
      <c r="D1914" t="s">
        <v>479</v>
      </c>
      <c r="E1914" t="b">
        <v>1</v>
      </c>
    </row>
    <row r="1915" spans="1:5" x14ac:dyDescent="0.3">
      <c r="A1915" t="s">
        <v>3704</v>
      </c>
      <c r="B1915" t="s">
        <v>3705</v>
      </c>
      <c r="C1915" t="s">
        <v>351</v>
      </c>
      <c r="D1915" t="s">
        <v>479</v>
      </c>
      <c r="E1915" t="b">
        <v>1</v>
      </c>
    </row>
    <row r="1916" spans="1:5" x14ac:dyDescent="0.3">
      <c r="A1916" t="s">
        <v>3706</v>
      </c>
      <c r="B1916" t="s">
        <v>3707</v>
      </c>
      <c r="C1916" t="s">
        <v>351</v>
      </c>
      <c r="D1916" t="s">
        <v>474</v>
      </c>
      <c r="E1916" t="b">
        <v>1</v>
      </c>
    </row>
    <row r="1917" spans="1:5" x14ac:dyDescent="0.3">
      <c r="A1917" t="s">
        <v>3708</v>
      </c>
      <c r="B1917" t="s">
        <v>3709</v>
      </c>
      <c r="C1917" t="s">
        <v>351</v>
      </c>
      <c r="D1917" t="s">
        <v>479</v>
      </c>
      <c r="E1917" t="b">
        <v>1</v>
      </c>
    </row>
    <row r="1918" spans="1:5" x14ac:dyDescent="0.3">
      <c r="A1918" t="s">
        <v>3710</v>
      </c>
      <c r="B1918" t="s">
        <v>3711</v>
      </c>
      <c r="C1918" t="s">
        <v>351</v>
      </c>
      <c r="D1918" t="s">
        <v>479</v>
      </c>
      <c r="E1918" t="b">
        <v>1</v>
      </c>
    </row>
    <row r="1919" spans="1:5" x14ac:dyDescent="0.3">
      <c r="A1919" t="s">
        <v>3712</v>
      </c>
      <c r="B1919" t="s">
        <v>3713</v>
      </c>
      <c r="C1919" t="s">
        <v>352</v>
      </c>
      <c r="D1919" t="s">
        <v>484</v>
      </c>
      <c r="E1919" t="b">
        <v>1</v>
      </c>
    </row>
    <row r="1920" spans="1:5" x14ac:dyDescent="0.3">
      <c r="A1920" t="s">
        <v>3714</v>
      </c>
      <c r="B1920" t="s">
        <v>1732</v>
      </c>
      <c r="C1920" t="s">
        <v>352</v>
      </c>
      <c r="D1920" t="s">
        <v>479</v>
      </c>
      <c r="E1920" t="b">
        <v>1</v>
      </c>
    </row>
    <row r="1921" spans="1:5" x14ac:dyDescent="0.3">
      <c r="A1921" t="s">
        <v>3715</v>
      </c>
      <c r="B1921" t="s">
        <v>1734</v>
      </c>
      <c r="C1921" t="s">
        <v>352</v>
      </c>
      <c r="D1921" t="s">
        <v>474</v>
      </c>
      <c r="E1921" t="b">
        <v>1</v>
      </c>
    </row>
    <row r="1922" spans="1:5" x14ac:dyDescent="0.3">
      <c r="A1922" t="s">
        <v>3716</v>
      </c>
      <c r="B1922" t="s">
        <v>1295</v>
      </c>
      <c r="C1922" t="s">
        <v>352</v>
      </c>
      <c r="D1922" t="s">
        <v>474</v>
      </c>
      <c r="E1922" t="b">
        <v>0</v>
      </c>
    </row>
    <row r="1923" spans="1:5" x14ac:dyDescent="0.3">
      <c r="A1923" t="s">
        <v>3717</v>
      </c>
      <c r="B1923" t="s">
        <v>1719</v>
      </c>
      <c r="C1923" t="s">
        <v>352</v>
      </c>
      <c r="D1923" t="s">
        <v>474</v>
      </c>
      <c r="E1923" t="b">
        <v>0</v>
      </c>
    </row>
    <row r="1924" spans="1:5" x14ac:dyDescent="0.3">
      <c r="A1924" t="s">
        <v>3718</v>
      </c>
      <c r="B1924" t="s">
        <v>1739</v>
      </c>
      <c r="C1924" t="s">
        <v>352</v>
      </c>
      <c r="D1924" t="s">
        <v>474</v>
      </c>
      <c r="E1924" t="b">
        <v>0</v>
      </c>
    </row>
    <row r="1925" spans="1:5" x14ac:dyDescent="0.3">
      <c r="A1925" t="s">
        <v>3719</v>
      </c>
      <c r="B1925" t="s">
        <v>3240</v>
      </c>
      <c r="C1925" t="s">
        <v>352</v>
      </c>
      <c r="D1925" t="s">
        <v>474</v>
      </c>
      <c r="E1925" t="b">
        <v>0</v>
      </c>
    </row>
    <row r="1926" spans="1:5" x14ac:dyDescent="0.3">
      <c r="A1926" t="s">
        <v>3720</v>
      </c>
      <c r="B1926" t="s">
        <v>791</v>
      </c>
      <c r="C1926" t="s">
        <v>352</v>
      </c>
      <c r="D1926" t="s">
        <v>645</v>
      </c>
      <c r="E1926" t="b">
        <v>1</v>
      </c>
    </row>
    <row r="1927" spans="1:5" x14ac:dyDescent="0.3">
      <c r="A1927" t="s">
        <v>3721</v>
      </c>
      <c r="B1927" t="s">
        <v>3722</v>
      </c>
      <c r="C1927" t="s">
        <v>352</v>
      </c>
      <c r="D1927" t="s">
        <v>645</v>
      </c>
      <c r="E1927" t="b">
        <v>0</v>
      </c>
    </row>
    <row r="1928" spans="1:5" x14ac:dyDescent="0.3">
      <c r="A1928" t="s">
        <v>3723</v>
      </c>
      <c r="B1928" t="s">
        <v>1745</v>
      </c>
      <c r="C1928" t="s">
        <v>352</v>
      </c>
      <c r="D1928" t="s">
        <v>645</v>
      </c>
      <c r="E1928" t="b">
        <v>1</v>
      </c>
    </row>
    <row r="1929" spans="1:5" x14ac:dyDescent="0.3">
      <c r="A1929" t="s">
        <v>3724</v>
      </c>
      <c r="B1929" t="s">
        <v>3725</v>
      </c>
      <c r="C1929" t="s">
        <v>352</v>
      </c>
      <c r="D1929" t="s">
        <v>645</v>
      </c>
      <c r="E1929" t="b">
        <v>1</v>
      </c>
    </row>
    <row r="1930" spans="1:5" x14ac:dyDescent="0.3">
      <c r="A1930" t="s">
        <v>3726</v>
      </c>
      <c r="B1930" t="s">
        <v>3727</v>
      </c>
      <c r="C1930" t="s">
        <v>352</v>
      </c>
      <c r="D1930" t="s">
        <v>645</v>
      </c>
      <c r="E1930" t="b">
        <v>0</v>
      </c>
    </row>
    <row r="1931" spans="1:5" x14ac:dyDescent="0.3">
      <c r="A1931" t="s">
        <v>3728</v>
      </c>
      <c r="B1931" t="s">
        <v>1942</v>
      </c>
      <c r="C1931" t="s">
        <v>352</v>
      </c>
      <c r="D1931" t="s">
        <v>479</v>
      </c>
      <c r="E1931" t="b">
        <v>0</v>
      </c>
    </row>
    <row r="1932" spans="1:5" x14ac:dyDescent="0.3">
      <c r="A1932" t="s">
        <v>3729</v>
      </c>
      <c r="B1932" t="s">
        <v>1944</v>
      </c>
      <c r="C1932" t="s">
        <v>352</v>
      </c>
      <c r="D1932" t="s">
        <v>479</v>
      </c>
      <c r="E1932" t="b">
        <v>0</v>
      </c>
    </row>
    <row r="1933" spans="1:5" x14ac:dyDescent="0.3">
      <c r="A1933" t="s">
        <v>3730</v>
      </c>
      <c r="B1933" t="s">
        <v>1946</v>
      </c>
      <c r="C1933" t="s">
        <v>352</v>
      </c>
      <c r="D1933" t="s">
        <v>479</v>
      </c>
      <c r="E1933" t="b">
        <v>0</v>
      </c>
    </row>
    <row r="1934" spans="1:5" x14ac:dyDescent="0.3">
      <c r="A1934" t="s">
        <v>3731</v>
      </c>
      <c r="B1934" t="s">
        <v>1314</v>
      </c>
      <c r="C1934" t="s">
        <v>352</v>
      </c>
      <c r="D1934" t="s">
        <v>479</v>
      </c>
      <c r="E1934" t="b">
        <v>0</v>
      </c>
    </row>
    <row r="1935" spans="1:5" x14ac:dyDescent="0.3">
      <c r="A1935" t="s">
        <v>3732</v>
      </c>
      <c r="B1935" t="s">
        <v>1318</v>
      </c>
      <c r="C1935" t="s">
        <v>352</v>
      </c>
      <c r="D1935" t="s">
        <v>474</v>
      </c>
      <c r="E1935" t="b">
        <v>0</v>
      </c>
    </row>
    <row r="1936" spans="1:5" x14ac:dyDescent="0.3">
      <c r="A1936" t="s">
        <v>3733</v>
      </c>
      <c r="B1936" t="s">
        <v>3734</v>
      </c>
      <c r="C1936" t="s">
        <v>352</v>
      </c>
      <c r="D1936" t="s">
        <v>474</v>
      </c>
      <c r="E1936" t="b">
        <v>0</v>
      </c>
    </row>
    <row r="1937" spans="1:5" x14ac:dyDescent="0.3">
      <c r="A1937" t="s">
        <v>3735</v>
      </c>
      <c r="B1937" t="s">
        <v>3736</v>
      </c>
      <c r="C1937" t="s">
        <v>352</v>
      </c>
      <c r="D1937" t="s">
        <v>484</v>
      </c>
      <c r="E1937" t="b">
        <v>1</v>
      </c>
    </row>
    <row r="1938" spans="1:5" x14ac:dyDescent="0.3">
      <c r="A1938" t="s">
        <v>3737</v>
      </c>
      <c r="B1938" t="s">
        <v>1575</v>
      </c>
      <c r="C1938" t="s">
        <v>277</v>
      </c>
      <c r="D1938" t="s">
        <v>479</v>
      </c>
      <c r="E1938" t="b">
        <v>0</v>
      </c>
    </row>
    <row r="1939" spans="1:5" x14ac:dyDescent="0.3">
      <c r="A1939" t="s">
        <v>3738</v>
      </c>
      <c r="B1939" t="s">
        <v>1750</v>
      </c>
      <c r="C1939" t="s">
        <v>277</v>
      </c>
      <c r="D1939" t="s">
        <v>541</v>
      </c>
      <c r="E1939" t="b">
        <v>1</v>
      </c>
    </row>
    <row r="1940" spans="1:5" x14ac:dyDescent="0.3">
      <c r="A1940" t="s">
        <v>3739</v>
      </c>
      <c r="B1940" t="s">
        <v>3575</v>
      </c>
      <c r="C1940" t="s">
        <v>277</v>
      </c>
      <c r="D1940" t="s">
        <v>541</v>
      </c>
      <c r="E1940" t="b">
        <v>1</v>
      </c>
    </row>
    <row r="1941" spans="1:5" x14ac:dyDescent="0.3">
      <c r="A1941" t="s">
        <v>3740</v>
      </c>
      <c r="B1941" t="s">
        <v>2537</v>
      </c>
      <c r="C1941" t="s">
        <v>277</v>
      </c>
      <c r="D1941" t="s">
        <v>626</v>
      </c>
      <c r="E1941" t="b">
        <v>1</v>
      </c>
    </row>
    <row r="1942" spans="1:5" x14ac:dyDescent="0.3">
      <c r="A1942" t="s">
        <v>3741</v>
      </c>
      <c r="B1942" t="s">
        <v>3742</v>
      </c>
      <c r="C1942" t="s">
        <v>277</v>
      </c>
      <c r="D1942" t="s">
        <v>626</v>
      </c>
      <c r="E1942" t="b">
        <v>1</v>
      </c>
    </row>
    <row r="1943" spans="1:5" x14ac:dyDescent="0.3">
      <c r="A1943" t="s">
        <v>3743</v>
      </c>
      <c r="B1943" t="s">
        <v>1752</v>
      </c>
      <c r="C1943" t="s">
        <v>277</v>
      </c>
      <c r="D1943" t="s">
        <v>541</v>
      </c>
      <c r="E1943" t="b">
        <v>1</v>
      </c>
    </row>
    <row r="1944" spans="1:5" x14ac:dyDescent="0.3">
      <c r="A1944" t="s">
        <v>3744</v>
      </c>
      <c r="B1944" t="s">
        <v>3584</v>
      </c>
      <c r="C1944" t="s">
        <v>277</v>
      </c>
      <c r="D1944" t="s">
        <v>541</v>
      </c>
      <c r="E1944" t="b">
        <v>1</v>
      </c>
    </row>
    <row r="1945" spans="1:5" x14ac:dyDescent="0.3">
      <c r="A1945" t="s">
        <v>3745</v>
      </c>
      <c r="B1945" t="s">
        <v>2560</v>
      </c>
      <c r="C1945" t="s">
        <v>277</v>
      </c>
      <c r="D1945" t="s">
        <v>626</v>
      </c>
      <c r="E1945" t="b">
        <v>1</v>
      </c>
    </row>
    <row r="1946" spans="1:5" x14ac:dyDescent="0.3">
      <c r="A1946" t="s">
        <v>3746</v>
      </c>
      <c r="B1946" t="s">
        <v>3747</v>
      </c>
      <c r="C1946" t="s">
        <v>277</v>
      </c>
      <c r="D1946" t="s">
        <v>626</v>
      </c>
      <c r="E1946" t="b">
        <v>1</v>
      </c>
    </row>
    <row r="1947" spans="1:5" x14ac:dyDescent="0.3">
      <c r="A1947" t="s">
        <v>3748</v>
      </c>
      <c r="B1947" t="s">
        <v>3749</v>
      </c>
      <c r="C1947" t="s">
        <v>277</v>
      </c>
      <c r="D1947" t="s">
        <v>479</v>
      </c>
      <c r="E1947" t="b">
        <v>0</v>
      </c>
    </row>
    <row r="1948" spans="1:5" x14ac:dyDescent="0.3">
      <c r="A1948" t="s">
        <v>3750</v>
      </c>
      <c r="B1948" t="s">
        <v>487</v>
      </c>
      <c r="C1948" t="s">
        <v>277</v>
      </c>
      <c r="D1948" t="s">
        <v>474</v>
      </c>
      <c r="E1948" t="b">
        <v>0</v>
      </c>
    </row>
    <row r="1949" spans="1:5" x14ac:dyDescent="0.3">
      <c r="A1949" t="s">
        <v>3751</v>
      </c>
      <c r="B1949" t="s">
        <v>2431</v>
      </c>
      <c r="C1949" t="s">
        <v>277</v>
      </c>
      <c r="D1949" t="s">
        <v>474</v>
      </c>
      <c r="E1949" t="b">
        <v>1</v>
      </c>
    </row>
    <row r="1950" spans="1:5" x14ac:dyDescent="0.3">
      <c r="A1950" t="s">
        <v>3752</v>
      </c>
      <c r="B1950" t="s">
        <v>3753</v>
      </c>
      <c r="C1950" t="s">
        <v>277</v>
      </c>
      <c r="D1950" t="s">
        <v>484</v>
      </c>
      <c r="E1950" t="b">
        <v>1</v>
      </c>
    </row>
    <row r="1951" spans="1:5" x14ac:dyDescent="0.3">
      <c r="A1951" t="s">
        <v>3754</v>
      </c>
      <c r="B1951" t="s">
        <v>3755</v>
      </c>
      <c r="C1951" t="s">
        <v>277</v>
      </c>
      <c r="D1951" t="s">
        <v>479</v>
      </c>
      <c r="E1951" t="b">
        <v>0</v>
      </c>
    </row>
    <row r="1952" spans="1:5" x14ac:dyDescent="0.3">
      <c r="A1952" t="s">
        <v>3756</v>
      </c>
      <c r="B1952" t="s">
        <v>2209</v>
      </c>
      <c r="C1952" t="s">
        <v>277</v>
      </c>
      <c r="D1952" t="s">
        <v>479</v>
      </c>
      <c r="E1952" t="b">
        <v>0</v>
      </c>
    </row>
    <row r="1953" spans="1:5" x14ac:dyDescent="0.3">
      <c r="A1953" t="s">
        <v>3757</v>
      </c>
      <c r="B1953" t="s">
        <v>2031</v>
      </c>
      <c r="C1953" t="s">
        <v>277</v>
      </c>
      <c r="D1953" t="s">
        <v>479</v>
      </c>
      <c r="E1953" t="b">
        <v>0</v>
      </c>
    </row>
    <row r="1954" spans="1:5" x14ac:dyDescent="0.3">
      <c r="A1954" t="s">
        <v>3758</v>
      </c>
      <c r="B1954" t="s">
        <v>2212</v>
      </c>
      <c r="C1954" t="s">
        <v>277</v>
      </c>
      <c r="D1954" t="s">
        <v>479</v>
      </c>
      <c r="E1954" t="b">
        <v>0</v>
      </c>
    </row>
    <row r="1955" spans="1:5" x14ac:dyDescent="0.3">
      <c r="A1955" t="s">
        <v>3759</v>
      </c>
      <c r="B1955" t="s">
        <v>1264</v>
      </c>
      <c r="C1955" t="s">
        <v>277</v>
      </c>
      <c r="D1955" t="s">
        <v>474</v>
      </c>
      <c r="E1955" t="b">
        <v>0</v>
      </c>
    </row>
    <row r="1956" spans="1:5" x14ac:dyDescent="0.3">
      <c r="A1956" t="s">
        <v>3760</v>
      </c>
      <c r="B1956" t="s">
        <v>2268</v>
      </c>
      <c r="C1956" t="s">
        <v>354</v>
      </c>
      <c r="D1956" t="s">
        <v>479</v>
      </c>
      <c r="E1956" t="b">
        <v>1</v>
      </c>
    </row>
    <row r="1957" spans="1:5" x14ac:dyDescent="0.3">
      <c r="A1957" t="s">
        <v>3761</v>
      </c>
      <c r="B1957" t="s">
        <v>3762</v>
      </c>
      <c r="C1957" t="s">
        <v>355</v>
      </c>
      <c r="D1957" t="s">
        <v>474</v>
      </c>
      <c r="E1957" t="b">
        <v>0</v>
      </c>
    </row>
    <row r="1958" spans="1:5" x14ac:dyDescent="0.3">
      <c r="A1958" t="s">
        <v>3763</v>
      </c>
      <c r="B1958" t="s">
        <v>3764</v>
      </c>
      <c r="C1958" t="s">
        <v>355</v>
      </c>
      <c r="D1958" t="s">
        <v>474</v>
      </c>
      <c r="E1958" t="b">
        <v>0</v>
      </c>
    </row>
    <row r="1959" spans="1:5" x14ac:dyDescent="0.3">
      <c r="A1959" t="s">
        <v>3765</v>
      </c>
      <c r="B1959" t="s">
        <v>1765</v>
      </c>
      <c r="C1959" t="s">
        <v>355</v>
      </c>
      <c r="D1959" t="s">
        <v>474</v>
      </c>
      <c r="E1959" t="b">
        <v>0</v>
      </c>
    </row>
    <row r="1960" spans="1:5" x14ac:dyDescent="0.3">
      <c r="A1960" t="s">
        <v>3766</v>
      </c>
      <c r="B1960" t="s">
        <v>1565</v>
      </c>
      <c r="C1960" t="s">
        <v>355</v>
      </c>
      <c r="D1960" t="s">
        <v>474</v>
      </c>
      <c r="E1960" t="b">
        <v>0</v>
      </c>
    </row>
    <row r="1961" spans="1:5" x14ac:dyDescent="0.3">
      <c r="A1961" t="s">
        <v>3767</v>
      </c>
      <c r="B1961" t="s">
        <v>1136</v>
      </c>
      <c r="C1961" t="s">
        <v>355</v>
      </c>
      <c r="D1961" t="s">
        <v>474</v>
      </c>
      <c r="E1961" t="b">
        <v>0</v>
      </c>
    </row>
    <row r="1962" spans="1:5" x14ac:dyDescent="0.3">
      <c r="A1962" t="s">
        <v>3768</v>
      </c>
      <c r="B1962" t="s">
        <v>1575</v>
      </c>
      <c r="C1962" t="s">
        <v>355</v>
      </c>
      <c r="D1962" t="s">
        <v>479</v>
      </c>
      <c r="E1962" t="b">
        <v>0</v>
      </c>
    </row>
    <row r="1963" spans="1:5" x14ac:dyDescent="0.3">
      <c r="A1963" t="s">
        <v>3769</v>
      </c>
      <c r="B1963" t="s">
        <v>1165</v>
      </c>
      <c r="C1963" t="s">
        <v>355</v>
      </c>
      <c r="D1963" t="s">
        <v>626</v>
      </c>
      <c r="E1963" t="b">
        <v>1</v>
      </c>
    </row>
    <row r="1964" spans="1:5" x14ac:dyDescent="0.3">
      <c r="A1964" t="s">
        <v>3770</v>
      </c>
      <c r="B1964" t="s">
        <v>3771</v>
      </c>
      <c r="C1964" t="s">
        <v>355</v>
      </c>
      <c r="D1964" t="s">
        <v>541</v>
      </c>
      <c r="E1964" t="b">
        <v>1</v>
      </c>
    </row>
    <row r="1965" spans="1:5" x14ac:dyDescent="0.3">
      <c r="A1965" t="s">
        <v>3772</v>
      </c>
      <c r="B1965" t="s">
        <v>1167</v>
      </c>
      <c r="C1965" t="s">
        <v>355</v>
      </c>
      <c r="D1965" t="s">
        <v>626</v>
      </c>
      <c r="E1965" t="b">
        <v>1</v>
      </c>
    </row>
    <row r="1966" spans="1:5" x14ac:dyDescent="0.3">
      <c r="A1966" t="s">
        <v>3773</v>
      </c>
      <c r="B1966" t="s">
        <v>3774</v>
      </c>
      <c r="C1966" t="s">
        <v>355</v>
      </c>
      <c r="D1966" t="s">
        <v>541</v>
      </c>
      <c r="E1966" t="b">
        <v>1</v>
      </c>
    </row>
    <row r="1967" spans="1:5" x14ac:dyDescent="0.3">
      <c r="A1967" t="s">
        <v>3775</v>
      </c>
      <c r="B1967" t="s">
        <v>1774</v>
      </c>
      <c r="C1967" t="s">
        <v>355</v>
      </c>
      <c r="D1967" t="s">
        <v>626</v>
      </c>
      <c r="E1967" t="b">
        <v>0</v>
      </c>
    </row>
    <row r="1968" spans="1:5" x14ac:dyDescent="0.3">
      <c r="A1968" t="s">
        <v>3776</v>
      </c>
      <c r="B1968" t="s">
        <v>599</v>
      </c>
      <c r="C1968" t="s">
        <v>355</v>
      </c>
      <c r="D1968" t="s">
        <v>474</v>
      </c>
      <c r="E1968" t="b">
        <v>0</v>
      </c>
    </row>
    <row r="1969" spans="1:5" x14ac:dyDescent="0.3">
      <c r="A1969" t="s">
        <v>3777</v>
      </c>
      <c r="B1969" t="s">
        <v>3778</v>
      </c>
      <c r="C1969" t="s">
        <v>355</v>
      </c>
      <c r="D1969" t="s">
        <v>474</v>
      </c>
      <c r="E1969" t="b">
        <v>0</v>
      </c>
    </row>
    <row r="1970" spans="1:5" x14ac:dyDescent="0.3">
      <c r="A1970" t="s">
        <v>3779</v>
      </c>
      <c r="B1970" t="s">
        <v>2646</v>
      </c>
      <c r="C1970" t="s">
        <v>355</v>
      </c>
      <c r="D1970" t="s">
        <v>484</v>
      </c>
      <c r="E1970" t="b">
        <v>0</v>
      </c>
    </row>
    <row r="1971" spans="1:5" x14ac:dyDescent="0.3">
      <c r="A1971" t="s">
        <v>3780</v>
      </c>
      <c r="B1971" t="s">
        <v>3781</v>
      </c>
      <c r="C1971" t="s">
        <v>355</v>
      </c>
      <c r="D1971" t="s">
        <v>479</v>
      </c>
      <c r="E1971" t="b">
        <v>0</v>
      </c>
    </row>
    <row r="1972" spans="1:5" x14ac:dyDescent="0.3">
      <c r="A1972" t="s">
        <v>3782</v>
      </c>
      <c r="B1972" t="s">
        <v>3783</v>
      </c>
      <c r="C1972" t="s">
        <v>355</v>
      </c>
      <c r="D1972" t="s">
        <v>479</v>
      </c>
      <c r="E1972" t="b">
        <v>0</v>
      </c>
    </row>
    <row r="1973" spans="1:5" x14ac:dyDescent="0.3">
      <c r="A1973" t="s">
        <v>3784</v>
      </c>
      <c r="B1973" t="s">
        <v>3785</v>
      </c>
      <c r="C1973" t="s">
        <v>355</v>
      </c>
      <c r="D1973" t="s">
        <v>479</v>
      </c>
      <c r="E1973" t="b">
        <v>0</v>
      </c>
    </row>
    <row r="1974" spans="1:5" x14ac:dyDescent="0.3">
      <c r="A1974" t="s">
        <v>3786</v>
      </c>
      <c r="B1974" t="s">
        <v>3787</v>
      </c>
      <c r="C1974" t="s">
        <v>355</v>
      </c>
      <c r="D1974" t="s">
        <v>479</v>
      </c>
      <c r="E1974" t="b">
        <v>0</v>
      </c>
    </row>
    <row r="1975" spans="1:5" x14ac:dyDescent="0.3">
      <c r="A1975" t="s">
        <v>3788</v>
      </c>
      <c r="B1975" t="s">
        <v>3789</v>
      </c>
      <c r="C1975" t="s">
        <v>355</v>
      </c>
      <c r="D1975" t="s">
        <v>479</v>
      </c>
      <c r="E1975" t="b">
        <v>0</v>
      </c>
    </row>
    <row r="1976" spans="1:5" x14ac:dyDescent="0.3">
      <c r="A1976" t="s">
        <v>3790</v>
      </c>
      <c r="B1976" t="s">
        <v>3791</v>
      </c>
      <c r="C1976" t="s">
        <v>355</v>
      </c>
      <c r="D1976" t="s">
        <v>479</v>
      </c>
      <c r="E1976" t="b">
        <v>0</v>
      </c>
    </row>
    <row r="1977" spans="1:5" x14ac:dyDescent="0.3">
      <c r="A1977" t="s">
        <v>3792</v>
      </c>
      <c r="B1977" t="s">
        <v>487</v>
      </c>
      <c r="C1977" t="s">
        <v>355</v>
      </c>
      <c r="D1977" t="s">
        <v>474</v>
      </c>
      <c r="E1977" t="b">
        <v>0</v>
      </c>
    </row>
    <row r="1978" spans="1:5" x14ac:dyDescent="0.3">
      <c r="A1978" t="s">
        <v>3793</v>
      </c>
      <c r="B1978" t="s">
        <v>1783</v>
      </c>
      <c r="C1978" t="s">
        <v>355</v>
      </c>
      <c r="D1978" t="s">
        <v>474</v>
      </c>
      <c r="E1978" t="b">
        <v>0</v>
      </c>
    </row>
    <row r="1979" spans="1:5" x14ac:dyDescent="0.3">
      <c r="A1979" t="s">
        <v>3794</v>
      </c>
      <c r="B1979" t="s">
        <v>1785</v>
      </c>
      <c r="C1979" t="s">
        <v>355</v>
      </c>
      <c r="D1979" t="s">
        <v>591</v>
      </c>
      <c r="E1979" t="b">
        <v>1</v>
      </c>
    </row>
    <row r="1980" spans="1:5" x14ac:dyDescent="0.3">
      <c r="A1980" t="s">
        <v>3795</v>
      </c>
      <c r="B1980" t="s">
        <v>3796</v>
      </c>
      <c r="C1980" t="s">
        <v>355</v>
      </c>
      <c r="D1980" t="s">
        <v>484</v>
      </c>
      <c r="E1980" t="b">
        <v>0</v>
      </c>
    </row>
    <row r="1981" spans="1:5" x14ac:dyDescent="0.3">
      <c r="A1981" t="s">
        <v>3797</v>
      </c>
      <c r="B1981" t="s">
        <v>1787</v>
      </c>
      <c r="C1981" t="s">
        <v>355</v>
      </c>
      <c r="D1981" t="s">
        <v>474</v>
      </c>
      <c r="E1981" t="b">
        <v>0</v>
      </c>
    </row>
    <row r="1982" spans="1:5" x14ac:dyDescent="0.3">
      <c r="A1982" t="s">
        <v>3798</v>
      </c>
      <c r="B1982" t="s">
        <v>2835</v>
      </c>
      <c r="C1982" t="s">
        <v>355</v>
      </c>
      <c r="D1982" t="s">
        <v>474</v>
      </c>
      <c r="E1982" t="b">
        <v>0</v>
      </c>
    </row>
    <row r="1983" spans="1:5" x14ac:dyDescent="0.3">
      <c r="A1983" t="s">
        <v>3799</v>
      </c>
      <c r="B1983" t="s">
        <v>483</v>
      </c>
      <c r="C1983" t="s">
        <v>355</v>
      </c>
      <c r="D1983" t="s">
        <v>484</v>
      </c>
      <c r="E1983" t="b">
        <v>0</v>
      </c>
    </row>
    <row r="1984" spans="1:5" x14ac:dyDescent="0.3">
      <c r="A1984" t="s">
        <v>3800</v>
      </c>
      <c r="B1984" t="s">
        <v>3801</v>
      </c>
      <c r="C1984" t="s">
        <v>355</v>
      </c>
      <c r="D1984" t="s">
        <v>479</v>
      </c>
      <c r="E1984" t="b">
        <v>0</v>
      </c>
    </row>
    <row r="1985" spans="1:5" x14ac:dyDescent="0.3">
      <c r="A1985" t="s">
        <v>3802</v>
      </c>
      <c r="B1985" t="s">
        <v>3803</v>
      </c>
      <c r="C1985" t="s">
        <v>355</v>
      </c>
      <c r="D1985" t="s">
        <v>479</v>
      </c>
      <c r="E1985" t="b">
        <v>0</v>
      </c>
    </row>
    <row r="1986" spans="1:5" x14ac:dyDescent="0.3">
      <c r="A1986" t="s">
        <v>3804</v>
      </c>
      <c r="B1986" t="s">
        <v>3805</v>
      </c>
      <c r="C1986" t="s">
        <v>355</v>
      </c>
      <c r="D1986" t="s">
        <v>479</v>
      </c>
      <c r="E1986" t="b">
        <v>0</v>
      </c>
    </row>
    <row r="1987" spans="1:5" x14ac:dyDescent="0.3">
      <c r="A1987" t="s">
        <v>3806</v>
      </c>
      <c r="B1987" t="s">
        <v>1264</v>
      </c>
      <c r="C1987" t="s">
        <v>355</v>
      </c>
      <c r="D1987" t="s">
        <v>474</v>
      </c>
      <c r="E1987" t="b">
        <v>0</v>
      </c>
    </row>
    <row r="1988" spans="1:5" x14ac:dyDescent="0.3">
      <c r="A1988" t="s">
        <v>3807</v>
      </c>
      <c r="B1988" t="s">
        <v>3808</v>
      </c>
      <c r="C1988" t="s">
        <v>356</v>
      </c>
      <c r="D1988" t="s">
        <v>479</v>
      </c>
      <c r="E1988" t="b">
        <v>0</v>
      </c>
    </row>
    <row r="1989" spans="1:5" x14ac:dyDescent="0.3">
      <c r="A1989" t="s">
        <v>3809</v>
      </c>
      <c r="B1989" t="s">
        <v>3810</v>
      </c>
      <c r="C1989" t="s">
        <v>356</v>
      </c>
      <c r="D1989" t="s">
        <v>479</v>
      </c>
      <c r="E1989" t="b">
        <v>0</v>
      </c>
    </row>
    <row r="1990" spans="1:5" x14ac:dyDescent="0.3">
      <c r="A1990" t="s">
        <v>3811</v>
      </c>
      <c r="B1990" t="s">
        <v>3812</v>
      </c>
      <c r="C1990" t="s">
        <v>356</v>
      </c>
      <c r="D1990" t="s">
        <v>626</v>
      </c>
      <c r="E1990" t="b">
        <v>1</v>
      </c>
    </row>
    <row r="1991" spans="1:5" x14ac:dyDescent="0.3">
      <c r="A1991" t="s">
        <v>3813</v>
      </c>
      <c r="B1991" t="s">
        <v>630</v>
      </c>
      <c r="C1991" t="s">
        <v>356</v>
      </c>
      <c r="D1991" t="s">
        <v>541</v>
      </c>
      <c r="E1991" t="b">
        <v>0</v>
      </c>
    </row>
    <row r="1992" spans="1:5" x14ac:dyDescent="0.3">
      <c r="A1992" t="s">
        <v>3814</v>
      </c>
      <c r="B1992" t="s">
        <v>3815</v>
      </c>
      <c r="C1992" t="s">
        <v>356</v>
      </c>
      <c r="D1992" t="s">
        <v>474</v>
      </c>
      <c r="E1992" t="b">
        <v>0</v>
      </c>
    </row>
    <row r="1993" spans="1:5" x14ac:dyDescent="0.3">
      <c r="A1993" t="s">
        <v>3816</v>
      </c>
      <c r="B1993" t="s">
        <v>3817</v>
      </c>
      <c r="C1993" t="s">
        <v>356</v>
      </c>
      <c r="D1993" t="s">
        <v>474</v>
      </c>
      <c r="E1993" t="b">
        <v>0</v>
      </c>
    </row>
    <row r="1994" spans="1:5" x14ac:dyDescent="0.3">
      <c r="A1994" t="s">
        <v>3818</v>
      </c>
      <c r="B1994" t="s">
        <v>3819</v>
      </c>
      <c r="C1994" t="s">
        <v>356</v>
      </c>
      <c r="D1994" t="s">
        <v>474</v>
      </c>
      <c r="E1994" t="b">
        <v>0</v>
      </c>
    </row>
    <row r="1995" spans="1:5" x14ac:dyDescent="0.3">
      <c r="A1995" t="s">
        <v>3820</v>
      </c>
      <c r="B1995" t="s">
        <v>3821</v>
      </c>
      <c r="C1995" t="s">
        <v>356</v>
      </c>
      <c r="D1995" t="s">
        <v>474</v>
      </c>
      <c r="E1995" t="b">
        <v>0</v>
      </c>
    </row>
    <row r="1996" spans="1:5" x14ac:dyDescent="0.3">
      <c r="A1996" t="s">
        <v>3822</v>
      </c>
      <c r="B1996" t="s">
        <v>3823</v>
      </c>
      <c r="C1996" t="s">
        <v>356</v>
      </c>
      <c r="D1996" t="s">
        <v>474</v>
      </c>
      <c r="E1996" t="b">
        <v>0</v>
      </c>
    </row>
    <row r="1997" spans="1:5" x14ac:dyDescent="0.3">
      <c r="A1997" t="s">
        <v>3824</v>
      </c>
      <c r="B1997" t="s">
        <v>3825</v>
      </c>
      <c r="C1997" t="s">
        <v>356</v>
      </c>
      <c r="D1997" t="s">
        <v>474</v>
      </c>
      <c r="E1997" t="b">
        <v>0</v>
      </c>
    </row>
    <row r="1998" spans="1:5" x14ac:dyDescent="0.3">
      <c r="A1998" t="s">
        <v>3826</v>
      </c>
      <c r="B1998" t="s">
        <v>3827</v>
      </c>
      <c r="C1998" t="s">
        <v>356</v>
      </c>
      <c r="D1998" t="s">
        <v>474</v>
      </c>
      <c r="E1998" t="b">
        <v>0</v>
      </c>
    </row>
    <row r="1999" spans="1:5" x14ac:dyDescent="0.3">
      <c r="A1999" t="s">
        <v>3828</v>
      </c>
      <c r="B1999" t="s">
        <v>3829</v>
      </c>
      <c r="C1999" t="s">
        <v>356</v>
      </c>
      <c r="D1999" t="s">
        <v>474</v>
      </c>
      <c r="E1999" t="b">
        <v>0</v>
      </c>
    </row>
    <row r="2000" spans="1:5" x14ac:dyDescent="0.3">
      <c r="A2000" t="s">
        <v>3830</v>
      </c>
      <c r="B2000" t="s">
        <v>3831</v>
      </c>
      <c r="C2000" t="s">
        <v>356</v>
      </c>
      <c r="D2000" t="s">
        <v>474</v>
      </c>
      <c r="E2000" t="b">
        <v>0</v>
      </c>
    </row>
    <row r="2001" spans="1:5" x14ac:dyDescent="0.3">
      <c r="A2001" t="s">
        <v>3832</v>
      </c>
      <c r="B2001" t="s">
        <v>3833</v>
      </c>
      <c r="C2001" t="s">
        <v>356</v>
      </c>
      <c r="D2001" t="s">
        <v>474</v>
      </c>
      <c r="E2001" t="b">
        <v>0</v>
      </c>
    </row>
    <row r="2002" spans="1:5" x14ac:dyDescent="0.3">
      <c r="A2002" t="s">
        <v>3834</v>
      </c>
      <c r="B2002" t="s">
        <v>3835</v>
      </c>
      <c r="C2002" t="s">
        <v>356</v>
      </c>
      <c r="D2002" t="s">
        <v>474</v>
      </c>
      <c r="E2002" t="b">
        <v>0</v>
      </c>
    </row>
    <row r="2003" spans="1:5" x14ac:dyDescent="0.3">
      <c r="A2003" t="s">
        <v>3836</v>
      </c>
      <c r="B2003" t="s">
        <v>3837</v>
      </c>
      <c r="C2003" t="s">
        <v>356</v>
      </c>
      <c r="D2003" t="s">
        <v>474</v>
      </c>
      <c r="E2003" t="b">
        <v>0</v>
      </c>
    </row>
    <row r="2004" spans="1:5" x14ac:dyDescent="0.3">
      <c r="A2004" t="s">
        <v>3838</v>
      </c>
      <c r="B2004" t="s">
        <v>3839</v>
      </c>
      <c r="C2004" t="s">
        <v>356</v>
      </c>
      <c r="D2004" t="s">
        <v>474</v>
      </c>
      <c r="E2004" t="b">
        <v>0</v>
      </c>
    </row>
    <row r="2005" spans="1:5" x14ac:dyDescent="0.3">
      <c r="A2005" t="s">
        <v>3840</v>
      </c>
      <c r="B2005" t="s">
        <v>3841</v>
      </c>
      <c r="C2005" t="s">
        <v>356</v>
      </c>
      <c r="D2005" t="s">
        <v>474</v>
      </c>
      <c r="E2005" t="b">
        <v>0</v>
      </c>
    </row>
    <row r="2006" spans="1:5" x14ac:dyDescent="0.3">
      <c r="A2006" t="s">
        <v>3842</v>
      </c>
      <c r="B2006" t="s">
        <v>3843</v>
      </c>
      <c r="C2006" t="s">
        <v>356</v>
      </c>
      <c r="D2006" t="s">
        <v>626</v>
      </c>
      <c r="E2006" t="b">
        <v>1</v>
      </c>
    </row>
    <row r="2007" spans="1:5" x14ac:dyDescent="0.3">
      <c r="A2007" t="s">
        <v>3844</v>
      </c>
      <c r="B2007" t="s">
        <v>3845</v>
      </c>
      <c r="C2007" t="s">
        <v>356</v>
      </c>
      <c r="D2007" t="s">
        <v>591</v>
      </c>
      <c r="E2007" t="b">
        <v>0</v>
      </c>
    </row>
    <row r="2008" spans="1:5" x14ac:dyDescent="0.3">
      <c r="A2008" t="s">
        <v>3846</v>
      </c>
      <c r="B2008" t="s">
        <v>3847</v>
      </c>
      <c r="C2008" t="s">
        <v>356</v>
      </c>
      <c r="D2008" t="s">
        <v>591</v>
      </c>
      <c r="E2008" t="b">
        <v>0</v>
      </c>
    </row>
    <row r="2009" spans="1:5" x14ac:dyDescent="0.3">
      <c r="A2009" t="s">
        <v>3848</v>
      </c>
      <c r="B2009" t="s">
        <v>3849</v>
      </c>
      <c r="C2009" t="s">
        <v>356</v>
      </c>
      <c r="D2009" t="s">
        <v>591</v>
      </c>
      <c r="E2009" t="b">
        <v>0</v>
      </c>
    </row>
    <row r="2010" spans="1:5" x14ac:dyDescent="0.3">
      <c r="A2010" t="s">
        <v>3850</v>
      </c>
      <c r="B2010" t="s">
        <v>3851</v>
      </c>
      <c r="C2010" t="s">
        <v>356</v>
      </c>
      <c r="D2010" t="s">
        <v>479</v>
      </c>
      <c r="E2010" t="b">
        <v>1</v>
      </c>
    </row>
    <row r="2011" spans="1:5" x14ac:dyDescent="0.3">
      <c r="A2011" t="s">
        <v>3852</v>
      </c>
      <c r="B2011" t="s">
        <v>3853</v>
      </c>
      <c r="C2011" t="s">
        <v>356</v>
      </c>
      <c r="D2011" t="s">
        <v>479</v>
      </c>
      <c r="E2011" t="b">
        <v>0</v>
      </c>
    </row>
    <row r="2012" spans="1:5" x14ac:dyDescent="0.3">
      <c r="A2012" t="s">
        <v>3854</v>
      </c>
      <c r="B2012" t="s">
        <v>1163</v>
      </c>
      <c r="C2012" t="s">
        <v>358</v>
      </c>
      <c r="D2012" t="s">
        <v>541</v>
      </c>
      <c r="E2012" t="b">
        <v>0</v>
      </c>
    </row>
    <row r="2013" spans="1:5" x14ac:dyDescent="0.3">
      <c r="A2013" t="s">
        <v>3855</v>
      </c>
      <c r="B2013" t="s">
        <v>3856</v>
      </c>
      <c r="C2013" t="s">
        <v>359</v>
      </c>
      <c r="D2013" t="s">
        <v>484</v>
      </c>
      <c r="E2013" t="b">
        <v>1</v>
      </c>
    </row>
    <row r="2014" spans="1:5" x14ac:dyDescent="0.3">
      <c r="A2014" t="s">
        <v>3857</v>
      </c>
      <c r="B2014" t="s">
        <v>3858</v>
      </c>
      <c r="C2014" t="s">
        <v>359</v>
      </c>
      <c r="D2014" t="s">
        <v>484</v>
      </c>
      <c r="E2014" t="b">
        <v>1</v>
      </c>
    </row>
    <row r="2015" spans="1:5" x14ac:dyDescent="0.3">
      <c r="A2015" t="s">
        <v>3859</v>
      </c>
      <c r="B2015" t="s">
        <v>3860</v>
      </c>
      <c r="C2015" t="s">
        <v>359</v>
      </c>
      <c r="D2015" t="s">
        <v>484</v>
      </c>
      <c r="E2015" t="b">
        <v>1</v>
      </c>
    </row>
    <row r="2016" spans="1:5" x14ac:dyDescent="0.3">
      <c r="A2016" t="s">
        <v>3861</v>
      </c>
      <c r="B2016" t="s">
        <v>2313</v>
      </c>
      <c r="C2016" t="s">
        <v>359</v>
      </c>
      <c r="D2016" t="s">
        <v>479</v>
      </c>
      <c r="E2016" t="b">
        <v>1</v>
      </c>
    </row>
    <row r="2017" spans="1:5" x14ac:dyDescent="0.3">
      <c r="A2017" t="s">
        <v>3862</v>
      </c>
      <c r="B2017" t="s">
        <v>3863</v>
      </c>
      <c r="C2017" t="s">
        <v>359</v>
      </c>
      <c r="D2017" t="s">
        <v>484</v>
      </c>
      <c r="E2017" t="b">
        <v>1</v>
      </c>
    </row>
    <row r="2018" spans="1:5" x14ac:dyDescent="0.3">
      <c r="A2018" t="s">
        <v>3864</v>
      </c>
      <c r="B2018" t="s">
        <v>3865</v>
      </c>
      <c r="C2018" t="s">
        <v>359</v>
      </c>
      <c r="D2018" t="s">
        <v>484</v>
      </c>
      <c r="E2018" t="b">
        <v>1</v>
      </c>
    </row>
    <row r="2019" spans="1:5" x14ac:dyDescent="0.3">
      <c r="A2019" t="s">
        <v>3866</v>
      </c>
      <c r="B2019" t="s">
        <v>1085</v>
      </c>
      <c r="C2019" t="s">
        <v>360</v>
      </c>
      <c r="D2019" t="s">
        <v>474</v>
      </c>
      <c r="E2019" t="b">
        <v>0</v>
      </c>
    </row>
    <row r="2020" spans="1:5" x14ac:dyDescent="0.3">
      <c r="A2020" t="s">
        <v>3867</v>
      </c>
      <c r="B2020" t="s">
        <v>1117</v>
      </c>
      <c r="C2020" t="s">
        <v>360</v>
      </c>
      <c r="D2020" t="s">
        <v>474</v>
      </c>
      <c r="E2020" t="b">
        <v>0</v>
      </c>
    </row>
    <row r="2021" spans="1:5" x14ac:dyDescent="0.3">
      <c r="A2021" t="s">
        <v>3868</v>
      </c>
      <c r="B2021" t="s">
        <v>481</v>
      </c>
      <c r="C2021" t="s">
        <v>360</v>
      </c>
      <c r="D2021" t="s">
        <v>474</v>
      </c>
      <c r="E2021" t="b">
        <v>1</v>
      </c>
    </row>
    <row r="2022" spans="1:5" x14ac:dyDescent="0.3">
      <c r="A2022" t="s">
        <v>3869</v>
      </c>
      <c r="B2022" t="s">
        <v>3870</v>
      </c>
      <c r="C2022" t="s">
        <v>360</v>
      </c>
      <c r="D2022" t="s">
        <v>645</v>
      </c>
      <c r="E2022" t="b">
        <v>0</v>
      </c>
    </row>
    <row r="2023" spans="1:5" x14ac:dyDescent="0.3">
      <c r="A2023" t="s">
        <v>3871</v>
      </c>
      <c r="B2023" t="s">
        <v>481</v>
      </c>
      <c r="C2023" t="s">
        <v>361</v>
      </c>
      <c r="D2023" t="s">
        <v>474</v>
      </c>
      <c r="E2023" t="b">
        <v>1</v>
      </c>
    </row>
    <row r="2024" spans="1:5" x14ac:dyDescent="0.3">
      <c r="A2024" t="s">
        <v>3872</v>
      </c>
      <c r="B2024" t="s">
        <v>487</v>
      </c>
      <c r="C2024" t="s">
        <v>361</v>
      </c>
      <c r="D2024" t="s">
        <v>474</v>
      </c>
      <c r="E2024" t="b">
        <v>0</v>
      </c>
    </row>
    <row r="2025" spans="1:5" x14ac:dyDescent="0.3">
      <c r="A2025" t="s">
        <v>3873</v>
      </c>
      <c r="B2025" t="s">
        <v>1085</v>
      </c>
      <c r="C2025" t="s">
        <v>362</v>
      </c>
      <c r="D2025" t="s">
        <v>474</v>
      </c>
      <c r="E2025" t="b">
        <v>0</v>
      </c>
    </row>
    <row r="2026" spans="1:5" x14ac:dyDescent="0.3">
      <c r="A2026" t="s">
        <v>3874</v>
      </c>
      <c r="B2026" t="s">
        <v>481</v>
      </c>
      <c r="C2026" t="s">
        <v>362</v>
      </c>
      <c r="D2026" t="s">
        <v>474</v>
      </c>
      <c r="E2026" t="b">
        <v>1</v>
      </c>
    </row>
    <row r="2027" spans="1:5" x14ac:dyDescent="0.3">
      <c r="A2027" t="s">
        <v>3875</v>
      </c>
      <c r="B2027" t="s">
        <v>487</v>
      </c>
      <c r="C2027" t="s">
        <v>362</v>
      </c>
      <c r="D2027" t="s">
        <v>474</v>
      </c>
      <c r="E2027" t="b">
        <v>0</v>
      </c>
    </row>
    <row r="2028" spans="1:5" x14ac:dyDescent="0.3">
      <c r="A2028" t="s">
        <v>3876</v>
      </c>
      <c r="B2028" t="s">
        <v>2271</v>
      </c>
      <c r="C2028" t="s">
        <v>362</v>
      </c>
      <c r="D2028" t="s">
        <v>484</v>
      </c>
      <c r="E2028" t="b">
        <v>1</v>
      </c>
    </row>
    <row r="2029" spans="1:5" x14ac:dyDescent="0.3">
      <c r="A2029" t="s">
        <v>3877</v>
      </c>
      <c r="B2029" t="s">
        <v>3878</v>
      </c>
      <c r="C2029" t="s">
        <v>367</v>
      </c>
      <c r="D2029" t="s">
        <v>484</v>
      </c>
      <c r="E2029" t="b">
        <v>0</v>
      </c>
    </row>
    <row r="2030" spans="1:5" x14ac:dyDescent="0.3">
      <c r="A2030" t="s">
        <v>3879</v>
      </c>
      <c r="B2030" t="s">
        <v>3880</v>
      </c>
      <c r="C2030" t="s">
        <v>367</v>
      </c>
      <c r="D2030" t="s">
        <v>484</v>
      </c>
      <c r="E2030" t="b">
        <v>0</v>
      </c>
    </row>
    <row r="2031" spans="1:5" x14ac:dyDescent="0.3">
      <c r="A2031" t="s">
        <v>3881</v>
      </c>
      <c r="B2031" t="s">
        <v>3882</v>
      </c>
      <c r="C2031" t="s">
        <v>367</v>
      </c>
      <c r="D2031" t="s">
        <v>484</v>
      </c>
      <c r="E2031" t="b">
        <v>0</v>
      </c>
    </row>
    <row r="2032" spans="1:5" x14ac:dyDescent="0.3">
      <c r="A2032" t="s">
        <v>3883</v>
      </c>
      <c r="B2032" t="s">
        <v>3884</v>
      </c>
      <c r="C2032" t="s">
        <v>367</v>
      </c>
      <c r="D2032" t="s">
        <v>484</v>
      </c>
      <c r="E2032" t="b">
        <v>0</v>
      </c>
    </row>
    <row r="2033" spans="1:5" x14ac:dyDescent="0.3">
      <c r="A2033" t="s">
        <v>3885</v>
      </c>
      <c r="B2033" t="s">
        <v>3886</v>
      </c>
      <c r="C2033" t="s">
        <v>367</v>
      </c>
      <c r="D2033" t="s">
        <v>474</v>
      </c>
      <c r="E2033" t="b">
        <v>0</v>
      </c>
    </row>
    <row r="2034" spans="1:5" x14ac:dyDescent="0.3">
      <c r="A2034" t="s">
        <v>3887</v>
      </c>
      <c r="B2034" t="s">
        <v>3888</v>
      </c>
      <c r="C2034" t="s">
        <v>367</v>
      </c>
      <c r="D2034" t="s">
        <v>474</v>
      </c>
      <c r="E2034" t="b">
        <v>1</v>
      </c>
    </row>
    <row r="2035" spans="1:5" x14ac:dyDescent="0.3">
      <c r="A2035" t="s">
        <v>3889</v>
      </c>
      <c r="B2035" t="s">
        <v>3890</v>
      </c>
      <c r="C2035" t="s">
        <v>367</v>
      </c>
      <c r="D2035" t="s">
        <v>479</v>
      </c>
      <c r="E2035" t="b">
        <v>0</v>
      </c>
    </row>
    <row r="2036" spans="1:5" x14ac:dyDescent="0.3">
      <c r="A2036" t="s">
        <v>3891</v>
      </c>
      <c r="B2036" t="s">
        <v>3892</v>
      </c>
      <c r="C2036" t="s">
        <v>367</v>
      </c>
      <c r="D2036" t="s">
        <v>479</v>
      </c>
      <c r="E2036" t="b">
        <v>0</v>
      </c>
    </row>
    <row r="2037" spans="1:5" x14ac:dyDescent="0.3">
      <c r="A2037" t="s">
        <v>3893</v>
      </c>
      <c r="B2037" t="s">
        <v>3894</v>
      </c>
      <c r="C2037" t="s">
        <v>367</v>
      </c>
      <c r="D2037" t="s">
        <v>484</v>
      </c>
      <c r="E2037" t="b">
        <v>0</v>
      </c>
    </row>
    <row r="2038" spans="1:5" x14ac:dyDescent="0.3">
      <c r="A2038" t="s">
        <v>3895</v>
      </c>
      <c r="B2038" t="s">
        <v>3896</v>
      </c>
      <c r="C2038" t="s">
        <v>367</v>
      </c>
      <c r="D2038" t="s">
        <v>591</v>
      </c>
      <c r="E2038" t="b">
        <v>0</v>
      </c>
    </row>
    <row r="2039" spans="1:5" x14ac:dyDescent="0.3">
      <c r="A2039" t="s">
        <v>3897</v>
      </c>
      <c r="B2039" t="s">
        <v>3898</v>
      </c>
      <c r="C2039" t="s">
        <v>368</v>
      </c>
      <c r="D2039" t="s">
        <v>484</v>
      </c>
      <c r="E2039" t="b">
        <v>0</v>
      </c>
    </row>
    <row r="2040" spans="1:5" x14ac:dyDescent="0.3">
      <c r="A2040" t="s">
        <v>3899</v>
      </c>
      <c r="B2040" t="s">
        <v>3</v>
      </c>
      <c r="C2040" t="s">
        <v>368</v>
      </c>
      <c r="D2040" t="s">
        <v>474</v>
      </c>
      <c r="E2040" t="b">
        <v>0</v>
      </c>
    </row>
    <row r="2041" spans="1:5" x14ac:dyDescent="0.3">
      <c r="A2041" t="s">
        <v>3900</v>
      </c>
      <c r="B2041" t="s">
        <v>3901</v>
      </c>
      <c r="C2041" t="s">
        <v>370</v>
      </c>
      <c r="D2041" t="s">
        <v>479</v>
      </c>
      <c r="E2041" t="b">
        <v>0</v>
      </c>
    </row>
    <row r="2042" spans="1:5" x14ac:dyDescent="0.3">
      <c r="A2042" t="s">
        <v>3902</v>
      </c>
      <c r="B2042" t="s">
        <v>3903</v>
      </c>
      <c r="C2042" t="s">
        <v>371</v>
      </c>
      <c r="D2042" t="s">
        <v>541</v>
      </c>
      <c r="E2042" t="b">
        <v>1</v>
      </c>
    </row>
    <row r="2043" spans="1:5" x14ac:dyDescent="0.3">
      <c r="A2043" t="s">
        <v>3904</v>
      </c>
      <c r="B2043" t="s">
        <v>3905</v>
      </c>
      <c r="C2043" t="s">
        <v>371</v>
      </c>
      <c r="D2043" t="s">
        <v>541</v>
      </c>
      <c r="E2043" t="b">
        <v>0</v>
      </c>
    </row>
    <row r="2044" spans="1:5" x14ac:dyDescent="0.3">
      <c r="A2044" t="s">
        <v>3906</v>
      </c>
      <c r="B2044" t="s">
        <v>3907</v>
      </c>
      <c r="C2044" t="s">
        <v>371</v>
      </c>
      <c r="D2044" t="s">
        <v>484</v>
      </c>
      <c r="E2044" t="b">
        <v>0</v>
      </c>
    </row>
    <row r="2045" spans="1:5" x14ac:dyDescent="0.3">
      <c r="A2045" t="s">
        <v>3908</v>
      </c>
      <c r="B2045" t="s">
        <v>3909</v>
      </c>
      <c r="C2045" t="s">
        <v>371</v>
      </c>
      <c r="D2045" t="s">
        <v>484</v>
      </c>
      <c r="E2045" t="b">
        <v>0</v>
      </c>
    </row>
    <row r="2046" spans="1:5" x14ac:dyDescent="0.3">
      <c r="A2046" t="s">
        <v>3910</v>
      </c>
      <c r="B2046" t="s">
        <v>3911</v>
      </c>
      <c r="C2046" t="s">
        <v>371</v>
      </c>
      <c r="D2046" t="s">
        <v>484</v>
      </c>
      <c r="E2046" t="b">
        <v>0</v>
      </c>
    </row>
    <row r="2047" spans="1:5" x14ac:dyDescent="0.3">
      <c r="A2047" t="s">
        <v>3912</v>
      </c>
      <c r="B2047" t="s">
        <v>3913</v>
      </c>
      <c r="C2047" t="s">
        <v>371</v>
      </c>
      <c r="D2047" t="s">
        <v>484</v>
      </c>
      <c r="E2047" t="b">
        <v>0</v>
      </c>
    </row>
    <row r="2048" spans="1:5" x14ac:dyDescent="0.3">
      <c r="A2048" t="s">
        <v>3914</v>
      </c>
      <c r="B2048" t="s">
        <v>3915</v>
      </c>
      <c r="C2048" t="s">
        <v>371</v>
      </c>
      <c r="D2048" t="s">
        <v>484</v>
      </c>
      <c r="E2048" t="b">
        <v>0</v>
      </c>
    </row>
    <row r="2049" spans="1:5" x14ac:dyDescent="0.3">
      <c r="A2049" t="s">
        <v>3916</v>
      </c>
      <c r="B2049" t="s">
        <v>3917</v>
      </c>
      <c r="C2049" t="s">
        <v>371</v>
      </c>
      <c r="D2049" t="s">
        <v>484</v>
      </c>
      <c r="E2049" t="b">
        <v>0</v>
      </c>
    </row>
    <row r="2050" spans="1:5" x14ac:dyDescent="0.3">
      <c r="A2050" t="s">
        <v>3918</v>
      </c>
      <c r="B2050" t="s">
        <v>3919</v>
      </c>
      <c r="C2050" t="s">
        <v>371</v>
      </c>
      <c r="D2050" t="s">
        <v>484</v>
      </c>
      <c r="E2050" t="b">
        <v>0</v>
      </c>
    </row>
    <row r="2051" spans="1:5" x14ac:dyDescent="0.3">
      <c r="A2051" t="s">
        <v>3920</v>
      </c>
      <c r="B2051" t="s">
        <v>3921</v>
      </c>
      <c r="C2051" t="s">
        <v>371</v>
      </c>
      <c r="D2051" t="s">
        <v>474</v>
      </c>
      <c r="E2051" t="b">
        <v>0</v>
      </c>
    </row>
    <row r="2052" spans="1:5" x14ac:dyDescent="0.3">
      <c r="A2052" t="s">
        <v>3922</v>
      </c>
      <c r="B2052" t="s">
        <v>3923</v>
      </c>
      <c r="C2052" t="s">
        <v>371</v>
      </c>
      <c r="D2052" t="s">
        <v>474</v>
      </c>
      <c r="E2052" t="b">
        <v>0</v>
      </c>
    </row>
    <row r="2053" spans="1:5" x14ac:dyDescent="0.3">
      <c r="A2053" t="s">
        <v>3924</v>
      </c>
      <c r="B2053" t="s">
        <v>3925</v>
      </c>
      <c r="C2053" t="s">
        <v>371</v>
      </c>
      <c r="D2053" t="s">
        <v>541</v>
      </c>
      <c r="E2053" t="b">
        <v>1</v>
      </c>
    </row>
    <row r="2054" spans="1:5" x14ac:dyDescent="0.3">
      <c r="A2054" t="s">
        <v>3926</v>
      </c>
      <c r="B2054" t="s">
        <v>3927</v>
      </c>
      <c r="C2054" t="s">
        <v>371</v>
      </c>
      <c r="D2054" t="s">
        <v>541</v>
      </c>
      <c r="E2054" t="b">
        <v>0</v>
      </c>
    </row>
    <row r="2055" spans="1:5" x14ac:dyDescent="0.3">
      <c r="A2055" t="s">
        <v>3928</v>
      </c>
      <c r="B2055" t="s">
        <v>3929</v>
      </c>
      <c r="C2055" t="s">
        <v>373</v>
      </c>
      <c r="D2055" t="s">
        <v>474</v>
      </c>
      <c r="E2055" t="b">
        <v>0</v>
      </c>
    </row>
    <row r="2056" spans="1:5" x14ac:dyDescent="0.3">
      <c r="A2056" t="s">
        <v>3930</v>
      </c>
      <c r="B2056" t="s">
        <v>3931</v>
      </c>
      <c r="C2056" t="s">
        <v>373</v>
      </c>
      <c r="D2056" t="s">
        <v>474</v>
      </c>
      <c r="E2056" t="b">
        <v>0</v>
      </c>
    </row>
    <row r="2057" spans="1:5" x14ac:dyDescent="0.3">
      <c r="A2057" t="s">
        <v>3932</v>
      </c>
      <c r="B2057" t="s">
        <v>3933</v>
      </c>
      <c r="C2057" t="s">
        <v>373</v>
      </c>
      <c r="D2057" t="s">
        <v>474</v>
      </c>
      <c r="E2057" t="b">
        <v>1</v>
      </c>
    </row>
    <row r="2058" spans="1:5" x14ac:dyDescent="0.3">
      <c r="A2058" t="s">
        <v>3934</v>
      </c>
      <c r="B2058" t="s">
        <v>1799</v>
      </c>
      <c r="C2058" t="s">
        <v>373</v>
      </c>
      <c r="D2058" t="s">
        <v>474</v>
      </c>
      <c r="E2058" t="b">
        <v>0</v>
      </c>
    </row>
    <row r="2059" spans="1:5" x14ac:dyDescent="0.3">
      <c r="A2059" t="s">
        <v>3935</v>
      </c>
      <c r="B2059" t="s">
        <v>3898</v>
      </c>
      <c r="C2059" t="s">
        <v>373</v>
      </c>
      <c r="D2059" t="s">
        <v>484</v>
      </c>
      <c r="E2059" t="b">
        <v>0</v>
      </c>
    </row>
    <row r="2060" spans="1:5" x14ac:dyDescent="0.3">
      <c r="A2060" t="s">
        <v>3936</v>
      </c>
      <c r="B2060" t="s">
        <v>3937</v>
      </c>
      <c r="C2060" t="s">
        <v>373</v>
      </c>
      <c r="D2060" t="s">
        <v>474</v>
      </c>
      <c r="E2060" t="b">
        <v>0</v>
      </c>
    </row>
    <row r="2061" spans="1:5" x14ac:dyDescent="0.3">
      <c r="A2061" t="s">
        <v>3938</v>
      </c>
      <c r="B2061" t="s">
        <v>481</v>
      </c>
      <c r="C2061" t="s">
        <v>373</v>
      </c>
      <c r="D2061" t="s">
        <v>474</v>
      </c>
      <c r="E2061" t="b">
        <v>1</v>
      </c>
    </row>
    <row r="2062" spans="1:5" x14ac:dyDescent="0.3">
      <c r="A2062" t="s">
        <v>3939</v>
      </c>
      <c r="B2062" t="s">
        <v>3940</v>
      </c>
      <c r="C2062" t="s">
        <v>373</v>
      </c>
      <c r="D2062" t="s">
        <v>484</v>
      </c>
      <c r="E2062" t="b">
        <v>0</v>
      </c>
    </row>
    <row r="2063" spans="1:5" x14ac:dyDescent="0.3">
      <c r="A2063" t="s">
        <v>3941</v>
      </c>
      <c r="B2063" t="s">
        <v>3942</v>
      </c>
      <c r="C2063" t="s">
        <v>373</v>
      </c>
      <c r="D2063" t="s">
        <v>541</v>
      </c>
      <c r="E2063" t="b">
        <v>0</v>
      </c>
    </row>
    <row r="2064" spans="1:5" x14ac:dyDescent="0.3">
      <c r="A2064" t="s">
        <v>3943</v>
      </c>
      <c r="B2064" t="s">
        <v>3944</v>
      </c>
      <c r="C2064" t="s">
        <v>373</v>
      </c>
      <c r="D2064" t="s">
        <v>474</v>
      </c>
      <c r="E2064" t="b">
        <v>0</v>
      </c>
    </row>
    <row r="2065" spans="1:5" x14ac:dyDescent="0.3">
      <c r="A2065" t="s">
        <v>3945</v>
      </c>
      <c r="B2065" t="s">
        <v>3946</v>
      </c>
      <c r="C2065" t="s">
        <v>373</v>
      </c>
      <c r="D2065" t="s">
        <v>484</v>
      </c>
      <c r="E2065" t="b">
        <v>0</v>
      </c>
    </row>
    <row r="2066" spans="1:5" x14ac:dyDescent="0.3">
      <c r="A2066" t="s">
        <v>3947</v>
      </c>
      <c r="B2066" t="s">
        <v>1054</v>
      </c>
      <c r="C2066" t="s">
        <v>373</v>
      </c>
      <c r="D2066" t="s">
        <v>474</v>
      </c>
      <c r="E2066" t="b">
        <v>0</v>
      </c>
    </row>
    <row r="2067" spans="1:5" x14ac:dyDescent="0.3">
      <c r="A2067" t="s">
        <v>3948</v>
      </c>
      <c r="B2067" t="s">
        <v>3949</v>
      </c>
      <c r="C2067" t="s">
        <v>373</v>
      </c>
      <c r="D2067" t="s">
        <v>479</v>
      </c>
      <c r="E2067" t="b">
        <v>0</v>
      </c>
    </row>
    <row r="2068" spans="1:5" x14ac:dyDescent="0.3">
      <c r="A2068" t="s">
        <v>3950</v>
      </c>
      <c r="B2068" t="s">
        <v>3892</v>
      </c>
      <c r="C2068" t="s">
        <v>373</v>
      </c>
      <c r="D2068" t="s">
        <v>479</v>
      </c>
      <c r="E2068" t="b">
        <v>1</v>
      </c>
    </row>
    <row r="2069" spans="1:5" x14ac:dyDescent="0.3">
      <c r="A2069" t="s">
        <v>3951</v>
      </c>
      <c r="B2069" t="s">
        <v>3952</v>
      </c>
      <c r="C2069" t="s">
        <v>373</v>
      </c>
      <c r="D2069" t="s">
        <v>479</v>
      </c>
      <c r="E2069" t="b">
        <v>0</v>
      </c>
    </row>
    <row r="2070" spans="1:5" x14ac:dyDescent="0.3">
      <c r="A2070" t="s">
        <v>3953</v>
      </c>
      <c r="B2070" t="s">
        <v>3954</v>
      </c>
      <c r="C2070" t="s">
        <v>373</v>
      </c>
      <c r="D2070" t="s">
        <v>479</v>
      </c>
      <c r="E2070" t="b">
        <v>0</v>
      </c>
    </row>
    <row r="2071" spans="1:5" x14ac:dyDescent="0.3">
      <c r="A2071" t="s">
        <v>3955</v>
      </c>
      <c r="B2071" t="s">
        <v>3</v>
      </c>
      <c r="C2071" t="s">
        <v>373</v>
      </c>
      <c r="D2071" t="s">
        <v>474</v>
      </c>
      <c r="E2071" t="b">
        <v>1</v>
      </c>
    </row>
    <row r="2072" spans="1:5" x14ac:dyDescent="0.3">
      <c r="A2072" t="s">
        <v>3956</v>
      </c>
      <c r="B2072" t="s">
        <v>3957</v>
      </c>
      <c r="C2072" t="s">
        <v>374</v>
      </c>
      <c r="D2072" t="s">
        <v>484</v>
      </c>
      <c r="E2072" t="b">
        <v>0</v>
      </c>
    </row>
    <row r="2073" spans="1:5" x14ac:dyDescent="0.3">
      <c r="A2073" t="s">
        <v>3958</v>
      </c>
      <c r="B2073" t="s">
        <v>3959</v>
      </c>
      <c r="C2073" t="s">
        <v>374</v>
      </c>
      <c r="D2073" t="s">
        <v>541</v>
      </c>
      <c r="E2073" t="b">
        <v>0</v>
      </c>
    </row>
    <row r="2074" spans="1:5" x14ac:dyDescent="0.3">
      <c r="A2074" t="s">
        <v>3960</v>
      </c>
      <c r="B2074" t="s">
        <v>3961</v>
      </c>
      <c r="C2074" t="s">
        <v>374</v>
      </c>
      <c r="D2074" t="s">
        <v>474</v>
      </c>
      <c r="E2074" t="b">
        <v>0</v>
      </c>
    </row>
    <row r="2075" spans="1:5" x14ac:dyDescent="0.3">
      <c r="A2075" t="s">
        <v>3962</v>
      </c>
      <c r="B2075" t="s">
        <v>3963</v>
      </c>
      <c r="C2075" t="s">
        <v>374</v>
      </c>
      <c r="D2075" t="s">
        <v>474</v>
      </c>
      <c r="E2075" t="b">
        <v>0</v>
      </c>
    </row>
    <row r="2076" spans="1:5" x14ac:dyDescent="0.3">
      <c r="A2076" t="s">
        <v>3964</v>
      </c>
      <c r="B2076" t="s">
        <v>3898</v>
      </c>
      <c r="C2076" t="s">
        <v>375</v>
      </c>
      <c r="D2076" t="s">
        <v>484</v>
      </c>
      <c r="E2076" t="b">
        <v>0</v>
      </c>
    </row>
    <row r="2077" spans="1:5" x14ac:dyDescent="0.3">
      <c r="A2077" t="s">
        <v>3965</v>
      </c>
      <c r="B2077" t="s">
        <v>3931</v>
      </c>
      <c r="C2077" t="s">
        <v>376</v>
      </c>
      <c r="D2077" t="s">
        <v>474</v>
      </c>
      <c r="E2077" t="b">
        <v>0</v>
      </c>
    </row>
    <row r="2078" spans="1:5" x14ac:dyDescent="0.3">
      <c r="A2078" t="s">
        <v>3966</v>
      </c>
      <c r="B2078" t="s">
        <v>3898</v>
      </c>
      <c r="C2078" t="s">
        <v>376</v>
      </c>
      <c r="D2078" t="s">
        <v>484</v>
      </c>
      <c r="E2078" t="b">
        <v>0</v>
      </c>
    </row>
    <row r="2079" spans="1:5" x14ac:dyDescent="0.3">
      <c r="A2079" t="s">
        <v>3967</v>
      </c>
      <c r="B2079" t="s">
        <v>3</v>
      </c>
      <c r="C2079" t="s">
        <v>376</v>
      </c>
      <c r="D2079" t="s">
        <v>474</v>
      </c>
      <c r="E2079" t="b">
        <v>0</v>
      </c>
    </row>
    <row r="2080" spans="1:5" x14ac:dyDescent="0.3">
      <c r="A2080" t="s">
        <v>3968</v>
      </c>
      <c r="B2080" t="s">
        <v>507</v>
      </c>
      <c r="C2080" t="s">
        <v>376</v>
      </c>
      <c r="D2080" t="s">
        <v>484</v>
      </c>
      <c r="E2080" t="b">
        <v>0</v>
      </c>
    </row>
    <row r="2081" spans="1:5" x14ac:dyDescent="0.3">
      <c r="A2081" t="s">
        <v>3969</v>
      </c>
      <c r="B2081" t="s">
        <v>3931</v>
      </c>
      <c r="C2081" t="s">
        <v>377</v>
      </c>
      <c r="D2081" t="s">
        <v>474</v>
      </c>
      <c r="E2081" t="b">
        <v>0</v>
      </c>
    </row>
    <row r="2082" spans="1:5" x14ac:dyDescent="0.3">
      <c r="A2082" t="s">
        <v>3970</v>
      </c>
      <c r="B2082" t="s">
        <v>3898</v>
      </c>
      <c r="C2082" t="s">
        <v>377</v>
      </c>
      <c r="D2082" t="s">
        <v>484</v>
      </c>
      <c r="E2082" t="b">
        <v>0</v>
      </c>
    </row>
    <row r="2083" spans="1:5" x14ac:dyDescent="0.3">
      <c r="A2083" t="s">
        <v>3971</v>
      </c>
      <c r="B2083" t="s">
        <v>3</v>
      </c>
      <c r="C2083" t="s">
        <v>377</v>
      </c>
      <c r="D2083" t="s">
        <v>474</v>
      </c>
      <c r="E2083" t="b">
        <v>0</v>
      </c>
    </row>
    <row r="2084" spans="1:5" x14ac:dyDescent="0.3">
      <c r="A2084" t="s">
        <v>3972</v>
      </c>
      <c r="B2084" t="s">
        <v>3973</v>
      </c>
      <c r="C2084" t="s">
        <v>377</v>
      </c>
      <c r="D2084" t="s">
        <v>479</v>
      </c>
      <c r="E2084" t="b">
        <v>0</v>
      </c>
    </row>
    <row r="2085" spans="1:5" x14ac:dyDescent="0.3">
      <c r="A2085" t="s">
        <v>3974</v>
      </c>
      <c r="B2085" t="s">
        <v>3975</v>
      </c>
      <c r="C2085" t="s">
        <v>378</v>
      </c>
      <c r="D2085" t="s">
        <v>484</v>
      </c>
      <c r="E2085" t="b">
        <v>0</v>
      </c>
    </row>
    <row r="2086" spans="1:5" x14ac:dyDescent="0.3">
      <c r="A2086" t="s">
        <v>3976</v>
      </c>
      <c r="B2086" t="s">
        <v>3898</v>
      </c>
      <c r="C2086" t="s">
        <v>378</v>
      </c>
      <c r="D2086" t="s">
        <v>484</v>
      </c>
      <c r="E2086" t="b">
        <v>0</v>
      </c>
    </row>
    <row r="2087" spans="1:5" x14ac:dyDescent="0.3">
      <c r="A2087" t="s">
        <v>3977</v>
      </c>
      <c r="B2087" t="s">
        <v>1085</v>
      </c>
      <c r="C2087" t="s">
        <v>381</v>
      </c>
      <c r="D2087" t="s">
        <v>474</v>
      </c>
      <c r="E2087" t="b">
        <v>0</v>
      </c>
    </row>
    <row r="2088" spans="1:5" x14ac:dyDescent="0.3">
      <c r="A2088" t="s">
        <v>3978</v>
      </c>
      <c r="B2088" t="s">
        <v>3979</v>
      </c>
      <c r="C2088" t="s">
        <v>381</v>
      </c>
      <c r="D2088" t="s">
        <v>591</v>
      </c>
      <c r="E2088" t="b">
        <v>1</v>
      </c>
    </row>
    <row r="2089" spans="1:5" x14ac:dyDescent="0.3">
      <c r="A2089" t="s">
        <v>3980</v>
      </c>
      <c r="B2089" t="s">
        <v>481</v>
      </c>
      <c r="C2089" t="s">
        <v>381</v>
      </c>
      <c r="D2089" t="s">
        <v>474</v>
      </c>
      <c r="E2089" t="b">
        <v>1</v>
      </c>
    </row>
    <row r="2090" spans="1:5" x14ac:dyDescent="0.3">
      <c r="A2090" t="s">
        <v>3981</v>
      </c>
      <c r="B2090" t="s">
        <v>487</v>
      </c>
      <c r="C2090" t="s">
        <v>381</v>
      </c>
      <c r="D2090" t="s">
        <v>474</v>
      </c>
      <c r="E2090" t="b">
        <v>1</v>
      </c>
    </row>
    <row r="2091" spans="1:5" x14ac:dyDescent="0.3">
      <c r="A2091" t="s">
        <v>3982</v>
      </c>
      <c r="B2091" t="s">
        <v>1085</v>
      </c>
      <c r="C2091" t="s">
        <v>387</v>
      </c>
      <c r="D2091" t="s">
        <v>474</v>
      </c>
      <c r="E2091" t="b">
        <v>0</v>
      </c>
    </row>
    <row r="2092" spans="1:5" x14ac:dyDescent="0.3">
      <c r="A2092" t="s">
        <v>3983</v>
      </c>
      <c r="B2092" t="s">
        <v>519</v>
      </c>
      <c r="C2092" t="s">
        <v>387</v>
      </c>
      <c r="D2092" t="s">
        <v>474</v>
      </c>
      <c r="E2092" t="b">
        <v>1</v>
      </c>
    </row>
    <row r="2093" spans="1:5" x14ac:dyDescent="0.3">
      <c r="A2093" t="s">
        <v>3984</v>
      </c>
      <c r="B2093" t="s">
        <v>481</v>
      </c>
      <c r="C2093" t="s">
        <v>387</v>
      </c>
      <c r="D2093" t="s">
        <v>474</v>
      </c>
      <c r="E2093" t="b">
        <v>1</v>
      </c>
    </row>
    <row r="2094" spans="1:5" x14ac:dyDescent="0.3">
      <c r="A2094" t="s">
        <v>3985</v>
      </c>
      <c r="B2094" t="s">
        <v>487</v>
      </c>
      <c r="C2094" t="s">
        <v>387</v>
      </c>
      <c r="D2094" t="s">
        <v>474</v>
      </c>
      <c r="E2094" t="b">
        <v>1</v>
      </c>
    </row>
    <row r="2095" spans="1:5" x14ac:dyDescent="0.3">
      <c r="A2095" t="s">
        <v>3986</v>
      </c>
      <c r="B2095" t="s">
        <v>3987</v>
      </c>
      <c r="C2095" t="s">
        <v>387</v>
      </c>
      <c r="D2095" t="s">
        <v>479</v>
      </c>
      <c r="E2095" t="b">
        <v>0</v>
      </c>
    </row>
    <row r="2096" spans="1:5" x14ac:dyDescent="0.3">
      <c r="A2096" t="s">
        <v>3988</v>
      </c>
      <c r="B2096" t="s">
        <v>2273</v>
      </c>
      <c r="C2096" t="s">
        <v>387</v>
      </c>
      <c r="D2096" t="s">
        <v>474</v>
      </c>
      <c r="E2096" t="b">
        <v>1</v>
      </c>
    </row>
    <row r="2097" spans="1:5" x14ac:dyDescent="0.3">
      <c r="A2097" t="s">
        <v>3989</v>
      </c>
      <c r="B2097" t="s">
        <v>1085</v>
      </c>
      <c r="C2097" t="s">
        <v>388</v>
      </c>
      <c r="D2097" t="s">
        <v>474</v>
      </c>
      <c r="E2097" t="b">
        <v>0</v>
      </c>
    </row>
    <row r="2098" spans="1:5" x14ac:dyDescent="0.3">
      <c r="A2098" t="s">
        <v>3990</v>
      </c>
      <c r="B2098" t="s">
        <v>481</v>
      </c>
      <c r="C2098" t="s">
        <v>388</v>
      </c>
      <c r="D2098" t="s">
        <v>474</v>
      </c>
      <c r="E2098" t="b">
        <v>1</v>
      </c>
    </row>
    <row r="2099" spans="1:5" x14ac:dyDescent="0.3">
      <c r="A2099" t="s">
        <v>3991</v>
      </c>
      <c r="B2099" t="s">
        <v>487</v>
      </c>
      <c r="C2099" t="s">
        <v>388</v>
      </c>
      <c r="D2099" t="s">
        <v>474</v>
      </c>
      <c r="E2099" t="b">
        <v>0</v>
      </c>
    </row>
    <row r="2100" spans="1:5" x14ac:dyDescent="0.3">
      <c r="A2100" t="s">
        <v>3992</v>
      </c>
      <c r="B2100" t="s">
        <v>2273</v>
      </c>
      <c r="C2100" t="s">
        <v>388</v>
      </c>
      <c r="D2100" t="s">
        <v>474</v>
      </c>
      <c r="E2100" t="b">
        <v>0</v>
      </c>
    </row>
    <row r="2101" spans="1:5" x14ac:dyDescent="0.3">
      <c r="A2101" t="s">
        <v>3993</v>
      </c>
      <c r="B2101" t="s">
        <v>519</v>
      </c>
      <c r="C2101" t="s">
        <v>389</v>
      </c>
      <c r="D2101" t="s">
        <v>474</v>
      </c>
      <c r="E2101" t="b">
        <v>0</v>
      </c>
    </row>
    <row r="2102" spans="1:5" x14ac:dyDescent="0.3">
      <c r="A2102" t="s">
        <v>3994</v>
      </c>
      <c r="B2102" t="s">
        <v>481</v>
      </c>
      <c r="C2102" t="s">
        <v>390</v>
      </c>
      <c r="D2102" t="s">
        <v>474</v>
      </c>
      <c r="E2102" t="b">
        <v>1</v>
      </c>
    </row>
    <row r="2103" spans="1:5" x14ac:dyDescent="0.3">
      <c r="A2103" t="s">
        <v>3995</v>
      </c>
      <c r="B2103" t="s">
        <v>487</v>
      </c>
      <c r="C2103" t="s">
        <v>390</v>
      </c>
      <c r="D2103" t="s">
        <v>474</v>
      </c>
      <c r="E2103" t="b">
        <v>0</v>
      </c>
    </row>
    <row r="2104" spans="1:5" x14ac:dyDescent="0.3">
      <c r="A2104" t="s">
        <v>3996</v>
      </c>
      <c r="B2104" t="s">
        <v>3997</v>
      </c>
      <c r="C2104" t="s">
        <v>390</v>
      </c>
      <c r="D2104" t="s">
        <v>479</v>
      </c>
      <c r="E2104" t="b">
        <v>0</v>
      </c>
    </row>
    <row r="2105" spans="1:5" x14ac:dyDescent="0.3">
      <c r="A2105" t="s">
        <v>3998</v>
      </c>
      <c r="B2105" t="s">
        <v>3999</v>
      </c>
      <c r="C2105" t="s">
        <v>390</v>
      </c>
      <c r="D2105" t="s">
        <v>479</v>
      </c>
      <c r="E2105" t="b">
        <v>0</v>
      </c>
    </row>
    <row r="2106" spans="1:5" x14ac:dyDescent="0.3">
      <c r="A2106" t="s">
        <v>4000</v>
      </c>
      <c r="B2106" t="s">
        <v>4001</v>
      </c>
      <c r="C2106" t="s">
        <v>390</v>
      </c>
      <c r="D2106" t="s">
        <v>479</v>
      </c>
      <c r="E2106" t="b">
        <v>0</v>
      </c>
    </row>
    <row r="2107" spans="1:5" x14ac:dyDescent="0.3">
      <c r="A2107" t="s">
        <v>4002</v>
      </c>
      <c r="B2107" t="s">
        <v>1126</v>
      </c>
      <c r="C2107" t="s">
        <v>391</v>
      </c>
      <c r="D2107" t="s">
        <v>484</v>
      </c>
      <c r="E2107" t="b">
        <v>0</v>
      </c>
    </row>
    <row r="2108" spans="1:5" x14ac:dyDescent="0.3">
      <c r="A2108" t="s">
        <v>4003</v>
      </c>
      <c r="B2108" t="s">
        <v>2646</v>
      </c>
      <c r="C2108" t="s">
        <v>410</v>
      </c>
      <c r="D2108" t="s">
        <v>484</v>
      </c>
      <c r="E2108" t="b">
        <v>0</v>
      </c>
    </row>
    <row r="2109" spans="1:5" x14ac:dyDescent="0.3">
      <c r="A2109" t="s">
        <v>4004</v>
      </c>
      <c r="B2109" t="s">
        <v>4005</v>
      </c>
      <c r="C2109" t="s">
        <v>412</v>
      </c>
      <c r="D2109" t="s">
        <v>541</v>
      </c>
      <c r="E2109" t="b">
        <v>0</v>
      </c>
    </row>
    <row r="2110" spans="1:5" x14ac:dyDescent="0.3">
      <c r="A2110" t="s">
        <v>4006</v>
      </c>
      <c r="B2110" t="s">
        <v>4007</v>
      </c>
      <c r="C2110" t="s">
        <v>412</v>
      </c>
      <c r="D2110" t="s">
        <v>474</v>
      </c>
      <c r="E2110" t="b">
        <v>0</v>
      </c>
    </row>
    <row r="2111" spans="1:5" x14ac:dyDescent="0.3">
      <c r="A2111" t="s">
        <v>4008</v>
      </c>
      <c r="B2111" t="s">
        <v>4009</v>
      </c>
      <c r="C2111" t="s">
        <v>412</v>
      </c>
      <c r="D2111" t="s">
        <v>474</v>
      </c>
      <c r="E2111" t="b">
        <v>0</v>
      </c>
    </row>
    <row r="2112" spans="1:5" x14ac:dyDescent="0.3">
      <c r="A2112" t="s">
        <v>4010</v>
      </c>
      <c r="B2112" t="s">
        <v>4011</v>
      </c>
      <c r="C2112" t="s">
        <v>412</v>
      </c>
      <c r="D2112" t="s">
        <v>479</v>
      </c>
      <c r="E2112" t="b">
        <v>0</v>
      </c>
    </row>
    <row r="2113" spans="1:5" x14ac:dyDescent="0.3">
      <c r="A2113" t="s">
        <v>4012</v>
      </c>
      <c r="B2113" t="s">
        <v>4013</v>
      </c>
      <c r="C2113" t="s">
        <v>412</v>
      </c>
      <c r="D2113" t="s">
        <v>479</v>
      </c>
      <c r="E2113" t="b">
        <v>0</v>
      </c>
    </row>
    <row r="2114" spans="1:5" x14ac:dyDescent="0.3">
      <c r="A2114" t="s">
        <v>4014</v>
      </c>
      <c r="B2114" t="s">
        <v>4015</v>
      </c>
      <c r="C2114" t="s">
        <v>412</v>
      </c>
      <c r="D2114" t="s">
        <v>479</v>
      </c>
      <c r="E2114" t="b">
        <v>0</v>
      </c>
    </row>
    <row r="2115" spans="1:5" x14ac:dyDescent="0.3">
      <c r="A2115" t="s">
        <v>4016</v>
      </c>
      <c r="B2115" t="s">
        <v>4017</v>
      </c>
      <c r="C2115" t="s">
        <v>409</v>
      </c>
      <c r="D2115" t="s">
        <v>541</v>
      </c>
      <c r="E2115" t="b">
        <v>0</v>
      </c>
    </row>
    <row r="2116" spans="1:5" x14ac:dyDescent="0.3">
      <c r="A2116" t="s">
        <v>4018</v>
      </c>
      <c r="B2116" t="s">
        <v>3</v>
      </c>
      <c r="C2116" t="s">
        <v>409</v>
      </c>
      <c r="D2116" t="s">
        <v>474</v>
      </c>
      <c r="E2116" t="b">
        <v>0</v>
      </c>
    </row>
    <row r="2117" spans="1:5" x14ac:dyDescent="0.3">
      <c r="A2117" t="s">
        <v>4019</v>
      </c>
      <c r="B2117" t="s">
        <v>4020</v>
      </c>
      <c r="C2117" t="s">
        <v>409</v>
      </c>
      <c r="D2117" t="s">
        <v>474</v>
      </c>
      <c r="E2117" t="b">
        <v>0</v>
      </c>
    </row>
    <row r="2118" spans="1:5" x14ac:dyDescent="0.3">
      <c r="A2118" t="s">
        <v>4021</v>
      </c>
      <c r="B2118" t="s">
        <v>4022</v>
      </c>
      <c r="C2118" t="s">
        <v>409</v>
      </c>
      <c r="D2118" t="s">
        <v>479</v>
      </c>
      <c r="E2118" t="b">
        <v>0</v>
      </c>
    </row>
    <row r="2119" spans="1:5" x14ac:dyDescent="0.3">
      <c r="A2119" t="s">
        <v>4023</v>
      </c>
      <c r="B2119" t="s">
        <v>4024</v>
      </c>
      <c r="C2119" t="s">
        <v>409</v>
      </c>
      <c r="D2119" t="s">
        <v>479</v>
      </c>
      <c r="E2119" t="b">
        <v>0</v>
      </c>
    </row>
    <row r="2120" spans="1:5" x14ac:dyDescent="0.3">
      <c r="A2120" t="s">
        <v>4025</v>
      </c>
      <c r="B2120" t="s">
        <v>4026</v>
      </c>
      <c r="C2120" t="s">
        <v>409</v>
      </c>
      <c r="D2120" t="s">
        <v>479</v>
      </c>
      <c r="E2120" t="b">
        <v>0</v>
      </c>
    </row>
    <row r="2121" spans="1:5" x14ac:dyDescent="0.3">
      <c r="A2121" t="s">
        <v>4027</v>
      </c>
      <c r="B2121" t="s">
        <v>4028</v>
      </c>
      <c r="C2121" t="s">
        <v>409</v>
      </c>
      <c r="D2121" t="s">
        <v>479</v>
      </c>
      <c r="E2121" t="b">
        <v>0</v>
      </c>
    </row>
    <row r="2122" spans="1:5" x14ac:dyDescent="0.3">
      <c r="A2122" t="s">
        <v>4029</v>
      </c>
      <c r="B2122" t="s">
        <v>4030</v>
      </c>
      <c r="C2122" t="s">
        <v>409</v>
      </c>
      <c r="D2122" t="s">
        <v>479</v>
      </c>
      <c r="E2122" t="b">
        <v>0</v>
      </c>
    </row>
    <row r="2123" spans="1:5" x14ac:dyDescent="0.3">
      <c r="A2123" t="s">
        <v>4031</v>
      </c>
      <c r="B2123" t="s">
        <v>4032</v>
      </c>
      <c r="C2123" t="s">
        <v>409</v>
      </c>
      <c r="D2123" t="s">
        <v>479</v>
      </c>
      <c r="E2123" t="b">
        <v>0</v>
      </c>
    </row>
    <row r="2124" spans="1:5" x14ac:dyDescent="0.3">
      <c r="A2124" t="s">
        <v>4033</v>
      </c>
      <c r="B2124" t="s">
        <v>2646</v>
      </c>
      <c r="C2124" t="s">
        <v>424</v>
      </c>
      <c r="D2124" t="s">
        <v>484</v>
      </c>
      <c r="E2124" t="b">
        <v>0</v>
      </c>
    </row>
    <row r="2125" spans="1:5" x14ac:dyDescent="0.3">
      <c r="A2125" t="s">
        <v>4034</v>
      </c>
      <c r="B2125" t="s">
        <v>4035</v>
      </c>
      <c r="C2125" t="s">
        <v>424</v>
      </c>
      <c r="D2125" t="s">
        <v>474</v>
      </c>
      <c r="E2125" t="b">
        <v>0</v>
      </c>
    </row>
    <row r="2126" spans="1:5" x14ac:dyDescent="0.3">
      <c r="A2126" t="s">
        <v>4036</v>
      </c>
      <c r="B2126" t="s">
        <v>4037</v>
      </c>
      <c r="C2126" t="s">
        <v>425</v>
      </c>
      <c r="D2126" t="s">
        <v>479</v>
      </c>
      <c r="E2126" t="b">
        <v>0</v>
      </c>
    </row>
    <row r="2127" spans="1:5" x14ac:dyDescent="0.3">
      <c r="A2127" t="s">
        <v>4038</v>
      </c>
      <c r="B2127" t="s">
        <v>4039</v>
      </c>
      <c r="C2127" t="s">
        <v>426</v>
      </c>
      <c r="D2127" t="s">
        <v>479</v>
      </c>
      <c r="E2127" t="b">
        <v>0</v>
      </c>
    </row>
    <row r="2128" spans="1:5" x14ac:dyDescent="0.3">
      <c r="A2128" t="s">
        <v>4040</v>
      </c>
      <c r="B2128" t="s">
        <v>3</v>
      </c>
      <c r="C2128" t="s">
        <v>427</v>
      </c>
      <c r="D2128" t="s">
        <v>474</v>
      </c>
      <c r="E2128" t="b">
        <v>0</v>
      </c>
    </row>
    <row r="2129" spans="1:5" x14ac:dyDescent="0.3">
      <c r="A2129" t="s">
        <v>4041</v>
      </c>
      <c r="B2129" t="s">
        <v>4042</v>
      </c>
      <c r="C2129" t="s">
        <v>411</v>
      </c>
      <c r="D2129" t="s">
        <v>479</v>
      </c>
      <c r="E2129" t="b">
        <v>0</v>
      </c>
    </row>
    <row r="2130" spans="1:5" x14ac:dyDescent="0.3">
      <c r="A2130" t="s">
        <v>4043</v>
      </c>
      <c r="B2130" t="s">
        <v>3</v>
      </c>
      <c r="C2130" t="s">
        <v>411</v>
      </c>
      <c r="D2130" t="s">
        <v>474</v>
      </c>
      <c r="E2130" t="b">
        <v>0</v>
      </c>
    </row>
    <row r="2131" spans="1:5" x14ac:dyDescent="0.3">
      <c r="A2131" t="s">
        <v>4044</v>
      </c>
      <c r="B2131" t="s">
        <v>4045</v>
      </c>
      <c r="C2131" t="s">
        <v>441</v>
      </c>
      <c r="D2131" t="s">
        <v>484</v>
      </c>
      <c r="E2131" t="b">
        <v>0</v>
      </c>
    </row>
    <row r="2132" spans="1:5" x14ac:dyDescent="0.3">
      <c r="A2132" t="s">
        <v>4046</v>
      </c>
      <c r="B2132" t="s">
        <v>1719</v>
      </c>
      <c r="C2132" t="s">
        <v>441</v>
      </c>
      <c r="D2132" t="s">
        <v>474</v>
      </c>
      <c r="E2132" t="b">
        <v>0</v>
      </c>
    </row>
    <row r="2133" spans="1:5" x14ac:dyDescent="0.3">
      <c r="A2133" t="s">
        <v>4047</v>
      </c>
      <c r="B2133" t="s">
        <v>2556</v>
      </c>
      <c r="C2133" t="s">
        <v>441</v>
      </c>
      <c r="D2133" t="s">
        <v>484</v>
      </c>
      <c r="E2133" t="b">
        <v>0</v>
      </c>
    </row>
    <row r="2134" spans="1:5" x14ac:dyDescent="0.3">
      <c r="A2134" t="s">
        <v>4048</v>
      </c>
      <c r="B2134" t="s">
        <v>481</v>
      </c>
      <c r="C2134" t="s">
        <v>441</v>
      </c>
      <c r="D2134" t="s">
        <v>474</v>
      </c>
      <c r="E2134" t="b">
        <v>1</v>
      </c>
    </row>
    <row r="2135" spans="1:5" x14ac:dyDescent="0.3">
      <c r="A2135" t="s">
        <v>4049</v>
      </c>
      <c r="B2135" t="s">
        <v>4050</v>
      </c>
      <c r="C2135" t="s">
        <v>441</v>
      </c>
      <c r="D2135" t="s">
        <v>484</v>
      </c>
      <c r="E2135" t="b">
        <v>0</v>
      </c>
    </row>
    <row r="2136" spans="1:5" x14ac:dyDescent="0.3">
      <c r="A2136" t="s">
        <v>4051</v>
      </c>
      <c r="B2136" t="s">
        <v>4052</v>
      </c>
      <c r="C2136" t="s">
        <v>441</v>
      </c>
      <c r="D2136" t="s">
        <v>484</v>
      </c>
      <c r="E2136" t="b">
        <v>0</v>
      </c>
    </row>
    <row r="2137" spans="1:5" x14ac:dyDescent="0.3">
      <c r="A2137" t="s">
        <v>4053</v>
      </c>
      <c r="B2137" t="s">
        <v>3</v>
      </c>
      <c r="C2137" t="s">
        <v>441</v>
      </c>
      <c r="D2137" t="s">
        <v>474</v>
      </c>
      <c r="E2137" t="b">
        <v>0</v>
      </c>
    </row>
    <row r="2138" spans="1:5" x14ac:dyDescent="0.3">
      <c r="A2138" t="s">
        <v>4054</v>
      </c>
      <c r="B2138" t="s">
        <v>4055</v>
      </c>
      <c r="C2138" t="s">
        <v>441</v>
      </c>
      <c r="D2138" t="s">
        <v>484</v>
      </c>
      <c r="E2138" t="b">
        <v>0</v>
      </c>
    </row>
    <row r="2139" spans="1:5" x14ac:dyDescent="0.3">
      <c r="A2139" t="s">
        <v>4056</v>
      </c>
      <c r="B2139" t="s">
        <v>4057</v>
      </c>
      <c r="C2139" t="s">
        <v>441</v>
      </c>
      <c r="D2139" t="s">
        <v>484</v>
      </c>
      <c r="E2139" t="b">
        <v>0</v>
      </c>
    </row>
    <row r="2140" spans="1:5" x14ac:dyDescent="0.3">
      <c r="A2140" t="s">
        <v>4058</v>
      </c>
      <c r="B2140" t="s">
        <v>4059</v>
      </c>
      <c r="C2140" t="s">
        <v>441</v>
      </c>
      <c r="D2140" t="s">
        <v>484</v>
      </c>
      <c r="E2140" t="b">
        <v>0</v>
      </c>
    </row>
    <row r="2141" spans="1:5" x14ac:dyDescent="0.3">
      <c r="A2141" t="s">
        <v>4060</v>
      </c>
      <c r="B2141" t="s">
        <v>4061</v>
      </c>
      <c r="C2141" t="s">
        <v>441</v>
      </c>
      <c r="D2141" t="s">
        <v>484</v>
      </c>
      <c r="E2141" t="b">
        <v>0</v>
      </c>
    </row>
    <row r="2142" spans="1:5" x14ac:dyDescent="0.3">
      <c r="A2142" t="s">
        <v>4062</v>
      </c>
      <c r="B2142" t="s">
        <v>4063</v>
      </c>
      <c r="C2142" t="s">
        <v>441</v>
      </c>
      <c r="D2142" t="s">
        <v>484</v>
      </c>
      <c r="E2142" t="b">
        <v>0</v>
      </c>
    </row>
    <row r="2143" spans="1:5" x14ac:dyDescent="0.3">
      <c r="A2143" t="s">
        <v>4064</v>
      </c>
      <c r="B2143" t="s">
        <v>4065</v>
      </c>
      <c r="C2143" t="s">
        <v>442</v>
      </c>
      <c r="D2143" t="s">
        <v>484</v>
      </c>
      <c r="E2143" t="b">
        <v>0</v>
      </c>
    </row>
    <row r="2144" spans="1:5" x14ac:dyDescent="0.3">
      <c r="A2144" t="s">
        <v>4066</v>
      </c>
      <c r="B2144" t="s">
        <v>1719</v>
      </c>
      <c r="C2144" t="s">
        <v>442</v>
      </c>
      <c r="D2144" t="s">
        <v>474</v>
      </c>
      <c r="E2144" t="b">
        <v>0</v>
      </c>
    </row>
    <row r="2145" spans="1:5" x14ac:dyDescent="0.3">
      <c r="A2145" t="s">
        <v>4067</v>
      </c>
      <c r="B2145" t="s">
        <v>4068</v>
      </c>
      <c r="C2145" t="s">
        <v>442</v>
      </c>
      <c r="D2145" t="s">
        <v>484</v>
      </c>
      <c r="E2145" t="b">
        <v>0</v>
      </c>
    </row>
    <row r="2146" spans="1:5" x14ac:dyDescent="0.3">
      <c r="A2146" t="s">
        <v>4069</v>
      </c>
      <c r="B2146" t="s">
        <v>4070</v>
      </c>
      <c r="C2146" t="s">
        <v>442</v>
      </c>
      <c r="D2146" t="s">
        <v>484</v>
      </c>
      <c r="E2146" t="b">
        <v>0</v>
      </c>
    </row>
    <row r="2147" spans="1:5" x14ac:dyDescent="0.3">
      <c r="A2147" t="s">
        <v>4071</v>
      </c>
      <c r="B2147" t="s">
        <v>3</v>
      </c>
      <c r="C2147" t="s">
        <v>442</v>
      </c>
      <c r="D2147" t="s">
        <v>474</v>
      </c>
      <c r="E2147" t="b">
        <v>0</v>
      </c>
    </row>
    <row r="2148" spans="1:5" x14ac:dyDescent="0.3">
      <c r="A2148" t="s">
        <v>4072</v>
      </c>
      <c r="B2148" t="s">
        <v>4073</v>
      </c>
      <c r="C2148" t="s">
        <v>442</v>
      </c>
      <c r="D2148" t="s">
        <v>479</v>
      </c>
      <c r="E2148" t="b">
        <v>0</v>
      </c>
    </row>
    <row r="2149" spans="1:5" x14ac:dyDescent="0.3">
      <c r="A2149" t="s">
        <v>4074</v>
      </c>
      <c r="B2149" t="s">
        <v>4075</v>
      </c>
      <c r="C2149" t="s">
        <v>442</v>
      </c>
      <c r="D2149" t="s">
        <v>479</v>
      </c>
      <c r="E2149" t="b">
        <v>0</v>
      </c>
    </row>
    <row r="2150" spans="1:5" x14ac:dyDescent="0.3">
      <c r="A2150" t="s">
        <v>4076</v>
      </c>
      <c r="B2150" t="s">
        <v>4077</v>
      </c>
      <c r="C2150" t="s">
        <v>442</v>
      </c>
      <c r="D2150" t="s">
        <v>479</v>
      </c>
      <c r="E2150" t="b">
        <v>0</v>
      </c>
    </row>
    <row r="2151" spans="1:5" x14ac:dyDescent="0.3">
      <c r="A2151" t="s">
        <v>4078</v>
      </c>
      <c r="B2151" t="s">
        <v>4079</v>
      </c>
      <c r="C2151" t="s">
        <v>442</v>
      </c>
      <c r="D2151" t="s">
        <v>479</v>
      </c>
      <c r="E2151" t="b">
        <v>0</v>
      </c>
    </row>
    <row r="2152" spans="1:5" x14ac:dyDescent="0.3">
      <c r="A2152" t="s">
        <v>4080</v>
      </c>
      <c r="B2152" t="s">
        <v>3</v>
      </c>
      <c r="C2152" t="s">
        <v>443</v>
      </c>
      <c r="D2152" t="s">
        <v>474</v>
      </c>
      <c r="E2152" t="b">
        <v>0</v>
      </c>
    </row>
    <row r="2153" spans="1:5" x14ac:dyDescent="0.3">
      <c r="A2153" t="s">
        <v>4081</v>
      </c>
      <c r="B2153" t="s">
        <v>4082</v>
      </c>
      <c r="C2153" t="s">
        <v>443</v>
      </c>
      <c r="D2153" t="s">
        <v>479</v>
      </c>
      <c r="E2153" t="b">
        <v>0</v>
      </c>
    </row>
    <row r="2154" spans="1:5" x14ac:dyDescent="0.3">
      <c r="A2154" t="s">
        <v>4083</v>
      </c>
      <c r="B2154" t="s">
        <v>4084</v>
      </c>
      <c r="C2154" t="s">
        <v>443</v>
      </c>
      <c r="D2154" t="s">
        <v>479</v>
      </c>
      <c r="E2154" t="b">
        <v>0</v>
      </c>
    </row>
    <row r="2155" spans="1:5" x14ac:dyDescent="0.3">
      <c r="A2155" t="s">
        <v>4085</v>
      </c>
      <c r="B2155" t="s">
        <v>4086</v>
      </c>
      <c r="C2155" t="s">
        <v>443</v>
      </c>
      <c r="D2155" t="s">
        <v>479</v>
      </c>
      <c r="E2155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selection activeCell="C2" sqref="C2"/>
    </sheetView>
  </sheetViews>
  <sheetFormatPr defaultRowHeight="14.4" x14ac:dyDescent="0.3"/>
  <cols>
    <col min="1" max="1" width="24.109375" customWidth="1"/>
    <col min="2" max="2" width="10.44140625" style="3" customWidth="1"/>
    <col min="3" max="5" width="10.44140625" customWidth="1"/>
  </cols>
  <sheetData>
    <row r="1" spans="1:5" x14ac:dyDescent="0.3">
      <c r="A1" t="s">
        <v>0</v>
      </c>
      <c r="B1" s="3" t="s">
        <v>1</v>
      </c>
      <c r="C1" t="s">
        <v>466</v>
      </c>
      <c r="D1" t="s">
        <v>4099</v>
      </c>
      <c r="E1" t="s">
        <v>467</v>
      </c>
    </row>
    <row r="2" spans="1:5" x14ac:dyDescent="0.3">
      <c r="A2" s="2" t="str">
        <f>attributes_I!$B2</f>
        <v>CodeBareme</v>
      </c>
      <c r="B2" s="3">
        <f>params!$B$1</f>
        <v>10000</v>
      </c>
      <c r="C2">
        <f>VLOOKUP(attributes_I!C2,classes_I!$A$2:$D$461,3)</f>
        <v>1</v>
      </c>
      <c r="D2">
        <f>VLOOKUP(attributes_I!D2, DatatTypes!$A$2:$C$9, 3)</f>
        <v>20007</v>
      </c>
      <c r="E2" t="str">
        <f>LOWER(attributes_I!E2)</f>
        <v>true</v>
      </c>
    </row>
    <row r="3" spans="1:5" x14ac:dyDescent="0.3">
      <c r="A3" s="2" t="str">
        <f>attributes_I!$B3</f>
        <v>CodeMarche</v>
      </c>
      <c r="B3" s="3">
        <f>B2+1</f>
        <v>10001</v>
      </c>
      <c r="C3">
        <f>VLOOKUP(attributes_I!C3,classes_I!$A$2:$D$461,3)</f>
        <v>1</v>
      </c>
      <c r="D3">
        <f>VLOOKUP(attributes_I!D3, DatatTypes!$A$2:$C$9, 3)</f>
        <v>20007</v>
      </c>
      <c r="E3" t="str">
        <f>LOWER(attributes_I!E3)</f>
        <v>true</v>
      </c>
    </row>
    <row r="4" spans="1:5" x14ac:dyDescent="0.3">
      <c r="A4" s="2" t="str">
        <f>attributes_I!$B4</f>
        <v>ExerciceBareme</v>
      </c>
      <c r="B4" s="3">
        <f>B3+1</f>
        <v>10002</v>
      </c>
      <c r="C4">
        <f>VLOOKUP(attributes_I!C4,classes_I!$A$2:$D$461,3)</f>
        <v>1</v>
      </c>
      <c r="D4">
        <f>VLOOKUP(attributes_I!D4, DatatTypes!$A$2:$C$9, 3)</f>
        <v>20001</v>
      </c>
      <c r="E4" t="str">
        <f>LOWER(attributes_I!E4)</f>
        <v>true</v>
      </c>
    </row>
    <row r="5" spans="1:5" x14ac:dyDescent="0.3">
      <c r="A5" s="2" t="str">
        <f>attributes_I!$B5</f>
        <v>GUIReference</v>
      </c>
      <c r="B5" s="3">
        <f t="shared" ref="B5:B68" si="0">B4+1</f>
        <v>10003</v>
      </c>
      <c r="C5">
        <f>VLOOKUP(attributes_I!C5,classes_I!$A$2:$D$461,3)</f>
        <v>2</v>
      </c>
      <c r="D5">
        <f>VLOOKUP(attributes_I!D5, DatatTypes!$A$2:$C$9, 3)</f>
        <v>20007</v>
      </c>
      <c r="E5" t="str">
        <f>LOWER(attributes_I!E5)</f>
        <v>true</v>
      </c>
    </row>
    <row r="6" spans="1:5" x14ac:dyDescent="0.3">
      <c r="A6" s="2" t="str">
        <f>attributes_I!$B6</f>
        <v>Temporaire</v>
      </c>
      <c r="B6" s="3">
        <f t="shared" si="0"/>
        <v>10004</v>
      </c>
      <c r="C6">
        <f>VLOOKUP(attributes_I!C6,classes_I!$A$2:$D$461,3)</f>
        <v>2</v>
      </c>
      <c r="D6">
        <f>VLOOKUP(attributes_I!D6, DatatTypes!$A$2:$C$9, 3)</f>
        <v>20006</v>
      </c>
      <c r="E6" t="str">
        <f>LOWER(attributes_I!E6)</f>
        <v>false</v>
      </c>
    </row>
    <row r="7" spans="1:5" x14ac:dyDescent="0.3">
      <c r="A7" s="2" t="str">
        <f>attributes_I!$B7</f>
        <v>GUIReference</v>
      </c>
      <c r="B7" s="3">
        <f t="shared" si="0"/>
        <v>10005</v>
      </c>
      <c r="C7">
        <f>VLOOKUP(attributes_I!C7,classes_I!$A$2:$D$461,3)</f>
        <v>9</v>
      </c>
      <c r="D7">
        <f>VLOOKUP(attributes_I!D7, DatatTypes!$A$2:$C$9, 3)</f>
        <v>20007</v>
      </c>
      <c r="E7" t="str">
        <f>LOWER(attributes_I!E7)</f>
        <v>true</v>
      </c>
    </row>
    <row r="8" spans="1:5" x14ac:dyDescent="0.3">
      <c r="A8" s="2" t="str">
        <f>attributes_I!$B8</f>
        <v>Nom</v>
      </c>
      <c r="B8" s="3">
        <f t="shared" si="0"/>
        <v>10006</v>
      </c>
      <c r="C8">
        <f>VLOOKUP(attributes_I!C8,classes_I!$A$2:$D$461,3)</f>
        <v>9</v>
      </c>
      <c r="D8">
        <f>VLOOKUP(attributes_I!D8, DatatTypes!$A$2:$C$9, 3)</f>
        <v>20007</v>
      </c>
      <c r="E8" t="str">
        <f>LOWER(attributes_I!E8)</f>
        <v>false</v>
      </c>
    </row>
    <row r="9" spans="1:5" x14ac:dyDescent="0.3">
      <c r="A9" s="2" t="str">
        <f>attributes_I!$B9</f>
        <v>CodeCentre</v>
      </c>
      <c r="B9" s="3">
        <f t="shared" si="0"/>
        <v>10007</v>
      </c>
      <c r="C9">
        <f>VLOOKUP(attributes_I!C9,classes_I!$A$2:$D$461,3)</f>
        <v>10</v>
      </c>
      <c r="D9">
        <f>VLOOKUP(attributes_I!D9, DatatTypes!$A$2:$C$9, 3)</f>
        <v>20007</v>
      </c>
      <c r="E9" t="str">
        <f>LOWER(attributes_I!E9)</f>
        <v>false</v>
      </c>
    </row>
    <row r="10" spans="1:5" x14ac:dyDescent="0.3">
      <c r="A10" s="2" t="str">
        <f>attributes_I!$B10</f>
        <v>CodeDepartement</v>
      </c>
      <c r="B10" s="3">
        <f t="shared" si="0"/>
        <v>10008</v>
      </c>
      <c r="C10">
        <f>VLOOKUP(attributes_I!C10,classes_I!$A$2:$D$461,3)</f>
        <v>10</v>
      </c>
      <c r="D10">
        <f>VLOOKUP(attributes_I!D10, DatatTypes!$A$2:$C$9, 3)</f>
        <v>20007</v>
      </c>
      <c r="E10" t="str">
        <f>LOWER(attributes_I!E10)</f>
        <v>false</v>
      </c>
    </row>
    <row r="11" spans="1:5" x14ac:dyDescent="0.3">
      <c r="A11" s="2" t="str">
        <f>attributes_I!$B11</f>
        <v>CodeDirection</v>
      </c>
      <c r="B11" s="3">
        <f t="shared" si="0"/>
        <v>10009</v>
      </c>
      <c r="C11">
        <f>VLOOKUP(attributes_I!C11,classes_I!$A$2:$D$461,3)</f>
        <v>10</v>
      </c>
      <c r="D11">
        <f>VLOOKUP(attributes_I!D11, DatatTypes!$A$2:$C$9, 3)</f>
        <v>20007</v>
      </c>
      <c r="E11" t="str">
        <f>LOWER(attributes_I!E11)</f>
        <v>false</v>
      </c>
    </row>
    <row r="12" spans="1:5" x14ac:dyDescent="0.3">
      <c r="A12" s="2" t="str">
        <f>attributes_I!$B12</f>
        <v>CodeDomaine</v>
      </c>
      <c r="B12" s="3">
        <f t="shared" si="0"/>
        <v>10010</v>
      </c>
      <c r="C12">
        <f>VLOOKUP(attributes_I!C12,classes_I!$A$2:$D$461,3)</f>
        <v>10</v>
      </c>
      <c r="D12">
        <f>VLOOKUP(attributes_I!D12, DatatTypes!$A$2:$C$9, 3)</f>
        <v>20007</v>
      </c>
      <c r="E12" t="str">
        <f>LOWER(attributes_I!E12)</f>
        <v>false</v>
      </c>
    </row>
    <row r="13" spans="1:5" x14ac:dyDescent="0.3">
      <c r="A13" s="2" t="str">
        <f>attributes_I!$B13</f>
        <v>CodeSecteur</v>
      </c>
      <c r="B13" s="3">
        <f t="shared" si="0"/>
        <v>10011</v>
      </c>
      <c r="C13">
        <f>VLOOKUP(attributes_I!C13,classes_I!$A$2:$D$461,3)</f>
        <v>10</v>
      </c>
      <c r="D13">
        <f>VLOOKUP(attributes_I!D13, DatatTypes!$A$2:$C$9, 3)</f>
        <v>20007</v>
      </c>
      <c r="E13" t="str">
        <f>LOWER(attributes_I!E13)</f>
        <v>false</v>
      </c>
    </row>
    <row r="14" spans="1:5" x14ac:dyDescent="0.3">
      <c r="A14" s="2" t="str">
        <f>attributes_I!$B14</f>
        <v>CodeService</v>
      </c>
      <c r="B14" s="3">
        <f t="shared" si="0"/>
        <v>10012</v>
      </c>
      <c r="C14">
        <f>VLOOKUP(attributes_I!C14,classes_I!$A$2:$D$461,3)</f>
        <v>10</v>
      </c>
      <c r="D14">
        <f>VLOOKUP(attributes_I!D14, DatatTypes!$A$2:$C$9, 3)</f>
        <v>20007</v>
      </c>
      <c r="E14" t="str">
        <f>LOWER(attributes_I!E14)</f>
        <v>false</v>
      </c>
    </row>
    <row r="15" spans="1:5" x14ac:dyDescent="0.3">
      <c r="A15" s="2" t="str">
        <f>attributes_I!$B15</f>
        <v>CodeThemeBudgetaire</v>
      </c>
      <c r="B15" s="3">
        <f t="shared" si="0"/>
        <v>10013</v>
      </c>
      <c r="C15">
        <f>VLOOKUP(attributes_I!C15,classes_I!$A$2:$D$461,3)</f>
        <v>10</v>
      </c>
      <c r="D15">
        <f>VLOOKUP(attributes_I!D15, DatatTypes!$A$2:$C$9, 3)</f>
        <v>20007</v>
      </c>
      <c r="E15" t="str">
        <f>LOWER(attributes_I!E15)</f>
        <v>false</v>
      </c>
    </row>
    <row r="16" spans="1:5" x14ac:dyDescent="0.3">
      <c r="A16" s="2" t="str">
        <f>attributes_I!$B16</f>
        <v>PerspectiveClient</v>
      </c>
      <c r="B16" s="3">
        <f t="shared" si="0"/>
        <v>10014</v>
      </c>
      <c r="C16">
        <f>VLOOKUP(attributes_I!C16,classes_I!$A$2:$D$461,3)</f>
        <v>12</v>
      </c>
      <c r="D16">
        <f>VLOOKUP(attributes_I!D16, DatatTypes!$A$2:$C$9, 3)</f>
        <v>20006</v>
      </c>
      <c r="E16" t="str">
        <f>LOWER(attributes_I!E16)</f>
        <v>false</v>
      </c>
    </row>
    <row r="17" spans="1:5" x14ac:dyDescent="0.3">
      <c r="A17" s="2" t="str">
        <f>attributes_I!$B17</f>
        <v>PerspectiveFournisseur</v>
      </c>
      <c r="B17" s="3">
        <f t="shared" si="0"/>
        <v>10015</v>
      </c>
      <c r="C17">
        <f>VLOOKUP(attributes_I!C17,classes_I!$A$2:$D$461,3)</f>
        <v>12</v>
      </c>
      <c r="D17">
        <f>VLOOKUP(attributes_I!D17, DatatTypes!$A$2:$C$9, 3)</f>
        <v>20006</v>
      </c>
      <c r="E17" t="str">
        <f>LOWER(attributes_I!E17)</f>
        <v>false</v>
      </c>
    </row>
    <row r="18" spans="1:5" x14ac:dyDescent="0.3">
      <c r="A18" s="2" t="str">
        <f>attributes_I!$B18</f>
        <v>TableauBordPerimetreInvalide</v>
      </c>
      <c r="B18" s="3">
        <f t="shared" si="0"/>
        <v>10016</v>
      </c>
      <c r="C18">
        <f>VLOOKUP(attributes_I!C18,classes_I!$A$2:$D$461,3)</f>
        <v>12</v>
      </c>
      <c r="D18">
        <f>VLOOKUP(attributes_I!D18, DatatTypes!$A$2:$C$9, 3)</f>
        <v>20006</v>
      </c>
      <c r="E18" t="str">
        <f>LOWER(attributes_I!E18)</f>
        <v>false</v>
      </c>
    </row>
    <row r="19" spans="1:5" x14ac:dyDescent="0.3">
      <c r="A19" s="2" t="str">
        <f>attributes_I!$B19</f>
        <v>TBChiffragesACreer</v>
      </c>
      <c r="B19" s="3">
        <f t="shared" si="0"/>
        <v>10017</v>
      </c>
      <c r="C19">
        <f>VLOOKUP(attributes_I!C19,classes_I!$A$2:$D$461,3)</f>
        <v>12</v>
      </c>
      <c r="D19">
        <f>VLOOKUP(attributes_I!D19, DatatTypes!$A$2:$C$9, 3)</f>
        <v>20006</v>
      </c>
      <c r="E19" t="str">
        <f>LOWER(attributes_I!E19)</f>
        <v>true</v>
      </c>
    </row>
    <row r="20" spans="1:5" x14ac:dyDescent="0.3">
      <c r="A20" s="2" t="str">
        <f>attributes_I!$B20</f>
        <v>TBChiffragesATraiter</v>
      </c>
      <c r="B20" s="3">
        <f t="shared" si="0"/>
        <v>10018</v>
      </c>
      <c r="C20">
        <f>VLOOKUP(attributes_I!C20,classes_I!$A$2:$D$461,3)</f>
        <v>12</v>
      </c>
      <c r="D20">
        <f>VLOOKUP(attributes_I!D20, DatatTypes!$A$2:$C$9, 3)</f>
        <v>20006</v>
      </c>
      <c r="E20" t="str">
        <f>LOWER(attributes_I!E20)</f>
        <v>true</v>
      </c>
    </row>
    <row r="21" spans="1:5" x14ac:dyDescent="0.3">
      <c r="A21" s="2" t="str">
        <f>attributes_I!$B21</f>
        <v>TBChiffragesPourInfo</v>
      </c>
      <c r="B21" s="3">
        <f t="shared" si="0"/>
        <v>10019</v>
      </c>
      <c r="C21">
        <f>VLOOKUP(attributes_I!C21,classes_I!$A$2:$D$461,3)</f>
        <v>12</v>
      </c>
      <c r="D21">
        <f>VLOOKUP(attributes_I!D21, DatatTypes!$A$2:$C$9, 3)</f>
        <v>20006</v>
      </c>
      <c r="E21" t="str">
        <f>LOWER(attributes_I!E21)</f>
        <v>true</v>
      </c>
    </row>
    <row r="22" spans="1:5" x14ac:dyDescent="0.3">
      <c r="A22" s="2" t="str">
        <f>attributes_I!$B22</f>
        <v>TBOperationsATraiter</v>
      </c>
      <c r="B22" s="3">
        <f t="shared" si="0"/>
        <v>10020</v>
      </c>
      <c r="C22">
        <f>VLOOKUP(attributes_I!C22,classes_I!$A$2:$D$461,3)</f>
        <v>12</v>
      </c>
      <c r="D22">
        <f>VLOOKUP(attributes_I!D22, DatatTypes!$A$2:$C$9, 3)</f>
        <v>20006</v>
      </c>
      <c r="E22" t="str">
        <f>LOWER(attributes_I!E22)</f>
        <v>true</v>
      </c>
    </row>
    <row r="23" spans="1:5" x14ac:dyDescent="0.3">
      <c r="A23" s="2" t="str">
        <f>attributes_I!$B23</f>
        <v>TBOperationsPourInfo</v>
      </c>
      <c r="B23" s="3">
        <f t="shared" si="0"/>
        <v>10021</v>
      </c>
      <c r="C23">
        <f>VLOOKUP(attributes_I!C23,classes_I!$A$2:$D$461,3)</f>
        <v>12</v>
      </c>
      <c r="D23">
        <f>VLOOKUP(attributes_I!D23, DatatTypes!$A$2:$C$9, 3)</f>
        <v>20006</v>
      </c>
      <c r="E23" t="str">
        <f>LOWER(attributes_I!E23)</f>
        <v>true</v>
      </c>
    </row>
    <row r="24" spans="1:5" x14ac:dyDescent="0.3">
      <c r="A24" s="2" t="str">
        <f>attributes_I!$B24</f>
        <v>Descriptif</v>
      </c>
      <c r="B24" s="3">
        <f t="shared" si="0"/>
        <v>10022</v>
      </c>
      <c r="C24">
        <f>VLOOKUP(attributes_I!C24,classes_I!$A$2:$D$461,3)</f>
        <v>13</v>
      </c>
      <c r="D24">
        <f>VLOOKUP(attributes_I!D24, DatatTypes!$A$2:$C$9, 3)</f>
        <v>20007</v>
      </c>
      <c r="E24" t="str">
        <f>LOWER(attributes_I!E24)</f>
        <v>true</v>
      </c>
    </row>
    <row r="25" spans="1:5" x14ac:dyDescent="0.3">
      <c r="A25" s="2" t="str">
        <f>attributes_I!$B25</f>
        <v>TypeCode</v>
      </c>
      <c r="B25" s="3">
        <f t="shared" si="0"/>
        <v>10023</v>
      </c>
      <c r="C25">
        <f>VLOOKUP(attributes_I!C25,classes_I!$A$2:$D$461,3)</f>
        <v>13</v>
      </c>
      <c r="D25">
        <f>VLOOKUP(attributes_I!D25, DatatTypes!$A$2:$C$9, 3)</f>
        <v>20007</v>
      </c>
      <c r="E25" t="str">
        <f>LOWER(attributes_I!E25)</f>
        <v>false</v>
      </c>
    </row>
    <row r="26" spans="1:5" x14ac:dyDescent="0.3">
      <c r="A26" s="2" t="str">
        <f>attributes_I!$B26</f>
        <v>TypeLibelle</v>
      </c>
      <c r="B26" s="3">
        <f t="shared" si="0"/>
        <v>10024</v>
      </c>
      <c r="C26">
        <f>VLOOKUP(attributes_I!C26,classes_I!$A$2:$D$461,3)</f>
        <v>13</v>
      </c>
      <c r="D26">
        <f>VLOOKUP(attributes_I!D26, DatatTypes!$A$2:$C$9, 3)</f>
        <v>20007</v>
      </c>
      <c r="E26" t="str">
        <f>LOWER(attributes_I!E26)</f>
        <v>false</v>
      </c>
    </row>
    <row r="27" spans="1:5" x14ac:dyDescent="0.3">
      <c r="A27" s="2" t="str">
        <f>attributes_I!$B27</f>
        <v>BaremeFiltre</v>
      </c>
      <c r="B27" s="3">
        <f t="shared" si="0"/>
        <v>10025</v>
      </c>
      <c r="C27">
        <f>VLOOKUP(attributes_I!C27,classes_I!$A$2:$D$461,3)</f>
        <v>14</v>
      </c>
      <c r="D27">
        <f>VLOOKUP(attributes_I!D27, DatatTypes!$A$2:$C$9, 3)</f>
        <v>20007</v>
      </c>
      <c r="E27" t="str">
        <f>LOWER(attributes_I!E27)</f>
        <v>false</v>
      </c>
    </row>
    <row r="28" spans="1:5" x14ac:dyDescent="0.3">
      <c r="A28" s="2" t="str">
        <f>attributes_I!$B28</f>
        <v>Regex</v>
      </c>
      <c r="B28" s="3">
        <f t="shared" si="0"/>
        <v>10026</v>
      </c>
      <c r="C28">
        <f>VLOOKUP(attributes_I!C28,classes_I!$A$2:$D$461,3)</f>
        <v>14</v>
      </c>
      <c r="D28">
        <f>VLOOKUP(attributes_I!D28, DatatTypes!$A$2:$C$9, 3)</f>
        <v>20007</v>
      </c>
      <c r="E28" t="str">
        <f>LOWER(attributes_I!E28)</f>
        <v>true</v>
      </c>
    </row>
    <row r="29" spans="1:5" x14ac:dyDescent="0.3">
      <c r="A29" s="2" t="str">
        <f>attributes_I!$B29</f>
        <v>Value</v>
      </c>
      <c r="B29" s="3">
        <f t="shared" si="0"/>
        <v>10027</v>
      </c>
      <c r="C29">
        <f>VLOOKUP(attributes_I!C29,classes_I!$A$2:$D$461,3)</f>
        <v>16</v>
      </c>
      <c r="D29">
        <f>VLOOKUP(attributes_I!D29, DatatTypes!$A$2:$C$9, 3)</f>
        <v>20006</v>
      </c>
      <c r="E29" t="str">
        <f>LOWER(attributes_I!E29)</f>
        <v>false</v>
      </c>
    </row>
    <row r="30" spans="1:5" x14ac:dyDescent="0.3">
      <c r="A30" s="2" t="str">
        <f>attributes_I!$B30</f>
        <v>CentreFiltre</v>
      </c>
      <c r="B30" s="3">
        <f t="shared" si="0"/>
        <v>10028</v>
      </c>
      <c r="C30">
        <f>VLOOKUP(attributes_I!C30,classes_I!$A$2:$D$461,3)</f>
        <v>20</v>
      </c>
      <c r="D30">
        <f>VLOOKUP(attributes_I!D30, DatatTypes!$A$2:$C$9, 3)</f>
        <v>20007</v>
      </c>
      <c r="E30" t="str">
        <f>LOWER(attributes_I!E30)</f>
        <v>false</v>
      </c>
    </row>
    <row r="31" spans="1:5" x14ac:dyDescent="0.3">
      <c r="A31" s="2" t="str">
        <f>attributes_I!$B31</f>
        <v>Regex</v>
      </c>
      <c r="B31" s="3">
        <f t="shared" si="0"/>
        <v>10029</v>
      </c>
      <c r="C31">
        <f>VLOOKUP(attributes_I!C31,classes_I!$A$2:$D$461,3)</f>
        <v>20</v>
      </c>
      <c r="D31">
        <f>VLOOKUP(attributes_I!D31, DatatTypes!$A$2:$C$9, 3)</f>
        <v>20007</v>
      </c>
      <c r="E31" t="str">
        <f>LOWER(attributes_I!E31)</f>
        <v>true</v>
      </c>
    </row>
    <row r="32" spans="1:5" x14ac:dyDescent="0.3">
      <c r="A32" s="2" t="str">
        <f>attributes_I!$B32</f>
        <v>CodeProduitFiltre</v>
      </c>
      <c r="B32" s="3">
        <f t="shared" si="0"/>
        <v>10030</v>
      </c>
      <c r="C32">
        <f>VLOOKUP(attributes_I!C32,classes_I!$A$2:$D$461,3)</f>
        <v>22</v>
      </c>
      <c r="D32">
        <f>VLOOKUP(attributes_I!D32, DatatTypes!$A$2:$C$9, 3)</f>
        <v>20007</v>
      </c>
      <c r="E32" t="str">
        <f>LOWER(attributes_I!E32)</f>
        <v>false</v>
      </c>
    </row>
    <row r="33" spans="1:5" x14ac:dyDescent="0.3">
      <c r="A33" s="2" t="str">
        <f>attributes_I!$B33</f>
        <v>Regex</v>
      </c>
      <c r="B33" s="3">
        <f t="shared" si="0"/>
        <v>10031</v>
      </c>
      <c r="C33">
        <f>VLOOKUP(attributes_I!C33,classes_I!$A$2:$D$461,3)</f>
        <v>22</v>
      </c>
      <c r="D33">
        <f>VLOOKUP(attributes_I!D33, DatatTypes!$A$2:$C$9, 3)</f>
        <v>20007</v>
      </c>
      <c r="E33" t="str">
        <f>LOWER(attributes_I!E33)</f>
        <v>true</v>
      </c>
    </row>
    <row r="34" spans="1:5" x14ac:dyDescent="0.3">
      <c r="A34" s="2" t="str">
        <f>attributes_I!$B34</f>
        <v>CollaborateurFiltre</v>
      </c>
      <c r="B34" s="3">
        <f t="shared" si="0"/>
        <v>10032</v>
      </c>
      <c r="C34">
        <f>VLOOKUP(attributes_I!C34,classes_I!$A$2:$D$461,3)</f>
        <v>26</v>
      </c>
      <c r="D34">
        <f>VLOOKUP(attributes_I!D34, DatatTypes!$A$2:$C$9, 3)</f>
        <v>20007</v>
      </c>
      <c r="E34" t="str">
        <f>LOWER(attributes_I!E34)</f>
        <v>false</v>
      </c>
    </row>
    <row r="35" spans="1:5" x14ac:dyDescent="0.3">
      <c r="A35" s="2" t="str">
        <f>attributes_I!$B35</f>
        <v>Regex</v>
      </c>
      <c r="B35" s="3">
        <f t="shared" si="0"/>
        <v>10033</v>
      </c>
      <c r="C35">
        <f>VLOOKUP(attributes_I!C35,classes_I!$A$2:$D$461,3)</f>
        <v>26</v>
      </c>
      <c r="D35">
        <f>VLOOKUP(attributes_I!D35, DatatTypes!$A$2:$C$9, 3)</f>
        <v>20007</v>
      </c>
      <c r="E35" t="str">
        <f>LOWER(attributes_I!E35)</f>
        <v>true</v>
      </c>
    </row>
    <row r="36" spans="1:5" x14ac:dyDescent="0.3">
      <c r="A36" s="2" t="str">
        <f>attributes_I!$B36</f>
        <v>FiltrePeriodeDebut</v>
      </c>
      <c r="B36" s="3">
        <f t="shared" si="0"/>
        <v>10034</v>
      </c>
      <c r="C36">
        <f>VLOOKUP(attributes_I!C36,classes_I!$A$2:$D$461,3)</f>
        <v>32</v>
      </c>
      <c r="D36">
        <f>VLOOKUP(attributes_I!D36, DatatTypes!$A$2:$C$9, 3)</f>
        <v>20004</v>
      </c>
      <c r="E36" t="str">
        <f>LOWER(attributes_I!E36)</f>
        <v>false</v>
      </c>
    </row>
    <row r="37" spans="1:5" x14ac:dyDescent="0.3">
      <c r="A37" s="2" t="str">
        <f>attributes_I!$B37</f>
        <v>FiltrePeriodeFin</v>
      </c>
      <c r="B37" s="3">
        <f t="shared" si="0"/>
        <v>10035</v>
      </c>
      <c r="C37">
        <f>VLOOKUP(attributes_I!C37,classes_I!$A$2:$D$461,3)</f>
        <v>32</v>
      </c>
      <c r="D37">
        <f>VLOOKUP(attributes_I!D37, DatatTypes!$A$2:$C$9, 3)</f>
        <v>20004</v>
      </c>
      <c r="E37" t="str">
        <f>LOWER(attributes_I!E37)</f>
        <v>false</v>
      </c>
    </row>
    <row r="38" spans="1:5" x14ac:dyDescent="0.3">
      <c r="A38" s="2" t="str">
        <f>attributes_I!$B38</f>
        <v>Filtre</v>
      </c>
      <c r="B38" s="3">
        <f t="shared" si="0"/>
        <v>10036</v>
      </c>
      <c r="C38">
        <f>VLOOKUP(attributes_I!C38,classes_I!$A$2:$D$461,3)</f>
        <v>38</v>
      </c>
      <c r="D38">
        <f>VLOOKUP(attributes_I!D38, DatatTypes!$A$2:$C$9, 3)</f>
        <v>20007</v>
      </c>
      <c r="E38" t="str">
        <f>LOWER(attributes_I!E38)</f>
        <v>false</v>
      </c>
    </row>
    <row r="39" spans="1:5" x14ac:dyDescent="0.3">
      <c r="A39" s="2" t="str">
        <f>attributes_I!$B39</f>
        <v>Regex</v>
      </c>
      <c r="B39" s="3">
        <f t="shared" si="0"/>
        <v>10037</v>
      </c>
      <c r="C39">
        <f>VLOOKUP(attributes_I!C39,classes_I!$A$2:$D$461,3)</f>
        <v>38</v>
      </c>
      <c r="D39">
        <f>VLOOKUP(attributes_I!D39, DatatTypes!$A$2:$C$9, 3)</f>
        <v>20007</v>
      </c>
      <c r="E39" t="str">
        <f>LOWER(attributes_I!E39)</f>
        <v>true</v>
      </c>
    </row>
    <row r="40" spans="1:5" x14ac:dyDescent="0.3">
      <c r="A40" s="2" t="str">
        <f>attributes_I!$B40</f>
        <v>ActeurFiltre</v>
      </c>
      <c r="B40" s="3">
        <f t="shared" si="0"/>
        <v>10038</v>
      </c>
      <c r="C40">
        <f>VLOOKUP(attributes_I!C40,classes_I!$A$2:$D$461,3)</f>
        <v>40</v>
      </c>
      <c r="D40">
        <f>VLOOKUP(attributes_I!D40, DatatTypes!$A$2:$C$9, 3)</f>
        <v>20007</v>
      </c>
      <c r="E40" t="str">
        <f>LOWER(attributes_I!E40)</f>
        <v>false</v>
      </c>
    </row>
    <row r="41" spans="1:5" x14ac:dyDescent="0.3">
      <c r="A41" s="2" t="str">
        <f>attributes_I!$B41</f>
        <v>Regex</v>
      </c>
      <c r="B41" s="3">
        <f t="shared" si="0"/>
        <v>10039</v>
      </c>
      <c r="C41">
        <f>VLOOKUP(attributes_I!C41,classes_I!$A$2:$D$461,3)</f>
        <v>40</v>
      </c>
      <c r="D41">
        <f>VLOOKUP(attributes_I!D41, DatatTypes!$A$2:$C$9, 3)</f>
        <v>20007</v>
      </c>
      <c r="E41" t="str">
        <f>LOWER(attributes_I!E41)</f>
        <v>true</v>
      </c>
    </row>
    <row r="42" spans="1:5" x14ac:dyDescent="0.3">
      <c r="A42" s="2" t="str">
        <f>attributes_I!$B42</f>
        <v>CodeMarche</v>
      </c>
      <c r="B42" s="3">
        <f t="shared" si="0"/>
        <v>10040</v>
      </c>
      <c r="C42">
        <f>VLOOKUP(attributes_I!C42,classes_I!$A$2:$D$461,3)</f>
        <v>45</v>
      </c>
      <c r="D42">
        <f>VLOOKUP(attributes_I!D42, DatatTypes!$A$2:$C$9, 3)</f>
        <v>20007</v>
      </c>
      <c r="E42" t="str">
        <f>LOWER(attributes_I!E42)</f>
        <v>false</v>
      </c>
    </row>
    <row r="43" spans="1:5" x14ac:dyDescent="0.3">
      <c r="A43" s="2" t="str">
        <f>attributes_I!$B43</f>
        <v>MarcheFiltre</v>
      </c>
      <c r="B43" s="3">
        <f t="shared" si="0"/>
        <v>10041</v>
      </c>
      <c r="C43">
        <f>VLOOKUP(attributes_I!C43,classes_I!$A$2:$D$461,3)</f>
        <v>45</v>
      </c>
      <c r="D43">
        <f>VLOOKUP(attributes_I!D43, DatatTypes!$A$2:$C$9, 3)</f>
        <v>20007</v>
      </c>
      <c r="E43" t="str">
        <f>LOWER(attributes_I!E43)</f>
        <v>false</v>
      </c>
    </row>
    <row r="44" spans="1:5" x14ac:dyDescent="0.3">
      <c r="A44" s="2" t="str">
        <f>attributes_I!$B44</f>
        <v>Regex</v>
      </c>
      <c r="B44" s="3">
        <f t="shared" si="0"/>
        <v>10042</v>
      </c>
      <c r="C44">
        <f>VLOOKUP(attributes_I!C44,classes_I!$A$2:$D$461,3)</f>
        <v>45</v>
      </c>
      <c r="D44">
        <f>VLOOKUP(attributes_I!D44, DatatTypes!$A$2:$C$9, 3)</f>
        <v>20007</v>
      </c>
      <c r="E44" t="str">
        <f>LOWER(attributes_I!E44)</f>
        <v>true</v>
      </c>
    </row>
    <row r="45" spans="1:5" x14ac:dyDescent="0.3">
      <c r="A45" s="2" t="str">
        <f>attributes_I!$B45</f>
        <v>MoyenStructurantFiltre</v>
      </c>
      <c r="B45" s="3">
        <f t="shared" si="0"/>
        <v>10043</v>
      </c>
      <c r="C45">
        <f>VLOOKUP(attributes_I!C45,classes_I!$A$2:$D$461,3)</f>
        <v>47</v>
      </c>
      <c r="D45">
        <f>VLOOKUP(attributes_I!D45, DatatTypes!$A$2:$C$9, 3)</f>
        <v>20007</v>
      </c>
      <c r="E45" t="str">
        <f>LOWER(attributes_I!E45)</f>
        <v>false</v>
      </c>
    </row>
    <row r="46" spans="1:5" x14ac:dyDescent="0.3">
      <c r="A46" s="2" t="str">
        <f>attributes_I!$B46</f>
        <v>Regex</v>
      </c>
      <c r="B46" s="3">
        <f t="shared" si="0"/>
        <v>10044</v>
      </c>
      <c r="C46">
        <f>VLOOKUP(attributes_I!C46,classes_I!$A$2:$D$461,3)</f>
        <v>47</v>
      </c>
      <c r="D46">
        <f>VLOOKUP(attributes_I!D46, DatatTypes!$A$2:$C$9, 3)</f>
        <v>20007</v>
      </c>
      <c r="E46" t="str">
        <f>LOWER(attributes_I!E46)</f>
        <v>true</v>
      </c>
    </row>
    <row r="47" spans="1:5" x14ac:dyDescent="0.3">
      <c r="A47" s="2" t="str">
        <f>attributes_I!$B47</f>
        <v>FiltreUtilisateur</v>
      </c>
      <c r="B47" s="3">
        <f t="shared" si="0"/>
        <v>10045</v>
      </c>
      <c r="C47">
        <f>VLOOKUP(attributes_I!C47,classes_I!$A$2:$D$461,3)</f>
        <v>49</v>
      </c>
      <c r="D47">
        <f>VLOOKUP(attributes_I!D47, DatatTypes!$A$2:$C$9, 3)</f>
        <v>20007</v>
      </c>
      <c r="E47" t="str">
        <f>LOWER(attributes_I!E47)</f>
        <v>false</v>
      </c>
    </row>
    <row r="48" spans="1:5" x14ac:dyDescent="0.3">
      <c r="A48" s="2" t="str">
        <f>attributes_I!$B48</f>
        <v>Regex</v>
      </c>
      <c r="B48" s="3">
        <f t="shared" si="0"/>
        <v>10046</v>
      </c>
      <c r="C48">
        <f>VLOOKUP(attributes_I!C48,classes_I!$A$2:$D$461,3)</f>
        <v>49</v>
      </c>
      <c r="D48">
        <f>VLOOKUP(attributes_I!D48, DatatTypes!$A$2:$C$9, 3)</f>
        <v>20007</v>
      </c>
      <c r="E48" t="str">
        <f>LOWER(attributes_I!E48)</f>
        <v>true</v>
      </c>
    </row>
    <row r="49" spans="1:5" x14ac:dyDescent="0.3">
      <c r="A49" s="2" t="str">
        <f>attributes_I!$B49</f>
        <v>Regex</v>
      </c>
      <c r="B49" s="3">
        <f t="shared" si="0"/>
        <v>10047</v>
      </c>
      <c r="C49">
        <f>VLOOKUP(attributes_I!C49,classes_I!$A$2:$D$461,3)</f>
        <v>52</v>
      </c>
      <c r="D49">
        <f>VLOOKUP(attributes_I!D49, DatatTypes!$A$2:$C$9, 3)</f>
        <v>20007</v>
      </c>
      <c r="E49" t="str">
        <f>LOWER(attributes_I!E49)</f>
        <v>true</v>
      </c>
    </row>
    <row r="50" spans="1:5" x14ac:dyDescent="0.3">
      <c r="A50" s="2" t="str">
        <f>attributes_I!$B50</f>
        <v>RegroupementCategorieFiltre</v>
      </c>
      <c r="B50" s="3">
        <f t="shared" si="0"/>
        <v>10048</v>
      </c>
      <c r="C50">
        <f>VLOOKUP(attributes_I!C50,classes_I!$A$2:$D$461,3)</f>
        <v>52</v>
      </c>
      <c r="D50">
        <f>VLOOKUP(attributes_I!D50, DatatTypes!$A$2:$C$9, 3)</f>
        <v>20007</v>
      </c>
      <c r="E50" t="str">
        <f>LOWER(attributes_I!E50)</f>
        <v>false</v>
      </c>
    </row>
    <row r="51" spans="1:5" x14ac:dyDescent="0.3">
      <c r="A51" s="2" t="str">
        <f>attributes_I!$B51</f>
        <v>Filtre</v>
      </c>
      <c r="B51" s="3">
        <f t="shared" si="0"/>
        <v>10049</v>
      </c>
      <c r="C51">
        <f>VLOOKUP(attributes_I!C51,classes_I!$A$2:$D$461,3)</f>
        <v>55</v>
      </c>
      <c r="D51">
        <f>VLOOKUP(attributes_I!D51, DatatTypes!$A$2:$C$9, 3)</f>
        <v>20007</v>
      </c>
      <c r="E51" t="str">
        <f>LOWER(attributes_I!E51)</f>
        <v>false</v>
      </c>
    </row>
    <row r="52" spans="1:5" x14ac:dyDescent="0.3">
      <c r="A52" s="2" t="str">
        <f>attributes_I!$B52</f>
        <v>Regex</v>
      </c>
      <c r="B52" s="3">
        <f t="shared" si="0"/>
        <v>10050</v>
      </c>
      <c r="C52">
        <f>VLOOKUP(attributes_I!C52,classes_I!$A$2:$D$461,3)</f>
        <v>55</v>
      </c>
      <c r="D52">
        <f>VLOOKUP(attributes_I!D52, DatatTypes!$A$2:$C$9, 3)</f>
        <v>20007</v>
      </c>
      <c r="E52" t="str">
        <f>LOWER(attributes_I!E52)</f>
        <v>true</v>
      </c>
    </row>
    <row r="53" spans="1:5" x14ac:dyDescent="0.3">
      <c r="A53" s="2" t="str">
        <f>attributes_I!$B53</f>
        <v>Filtre</v>
      </c>
      <c r="B53" s="3">
        <f t="shared" si="0"/>
        <v>10051</v>
      </c>
      <c r="C53">
        <f>VLOOKUP(attributes_I!C53,classes_I!$A$2:$D$461,3)</f>
        <v>58</v>
      </c>
      <c r="D53">
        <f>VLOOKUP(attributes_I!D53, DatatTypes!$A$2:$C$9, 3)</f>
        <v>20007</v>
      </c>
      <c r="E53" t="str">
        <f>LOWER(attributes_I!E53)</f>
        <v>false</v>
      </c>
    </row>
    <row r="54" spans="1:5" x14ac:dyDescent="0.3">
      <c r="A54" s="2" t="str">
        <f>attributes_I!$B54</f>
        <v>Regex</v>
      </c>
      <c r="B54" s="3">
        <f t="shared" si="0"/>
        <v>10052</v>
      </c>
      <c r="C54">
        <f>VLOOKUP(attributes_I!C54,classes_I!$A$2:$D$461,3)</f>
        <v>58</v>
      </c>
      <c r="D54">
        <f>VLOOKUP(attributes_I!D54, DatatTypes!$A$2:$C$9, 3)</f>
        <v>20007</v>
      </c>
      <c r="E54" t="str">
        <f>LOWER(attributes_I!E54)</f>
        <v>true</v>
      </c>
    </row>
    <row r="55" spans="1:5" x14ac:dyDescent="0.3">
      <c r="A55" s="2" t="str">
        <f>attributes_I!$B55</f>
        <v>ValeurEnumeration</v>
      </c>
      <c r="B55" s="3">
        <f t="shared" si="0"/>
        <v>10053</v>
      </c>
      <c r="C55">
        <f>VLOOKUP(attributes_I!C55,classes_I!$A$2:$D$461,3)</f>
        <v>58</v>
      </c>
      <c r="D55">
        <f>VLOOKUP(attributes_I!D55, DatatTypes!$A$2:$C$9, 3)</f>
        <v>20007</v>
      </c>
      <c r="E55" t="str">
        <f>LOWER(attributes_I!E55)</f>
        <v>false</v>
      </c>
    </row>
    <row r="56" spans="1:5" x14ac:dyDescent="0.3">
      <c r="A56" s="2" t="str">
        <f>attributes_I!$B56</f>
        <v>Filtre</v>
      </c>
      <c r="B56" s="3">
        <f t="shared" si="0"/>
        <v>10054</v>
      </c>
      <c r="C56">
        <f>VLOOKUP(attributes_I!C56,classes_I!$A$2:$D$461,3)</f>
        <v>89</v>
      </c>
      <c r="D56">
        <f>VLOOKUP(attributes_I!D56, DatatTypes!$A$2:$C$9, 3)</f>
        <v>20007</v>
      </c>
      <c r="E56" t="str">
        <f>LOWER(attributes_I!E56)</f>
        <v>false</v>
      </c>
    </row>
    <row r="57" spans="1:5" x14ac:dyDescent="0.3">
      <c r="A57" s="2" t="str">
        <f>attributes_I!$B57</f>
        <v>Regex</v>
      </c>
      <c r="B57" s="3">
        <f t="shared" si="0"/>
        <v>10055</v>
      </c>
      <c r="C57">
        <f>VLOOKUP(attributes_I!C57,classes_I!$A$2:$D$461,3)</f>
        <v>89</v>
      </c>
      <c r="D57">
        <f>VLOOKUP(attributes_I!D57, DatatTypes!$A$2:$C$9, 3)</f>
        <v>20007</v>
      </c>
      <c r="E57" t="str">
        <f>LOWER(attributes_I!E57)</f>
        <v>true</v>
      </c>
    </row>
    <row r="58" spans="1:5" x14ac:dyDescent="0.3">
      <c r="A58" s="2" t="str">
        <f>attributes_I!$B58</f>
        <v>StatutAvenant</v>
      </c>
      <c r="B58" s="3">
        <f t="shared" si="0"/>
        <v>10056</v>
      </c>
      <c r="C58">
        <f>VLOOKUP(attributes_I!C58,classes_I!$A$2:$D$461,3)</f>
        <v>91</v>
      </c>
      <c r="D58">
        <f>VLOOKUP(attributes_I!D58, DatatTypes!$A$2:$C$9, 3)</f>
        <v>20006</v>
      </c>
      <c r="E58" t="str">
        <f>LOWER(attributes_I!E58)</f>
        <v>false</v>
      </c>
    </row>
    <row r="59" spans="1:5" x14ac:dyDescent="0.3">
      <c r="A59" s="2" t="str">
        <f>attributes_I!$B59</f>
        <v>StatutPrechiffrage</v>
      </c>
      <c r="B59" s="3">
        <f t="shared" si="0"/>
        <v>10057</v>
      </c>
      <c r="C59">
        <f>VLOOKUP(attributes_I!C59,classes_I!$A$2:$D$461,3)</f>
        <v>91</v>
      </c>
      <c r="D59">
        <f>VLOOKUP(attributes_I!D59, DatatTypes!$A$2:$C$9, 3)</f>
        <v>20006</v>
      </c>
      <c r="E59" t="str">
        <f>LOWER(attributes_I!E59)</f>
        <v>false</v>
      </c>
    </row>
    <row r="60" spans="1:5" x14ac:dyDescent="0.3">
      <c r="A60" s="2" t="str">
        <f>attributes_I!$B60</f>
        <v>Regex</v>
      </c>
      <c r="B60" s="3">
        <f t="shared" si="0"/>
        <v>10058</v>
      </c>
      <c r="C60">
        <f>VLOOKUP(attributes_I!C60,classes_I!$A$2:$D$461,3)</f>
        <v>92</v>
      </c>
      <c r="D60">
        <f>VLOOKUP(attributes_I!D60, DatatTypes!$A$2:$C$9, 3)</f>
        <v>20007</v>
      </c>
      <c r="E60" t="str">
        <f>LOWER(attributes_I!E60)</f>
        <v>true</v>
      </c>
    </row>
    <row r="61" spans="1:5" x14ac:dyDescent="0.3">
      <c r="A61" s="2" t="str">
        <f>attributes_I!$B61</f>
        <v>TypeRessourceFiltre</v>
      </c>
      <c r="B61" s="3">
        <f t="shared" si="0"/>
        <v>10059</v>
      </c>
      <c r="C61">
        <f>VLOOKUP(attributes_I!C61,classes_I!$A$2:$D$461,3)</f>
        <v>92</v>
      </c>
      <c r="D61">
        <f>VLOOKUP(attributes_I!D61, DatatTypes!$A$2:$C$9, 3)</f>
        <v>20007</v>
      </c>
      <c r="E61" t="str">
        <f>LOWER(attributes_I!E61)</f>
        <v>false</v>
      </c>
    </row>
    <row r="62" spans="1:5" x14ac:dyDescent="0.3">
      <c r="A62" s="2" t="str">
        <f>attributes_I!$B62</f>
        <v>Regex</v>
      </c>
      <c r="B62" s="3">
        <f t="shared" si="0"/>
        <v>10060</v>
      </c>
      <c r="C62">
        <f>VLOOKUP(attributes_I!C62,classes_I!$A$2:$D$461,3)</f>
        <v>94</v>
      </c>
      <c r="D62">
        <f>VLOOKUP(attributes_I!D62, DatatTypes!$A$2:$C$9, 3)</f>
        <v>20007</v>
      </c>
      <c r="E62" t="str">
        <f>LOWER(attributes_I!E62)</f>
        <v>true</v>
      </c>
    </row>
    <row r="63" spans="1:5" x14ac:dyDescent="0.3">
      <c r="A63" s="2" t="str">
        <f>attributes_I!$B63</f>
        <v>UPFiltre</v>
      </c>
      <c r="B63" s="3">
        <f t="shared" si="0"/>
        <v>10061</v>
      </c>
      <c r="C63">
        <f>VLOOKUP(attributes_I!C63,classes_I!$A$2:$D$461,3)</f>
        <v>94</v>
      </c>
      <c r="D63">
        <f>VLOOKUP(attributes_I!D63, DatatTypes!$A$2:$C$9, 3)</f>
        <v>20007</v>
      </c>
      <c r="E63" t="str">
        <f>LOWER(attributes_I!E63)</f>
        <v>false</v>
      </c>
    </row>
    <row r="64" spans="1:5" x14ac:dyDescent="0.3">
      <c r="A64" s="2" t="str">
        <f>attributes_I!$B64</f>
        <v>Filtre</v>
      </c>
      <c r="B64" s="3">
        <f t="shared" si="0"/>
        <v>10062</v>
      </c>
      <c r="C64">
        <f>VLOOKUP(attributes_I!C64,classes_I!$A$2:$D$461,3)</f>
        <v>97</v>
      </c>
      <c r="D64">
        <f>VLOOKUP(attributes_I!D64, DatatTypes!$A$2:$C$9, 3)</f>
        <v>20007</v>
      </c>
      <c r="E64" t="str">
        <f>LOWER(attributes_I!E64)</f>
        <v>false</v>
      </c>
    </row>
    <row r="65" spans="1:5" x14ac:dyDescent="0.3">
      <c r="A65" s="2" t="str">
        <f>attributes_I!$B65</f>
        <v>Regex</v>
      </c>
      <c r="B65" s="3">
        <f t="shared" si="0"/>
        <v>10063</v>
      </c>
      <c r="C65">
        <f>VLOOKUP(attributes_I!C65,classes_I!$A$2:$D$461,3)</f>
        <v>97</v>
      </c>
      <c r="D65">
        <f>VLOOKUP(attributes_I!D65, DatatTypes!$A$2:$C$9, 3)</f>
        <v>20007</v>
      </c>
      <c r="E65" t="str">
        <f>LOWER(attributes_I!E65)</f>
        <v>true</v>
      </c>
    </row>
    <row r="66" spans="1:5" x14ac:dyDescent="0.3">
      <c r="A66" s="2" t="str">
        <f>attributes_I!$B66</f>
        <v>Conjonctif</v>
      </c>
      <c r="B66" s="3">
        <f t="shared" si="0"/>
        <v>10064</v>
      </c>
      <c r="C66">
        <f>VLOOKUP(attributes_I!C66,classes_I!$A$2:$D$461,3)</f>
        <v>99</v>
      </c>
      <c r="D66">
        <f>VLOOKUP(attributes_I!D66, DatatTypes!$A$2:$C$9, 3)</f>
        <v>20006</v>
      </c>
      <c r="E66" t="str">
        <f>LOWER(attributes_I!E66)</f>
        <v>false</v>
      </c>
    </row>
    <row r="67" spans="1:5" x14ac:dyDescent="0.3">
      <c r="A67" s="2" t="str">
        <f>attributes_I!$B67</f>
        <v>Disjonctif</v>
      </c>
      <c r="B67" s="3">
        <f t="shared" si="0"/>
        <v>10065</v>
      </c>
      <c r="C67">
        <f>VLOOKUP(attributes_I!C67,classes_I!$A$2:$D$461,3)</f>
        <v>99</v>
      </c>
      <c r="D67">
        <f>VLOOKUP(attributes_I!D67, DatatTypes!$A$2:$C$9, 3)</f>
        <v>20006</v>
      </c>
      <c r="E67" t="str">
        <f>LOWER(attributes_I!E67)</f>
        <v>false</v>
      </c>
    </row>
    <row r="68" spans="1:5" x14ac:dyDescent="0.3">
      <c r="A68" s="2" t="str">
        <f>attributes_I!$B68</f>
        <v>DebutAnnuelle</v>
      </c>
      <c r="B68" s="3">
        <f t="shared" si="0"/>
        <v>10066</v>
      </c>
      <c r="C68">
        <f>VLOOKUP(attributes_I!C68,classes_I!$A$2:$D$461,3)</f>
        <v>100</v>
      </c>
      <c r="D68">
        <f>VLOOKUP(attributes_I!D68, DatatTypes!$A$2:$C$9, 3)</f>
        <v>20001</v>
      </c>
      <c r="E68" t="str">
        <f>LOWER(attributes_I!E68)</f>
        <v>false</v>
      </c>
    </row>
    <row r="69" spans="1:5" x14ac:dyDescent="0.3">
      <c r="A69" s="2" t="str">
        <f>attributes_I!$B69</f>
        <v>DebutHebdomadaire</v>
      </c>
      <c r="B69" s="3">
        <f t="shared" ref="B69:B132" si="1">B68+1</f>
        <v>10067</v>
      </c>
      <c r="C69">
        <f>VLOOKUP(attributes_I!C69,classes_I!$A$2:$D$461,3)</f>
        <v>100</v>
      </c>
      <c r="D69">
        <f>VLOOKUP(attributes_I!D69, DatatTypes!$A$2:$C$9, 3)</f>
        <v>20005</v>
      </c>
      <c r="E69" t="str">
        <f>LOWER(attributes_I!E69)</f>
        <v>false</v>
      </c>
    </row>
    <row r="70" spans="1:5" x14ac:dyDescent="0.3">
      <c r="A70" s="2" t="str">
        <f>attributes_I!$B70</f>
        <v>DebutMensuelle</v>
      </c>
      <c r="B70" s="3">
        <f t="shared" si="1"/>
        <v>10068</v>
      </c>
      <c r="C70">
        <f>VLOOKUP(attributes_I!C70,classes_I!$A$2:$D$461,3)</f>
        <v>100</v>
      </c>
      <c r="D70">
        <f>VLOOKUP(attributes_I!D70, DatatTypes!$A$2:$C$9, 3)</f>
        <v>20005</v>
      </c>
      <c r="E70" t="str">
        <f>LOWER(attributes_I!E70)</f>
        <v>false</v>
      </c>
    </row>
    <row r="71" spans="1:5" x14ac:dyDescent="0.3">
      <c r="A71" s="2" t="str">
        <f>attributes_I!$B71</f>
        <v>DebutQuotidienne</v>
      </c>
      <c r="B71" s="3">
        <f t="shared" si="1"/>
        <v>10069</v>
      </c>
      <c r="C71">
        <f>VLOOKUP(attributes_I!C71,classes_I!$A$2:$D$461,3)</f>
        <v>100</v>
      </c>
      <c r="D71">
        <f>VLOOKUP(attributes_I!D71, DatatTypes!$A$2:$C$9, 3)</f>
        <v>20005</v>
      </c>
      <c r="E71" t="str">
        <f>LOWER(attributes_I!E71)</f>
        <v>false</v>
      </c>
    </row>
    <row r="72" spans="1:5" x14ac:dyDescent="0.3">
      <c r="A72" s="2" t="str">
        <f>attributes_I!$B72</f>
        <v>DebutTrimestrielle</v>
      </c>
      <c r="B72" s="3">
        <f t="shared" si="1"/>
        <v>10070</v>
      </c>
      <c r="C72">
        <f>VLOOKUP(attributes_I!C72,classes_I!$A$2:$D$461,3)</f>
        <v>100</v>
      </c>
      <c r="D72">
        <f>VLOOKUP(attributes_I!D72, DatatTypes!$A$2:$C$9, 3)</f>
        <v>20001</v>
      </c>
      <c r="E72" t="str">
        <f>LOWER(attributes_I!E72)</f>
        <v>false</v>
      </c>
    </row>
    <row r="73" spans="1:5" x14ac:dyDescent="0.3">
      <c r="A73" s="2" t="str">
        <f>attributes_I!$B73</f>
        <v>Description</v>
      </c>
      <c r="B73" s="3">
        <f t="shared" si="1"/>
        <v>10071</v>
      </c>
      <c r="C73">
        <f>VLOOKUP(attributes_I!C73,classes_I!$A$2:$D$461,3)</f>
        <v>100</v>
      </c>
      <c r="D73">
        <f>VLOOKUP(attributes_I!D73, DatatTypes!$A$2:$C$9, 3)</f>
        <v>20007</v>
      </c>
      <c r="E73" t="str">
        <f>LOWER(attributes_I!E73)</f>
        <v>true</v>
      </c>
    </row>
    <row r="74" spans="1:5" x14ac:dyDescent="0.3">
      <c r="A74" s="2" t="str">
        <f>attributes_I!$B74</f>
        <v>FiltrePeriodeCode</v>
      </c>
      <c r="B74" s="3">
        <f t="shared" si="1"/>
        <v>10072</v>
      </c>
      <c r="C74">
        <f>VLOOKUP(attributes_I!C74,classes_I!$A$2:$D$461,3)</f>
        <v>100</v>
      </c>
      <c r="D74">
        <f>VLOOKUP(attributes_I!D74, DatatTypes!$A$2:$C$9, 3)</f>
        <v>20007</v>
      </c>
      <c r="E74" t="str">
        <f>LOWER(attributes_I!E74)</f>
        <v>false</v>
      </c>
    </row>
    <row r="75" spans="1:5" x14ac:dyDescent="0.3">
      <c r="A75" s="2" t="str">
        <f>attributes_I!$B75</f>
        <v>FiltrePeriodeDebut</v>
      </c>
      <c r="B75" s="3">
        <f t="shared" si="1"/>
        <v>10073</v>
      </c>
      <c r="C75">
        <f>VLOOKUP(attributes_I!C75,classes_I!$A$2:$D$461,3)</f>
        <v>100</v>
      </c>
      <c r="D75">
        <f>VLOOKUP(attributes_I!D75, DatatTypes!$A$2:$C$9, 3)</f>
        <v>20004</v>
      </c>
      <c r="E75" t="str">
        <f>LOWER(attributes_I!E75)</f>
        <v>true</v>
      </c>
    </row>
    <row r="76" spans="1:5" x14ac:dyDescent="0.3">
      <c r="A76" s="2" t="str">
        <f>attributes_I!$B76</f>
        <v>FiltrePeriodeDebutUtilisateur</v>
      </c>
      <c r="B76" s="3">
        <f t="shared" si="1"/>
        <v>10074</v>
      </c>
      <c r="C76">
        <f>VLOOKUP(attributes_I!C76,classes_I!$A$2:$D$461,3)</f>
        <v>100</v>
      </c>
      <c r="D76">
        <f>VLOOKUP(attributes_I!D76, DatatTypes!$A$2:$C$9, 3)</f>
        <v>20004</v>
      </c>
      <c r="E76" t="str">
        <f>LOWER(attributes_I!E76)</f>
        <v>false</v>
      </c>
    </row>
    <row r="77" spans="1:5" x14ac:dyDescent="0.3">
      <c r="A77" s="2" t="str">
        <f>attributes_I!$B77</f>
        <v>FiltrePeriodeFin</v>
      </c>
      <c r="B77" s="3">
        <f t="shared" si="1"/>
        <v>10075</v>
      </c>
      <c r="C77">
        <f>VLOOKUP(attributes_I!C77,classes_I!$A$2:$D$461,3)</f>
        <v>100</v>
      </c>
      <c r="D77">
        <f>VLOOKUP(attributes_I!D77, DatatTypes!$A$2:$C$9, 3)</f>
        <v>20004</v>
      </c>
      <c r="E77" t="str">
        <f>LOWER(attributes_I!E77)</f>
        <v>true</v>
      </c>
    </row>
    <row r="78" spans="1:5" x14ac:dyDescent="0.3">
      <c r="A78" s="2" t="str">
        <f>attributes_I!$B78</f>
        <v>FiltrePeriodeFinUtilisateur</v>
      </c>
      <c r="B78" s="3">
        <f t="shared" si="1"/>
        <v>10076</v>
      </c>
      <c r="C78">
        <f>VLOOKUP(attributes_I!C78,classes_I!$A$2:$D$461,3)</f>
        <v>100</v>
      </c>
      <c r="D78">
        <f>VLOOKUP(attributes_I!D78, DatatTypes!$A$2:$C$9, 3)</f>
        <v>20004</v>
      </c>
      <c r="E78" t="str">
        <f>LOWER(attributes_I!E78)</f>
        <v>false</v>
      </c>
    </row>
    <row r="79" spans="1:5" x14ac:dyDescent="0.3">
      <c r="A79" s="2" t="str">
        <f>attributes_I!$B79</f>
        <v>Nom</v>
      </c>
      <c r="B79" s="3">
        <f t="shared" si="1"/>
        <v>10077</v>
      </c>
      <c r="C79">
        <f>VLOOKUP(attributes_I!C79,classes_I!$A$2:$D$461,3)</f>
        <v>100</v>
      </c>
      <c r="D79">
        <f>VLOOKUP(attributes_I!D79, DatatTypes!$A$2:$C$9, 3)</f>
        <v>20007</v>
      </c>
      <c r="E79" t="str">
        <f>LOWER(attributes_I!E79)</f>
        <v>false</v>
      </c>
    </row>
    <row r="80" spans="1:5" x14ac:dyDescent="0.3">
      <c r="A80" s="2" t="str">
        <f>attributes_I!$B80</f>
        <v>FiltreMonocritere</v>
      </c>
      <c r="B80" s="3">
        <f t="shared" si="1"/>
        <v>10078</v>
      </c>
      <c r="C80">
        <f>VLOOKUP(attributes_I!C80,classes_I!$A$2:$D$461,3)</f>
        <v>101</v>
      </c>
      <c r="D80">
        <f>VLOOKUP(attributes_I!D80, DatatTypes!$A$2:$C$9, 3)</f>
        <v>20007</v>
      </c>
      <c r="E80" t="str">
        <f>LOWER(attributes_I!E80)</f>
        <v>false</v>
      </c>
    </row>
    <row r="81" spans="1:5" x14ac:dyDescent="0.3">
      <c r="A81" s="2" t="str">
        <f>attributes_I!$B81</f>
        <v>FiltreMonoCritereEnabled</v>
      </c>
      <c r="B81" s="3">
        <f t="shared" si="1"/>
        <v>10079</v>
      </c>
      <c r="C81">
        <f>VLOOKUP(attributes_I!C81,classes_I!$A$2:$D$461,3)</f>
        <v>101</v>
      </c>
      <c r="D81">
        <f>VLOOKUP(attributes_I!D81, DatatTypes!$A$2:$C$9, 3)</f>
        <v>20006</v>
      </c>
      <c r="E81" t="str">
        <f>LOWER(attributes_I!E81)</f>
        <v>false</v>
      </c>
    </row>
    <row r="82" spans="1:5" x14ac:dyDescent="0.3">
      <c r="A82" s="2" t="str">
        <f>attributes_I!$B82</f>
        <v>AfficherToutesLesOperations</v>
      </c>
      <c r="B82" s="3">
        <f t="shared" si="1"/>
        <v>10080</v>
      </c>
      <c r="C82">
        <f>VLOOKUP(attributes_I!C82,classes_I!$A$2:$D$461,3)</f>
        <v>104</v>
      </c>
      <c r="D82">
        <f>VLOOKUP(attributes_I!D82, DatatTypes!$A$2:$C$9, 3)</f>
        <v>20006</v>
      </c>
      <c r="E82" t="str">
        <f>LOWER(attributes_I!E82)</f>
        <v>false</v>
      </c>
    </row>
    <row r="83" spans="1:5" x14ac:dyDescent="0.3">
      <c r="A83" s="2" t="str">
        <f>attributes_I!$B83</f>
        <v>AffectationsSupportActives</v>
      </c>
      <c r="B83" s="3">
        <f t="shared" si="1"/>
        <v>10081</v>
      </c>
      <c r="C83">
        <f>VLOOKUP(attributes_I!C83,classes_I!$A$2:$D$461,3)</f>
        <v>106</v>
      </c>
      <c r="D83">
        <f>VLOOKUP(attributes_I!D83, DatatTypes!$A$2:$C$9, 3)</f>
        <v>20007</v>
      </c>
      <c r="E83" t="str">
        <f>LOWER(attributes_I!E83)</f>
        <v>true</v>
      </c>
    </row>
    <row r="84" spans="1:5" x14ac:dyDescent="0.3">
      <c r="A84" s="2" t="str">
        <f>attributes_I!$B84</f>
        <v>CheminScriptImpressionLocale</v>
      </c>
      <c r="B84" s="3">
        <f t="shared" si="1"/>
        <v>10082</v>
      </c>
      <c r="C84">
        <f>VLOOKUP(attributes_I!C84,classes_I!$A$2:$D$461,3)</f>
        <v>106</v>
      </c>
      <c r="D84">
        <f>VLOOKUP(attributes_I!D84, DatatTypes!$A$2:$C$9, 3)</f>
        <v>20007</v>
      </c>
      <c r="E84" t="str">
        <f>LOWER(attributes_I!E84)</f>
        <v>true</v>
      </c>
    </row>
    <row r="85" spans="1:5" x14ac:dyDescent="0.3">
      <c r="A85" s="2" t="str">
        <f>attributes_I!$B85</f>
        <v>CodeMarcheDevisAutonome</v>
      </c>
      <c r="B85" s="3">
        <f t="shared" si="1"/>
        <v>10083</v>
      </c>
      <c r="C85">
        <f>VLOOKUP(attributes_I!C85,classes_I!$A$2:$D$461,3)</f>
        <v>106</v>
      </c>
      <c r="D85">
        <f>VLOOKUP(attributes_I!D85, DatatTypes!$A$2:$C$9, 3)</f>
        <v>20007</v>
      </c>
      <c r="E85" t="str">
        <f>LOWER(attributes_I!E85)</f>
        <v>true</v>
      </c>
    </row>
    <row r="86" spans="1:5" x14ac:dyDescent="0.3">
      <c r="A86" s="2" t="str">
        <f>attributes_I!$B86</f>
        <v>CurrentPurgeKey</v>
      </c>
      <c r="B86" s="3">
        <f t="shared" si="1"/>
        <v>10084</v>
      </c>
      <c r="C86">
        <f>VLOOKUP(attributes_I!C86,classes_I!$A$2:$D$461,3)</f>
        <v>106</v>
      </c>
      <c r="D86">
        <f>VLOOKUP(attributes_I!D86, DatatTypes!$A$2:$C$9, 3)</f>
        <v>20008</v>
      </c>
      <c r="E86" t="str">
        <f>LOWER(attributes_I!E86)</f>
        <v>false</v>
      </c>
    </row>
    <row r="87" spans="1:5" x14ac:dyDescent="0.3">
      <c r="A87" s="2" t="str">
        <f>attributes_I!$B87</f>
        <v>DateCourante</v>
      </c>
      <c r="B87" s="3">
        <f t="shared" si="1"/>
        <v>10085</v>
      </c>
      <c r="C87">
        <f>VLOOKUP(attributes_I!C87,classes_I!$A$2:$D$461,3)</f>
        <v>106</v>
      </c>
      <c r="D87">
        <f>VLOOKUP(attributes_I!D87, DatatTypes!$A$2:$C$9, 3)</f>
        <v>20003</v>
      </c>
      <c r="E87" t="str">
        <f>LOWER(attributes_I!E87)</f>
        <v>false</v>
      </c>
    </row>
    <row r="88" spans="1:5" x14ac:dyDescent="0.3">
      <c r="A88" s="2" t="str">
        <f>attributes_I!$B88</f>
        <v>DerniereNotification</v>
      </c>
      <c r="B88" s="3">
        <f t="shared" si="1"/>
        <v>10086</v>
      </c>
      <c r="C88">
        <f>VLOOKUP(attributes_I!C88,classes_I!$A$2:$D$461,3)</f>
        <v>106</v>
      </c>
      <c r="D88">
        <f>VLOOKUP(attributes_I!D88, DatatTypes!$A$2:$C$9, 3)</f>
        <v>20004</v>
      </c>
      <c r="E88" t="str">
        <f>LOWER(attributes_I!E88)</f>
        <v>false</v>
      </c>
    </row>
    <row r="89" spans="1:5" x14ac:dyDescent="0.3">
      <c r="A89" s="2" t="str">
        <f>attributes_I!$B89</f>
        <v>DernierRafraichissement</v>
      </c>
      <c r="B89" s="3">
        <f t="shared" si="1"/>
        <v>10087</v>
      </c>
      <c r="C89">
        <f>VLOOKUP(attributes_I!C89,classes_I!$A$2:$D$461,3)</f>
        <v>106</v>
      </c>
      <c r="D89">
        <f>VLOOKUP(attributes_I!D89, DatatTypes!$A$2:$C$9, 3)</f>
        <v>20004</v>
      </c>
      <c r="E89" t="str">
        <f>LOWER(attributes_I!E89)</f>
        <v>false</v>
      </c>
    </row>
    <row r="90" spans="1:5" x14ac:dyDescent="0.3">
      <c r="A90" s="2" t="str">
        <f>attributes_I!$B90</f>
        <v>DonneesModeleVersionMajor</v>
      </c>
      <c r="B90" s="3">
        <f t="shared" si="1"/>
        <v>10088</v>
      </c>
      <c r="C90">
        <f>VLOOKUP(attributes_I!C90,classes_I!$A$2:$D$461,3)</f>
        <v>106</v>
      </c>
      <c r="D90">
        <f>VLOOKUP(attributes_I!D90, DatatTypes!$A$2:$C$9, 3)</f>
        <v>20001</v>
      </c>
      <c r="E90" t="str">
        <f>LOWER(attributes_I!E90)</f>
        <v>false</v>
      </c>
    </row>
    <row r="91" spans="1:5" x14ac:dyDescent="0.3">
      <c r="A91" s="2" t="str">
        <f>attributes_I!$B91</f>
        <v>DonneesModeleVersionMinor</v>
      </c>
      <c r="B91" s="3">
        <f t="shared" si="1"/>
        <v>10089</v>
      </c>
      <c r="C91">
        <f>VLOOKUP(attributes_I!C91,classes_I!$A$2:$D$461,3)</f>
        <v>106</v>
      </c>
      <c r="D91">
        <f>VLOOKUP(attributes_I!D91, DatatTypes!$A$2:$C$9, 3)</f>
        <v>20001</v>
      </c>
      <c r="E91" t="str">
        <f>LOWER(attributes_I!E91)</f>
        <v>false</v>
      </c>
    </row>
    <row r="92" spans="1:5" x14ac:dyDescent="0.3">
      <c r="A92" s="2" t="str">
        <f>attributes_I!$B92</f>
        <v>EditionRechercherDocumentDelaiMaximum</v>
      </c>
      <c r="B92" s="3">
        <f t="shared" si="1"/>
        <v>10090</v>
      </c>
      <c r="C92">
        <f>VLOOKUP(attributes_I!C92,classes_I!$A$2:$D$461,3)</f>
        <v>106</v>
      </c>
      <c r="D92">
        <f>VLOOKUP(attributes_I!D92, DatatTypes!$A$2:$C$9, 3)</f>
        <v>20001</v>
      </c>
      <c r="E92" t="str">
        <f>LOWER(attributes_I!E92)</f>
        <v>true</v>
      </c>
    </row>
    <row r="93" spans="1:5" x14ac:dyDescent="0.3">
      <c r="A93" s="2" t="str">
        <f>attributes_I!$B93</f>
        <v>EditionRechercherDocumentFrequence</v>
      </c>
      <c r="B93" s="3">
        <f t="shared" si="1"/>
        <v>10091</v>
      </c>
      <c r="C93">
        <f>VLOOKUP(attributes_I!C93,classes_I!$A$2:$D$461,3)</f>
        <v>106</v>
      </c>
      <c r="D93">
        <f>VLOOKUP(attributes_I!D93, DatatTypes!$A$2:$C$9, 3)</f>
        <v>20001</v>
      </c>
      <c r="E93" t="str">
        <f>LOWER(attributes_I!E93)</f>
        <v>true</v>
      </c>
    </row>
    <row r="94" spans="1:5" x14ac:dyDescent="0.3">
      <c r="A94" s="2" t="str">
        <f>attributes_I!$B94</f>
        <v>Initialise</v>
      </c>
      <c r="B94" s="3">
        <f t="shared" si="1"/>
        <v>10092</v>
      </c>
      <c r="C94">
        <f>VLOOKUP(attributes_I!C94,classes_I!$A$2:$D$461,3)</f>
        <v>106</v>
      </c>
      <c r="D94">
        <f>VLOOKUP(attributes_I!D94, DatatTypes!$A$2:$C$9, 3)</f>
        <v>20006</v>
      </c>
      <c r="E94" t="str">
        <f>LOWER(attributes_I!E94)</f>
        <v>false</v>
      </c>
    </row>
    <row r="95" spans="1:5" x14ac:dyDescent="0.3">
      <c r="A95" s="2" t="str">
        <f>attributes_I!$B95</f>
        <v>InterfaceSortanteCompteTVA</v>
      </c>
      <c r="B95" s="3">
        <f t="shared" si="1"/>
        <v>10093</v>
      </c>
      <c r="C95">
        <f>VLOOKUP(attributes_I!C95,classes_I!$A$2:$D$461,3)</f>
        <v>106</v>
      </c>
      <c r="D95">
        <f>VLOOKUP(attributes_I!D95, DatatTypes!$A$2:$C$9, 3)</f>
        <v>20007</v>
      </c>
      <c r="E95" t="str">
        <f>LOWER(attributes_I!E95)</f>
        <v>true</v>
      </c>
    </row>
    <row r="96" spans="1:5" x14ac:dyDescent="0.3">
      <c r="A96" s="2" t="str">
        <f>attributes_I!$B96</f>
        <v>InterfaceSortanteTauxTVA</v>
      </c>
      <c r="B96" s="3">
        <f t="shared" si="1"/>
        <v>10094</v>
      </c>
      <c r="C96">
        <f>VLOOKUP(attributes_I!C96,classes_I!$A$2:$D$461,3)</f>
        <v>106</v>
      </c>
      <c r="D96">
        <f>VLOOKUP(attributes_I!D96, DatatTypes!$A$2:$C$9, 3)</f>
        <v>20002</v>
      </c>
      <c r="E96" t="str">
        <f>LOWER(attributes_I!E96)</f>
        <v>true</v>
      </c>
    </row>
    <row r="97" spans="1:5" x14ac:dyDescent="0.3">
      <c r="A97" s="2" t="str">
        <f>attributes_I!$B97</f>
        <v>MasterDatasetKey</v>
      </c>
      <c r="B97" s="3">
        <f t="shared" si="1"/>
        <v>10095</v>
      </c>
      <c r="C97">
        <f>VLOOKUP(attributes_I!C97,classes_I!$A$2:$D$461,3)</f>
        <v>106</v>
      </c>
      <c r="D97">
        <f>VLOOKUP(attributes_I!D97, DatatTypes!$A$2:$C$9, 3)</f>
        <v>20008</v>
      </c>
      <c r="E97" t="str">
        <f>LOWER(attributes_I!E97)</f>
        <v>false</v>
      </c>
    </row>
    <row r="98" spans="1:5" x14ac:dyDescent="0.3">
      <c r="A98" s="2" t="str">
        <f>attributes_I!$B98</f>
        <v>MasterSysteme</v>
      </c>
      <c r="B98" s="3">
        <f t="shared" si="1"/>
        <v>10096</v>
      </c>
      <c r="C98">
        <f>VLOOKUP(attributes_I!C98,classes_I!$A$2:$D$461,3)</f>
        <v>106</v>
      </c>
      <c r="D98">
        <f>VLOOKUP(attributes_I!D98, DatatTypes!$A$2:$C$9, 3)</f>
        <v>20006</v>
      </c>
      <c r="E98" t="str">
        <f>LOWER(attributes_I!E98)</f>
        <v>false</v>
      </c>
    </row>
    <row r="99" spans="1:5" x14ac:dyDescent="0.3">
      <c r="A99" s="2" t="str">
        <f>attributes_I!$B99</f>
        <v>ModeleVersionMajor</v>
      </c>
      <c r="B99" s="3">
        <f t="shared" si="1"/>
        <v>10097</v>
      </c>
      <c r="C99">
        <f>VLOOKUP(attributes_I!C99,classes_I!$A$2:$D$461,3)</f>
        <v>106</v>
      </c>
      <c r="D99">
        <f>VLOOKUP(attributes_I!D99, DatatTypes!$A$2:$C$9, 3)</f>
        <v>20001</v>
      </c>
      <c r="E99" t="str">
        <f>LOWER(attributes_I!E99)</f>
        <v>false</v>
      </c>
    </row>
    <row r="100" spans="1:5" x14ac:dyDescent="0.3">
      <c r="A100" s="2" t="str">
        <f>attributes_I!$B100</f>
        <v>ModeleVersionMinor</v>
      </c>
      <c r="B100" s="3">
        <f t="shared" si="1"/>
        <v>10098</v>
      </c>
      <c r="C100">
        <f>VLOOKUP(attributes_I!C100,classes_I!$A$2:$D$461,3)</f>
        <v>106</v>
      </c>
      <c r="D100">
        <f>VLOOKUP(attributes_I!D100, DatatTypes!$A$2:$C$9, 3)</f>
        <v>20001</v>
      </c>
      <c r="E100" t="str">
        <f>LOWER(attributes_I!E100)</f>
        <v>false</v>
      </c>
    </row>
    <row r="101" spans="1:5" x14ac:dyDescent="0.3">
      <c r="A101" s="2" t="str">
        <f>attributes_I!$B101</f>
        <v>NbElementsPurges</v>
      </c>
      <c r="B101" s="3">
        <f t="shared" si="1"/>
        <v>10099</v>
      </c>
      <c r="C101">
        <f>VLOOKUP(attributes_I!C101,classes_I!$A$2:$D$461,3)</f>
        <v>106</v>
      </c>
      <c r="D101">
        <f>VLOOKUP(attributes_I!D101, DatatTypes!$A$2:$C$9, 3)</f>
        <v>20001</v>
      </c>
      <c r="E101" t="str">
        <f>LOWER(attributes_I!E101)</f>
        <v>false</v>
      </c>
    </row>
    <row r="102" spans="1:5" x14ac:dyDescent="0.3">
      <c r="A102" s="2" t="str">
        <f>attributes_I!$B102</f>
        <v>NbElementsPurgesEnErreur</v>
      </c>
      <c r="B102" s="3">
        <f t="shared" si="1"/>
        <v>10100</v>
      </c>
      <c r="C102">
        <f>VLOOKUP(attributes_I!C102,classes_I!$A$2:$D$461,3)</f>
        <v>106</v>
      </c>
      <c r="D102">
        <f>VLOOKUP(attributes_I!D102, DatatTypes!$A$2:$C$9, 3)</f>
        <v>20001</v>
      </c>
      <c r="E102" t="str">
        <f>LOWER(attributes_I!E102)</f>
        <v>false</v>
      </c>
    </row>
    <row r="103" spans="1:5" x14ac:dyDescent="0.3">
      <c r="A103" s="2" t="str">
        <f>attributes_I!$B103</f>
        <v>NbPurgeEnCoursDeFinalisation</v>
      </c>
      <c r="B103" s="3">
        <f t="shared" si="1"/>
        <v>10101</v>
      </c>
      <c r="C103">
        <f>VLOOKUP(attributes_I!C103,classes_I!$A$2:$D$461,3)</f>
        <v>106</v>
      </c>
      <c r="D103">
        <f>VLOOKUP(attributes_I!D103, DatatTypes!$A$2:$C$9, 3)</f>
        <v>20001</v>
      </c>
      <c r="E103" t="str">
        <f>LOWER(attributes_I!E103)</f>
        <v>true</v>
      </c>
    </row>
    <row r="104" spans="1:5" x14ac:dyDescent="0.3">
      <c r="A104" s="2" t="str">
        <f>attributes_I!$B104</f>
        <v>NbPurgesAFinaliser</v>
      </c>
      <c r="B104" s="3">
        <f t="shared" si="1"/>
        <v>10102</v>
      </c>
      <c r="C104">
        <f>VLOOKUP(attributes_I!C104,classes_I!$A$2:$D$461,3)</f>
        <v>106</v>
      </c>
      <c r="D104">
        <f>VLOOKUP(attributes_I!D104, DatatTypes!$A$2:$C$9, 3)</f>
        <v>20001</v>
      </c>
      <c r="E104" t="str">
        <f>LOWER(attributes_I!E104)</f>
        <v>true</v>
      </c>
    </row>
    <row r="105" spans="1:5" x14ac:dyDescent="0.3">
      <c r="A105" s="2" t="str">
        <f>attributes_I!$B105</f>
        <v>NbPurgesALancer</v>
      </c>
      <c r="B105" s="3">
        <f t="shared" si="1"/>
        <v>10103</v>
      </c>
      <c r="C105">
        <f>VLOOKUP(attributes_I!C105,classes_I!$A$2:$D$461,3)</f>
        <v>106</v>
      </c>
      <c r="D105">
        <f>VLOOKUP(attributes_I!D105, DatatTypes!$A$2:$C$9, 3)</f>
        <v>20001</v>
      </c>
      <c r="E105" t="str">
        <f>LOWER(attributes_I!E105)</f>
        <v>true</v>
      </c>
    </row>
    <row r="106" spans="1:5" x14ac:dyDescent="0.3">
      <c r="A106" s="2" t="str">
        <f>attributes_I!$B106</f>
        <v>NbPurgesLancees</v>
      </c>
      <c r="B106" s="3">
        <f t="shared" si="1"/>
        <v>10104</v>
      </c>
      <c r="C106">
        <f>VLOOKUP(attributes_I!C106,classes_I!$A$2:$D$461,3)</f>
        <v>106</v>
      </c>
      <c r="D106">
        <f>VLOOKUP(attributes_I!D106, DatatTypes!$A$2:$C$9, 3)</f>
        <v>20001</v>
      </c>
      <c r="E106" t="str">
        <f>LOWER(attributes_I!E106)</f>
        <v>true</v>
      </c>
    </row>
    <row r="107" spans="1:5" x14ac:dyDescent="0.3">
      <c r="A107" s="2" t="str">
        <f>attributes_I!$B107</f>
        <v>Nom</v>
      </c>
      <c r="B107" s="3">
        <f t="shared" si="1"/>
        <v>10105</v>
      </c>
      <c r="C107">
        <f>VLOOKUP(attributes_I!C107,classes_I!$A$2:$D$461,3)</f>
        <v>106</v>
      </c>
      <c r="D107">
        <f>VLOOKUP(attributes_I!D107, DatatTypes!$A$2:$C$9, 3)</f>
        <v>20007</v>
      </c>
      <c r="E107" t="str">
        <f>LOWER(attributes_I!E107)</f>
        <v>false</v>
      </c>
    </row>
    <row r="108" spans="1:5" x14ac:dyDescent="0.3">
      <c r="A108" s="2" t="str">
        <f>attributes_I!$B108</f>
        <v>PurgeDelaiMois</v>
      </c>
      <c r="B108" s="3">
        <f t="shared" si="1"/>
        <v>10106</v>
      </c>
      <c r="C108">
        <f>VLOOKUP(attributes_I!C108,classes_I!$A$2:$D$461,3)</f>
        <v>106</v>
      </c>
      <c r="D108">
        <f>VLOOKUP(attributes_I!D108, DatatTypes!$A$2:$C$9, 3)</f>
        <v>20001</v>
      </c>
      <c r="E108" t="str">
        <f>LOWER(attributes_I!E108)</f>
        <v>true</v>
      </c>
    </row>
    <row r="109" spans="1:5" x14ac:dyDescent="0.3">
      <c r="A109" s="2" t="str">
        <f>attributes_I!$B109</f>
        <v>PurgeEnCours</v>
      </c>
      <c r="B109" s="3">
        <f t="shared" si="1"/>
        <v>10107</v>
      </c>
      <c r="C109">
        <f>VLOOKUP(attributes_I!C109,classes_I!$A$2:$D$461,3)</f>
        <v>106</v>
      </c>
      <c r="D109">
        <f>VLOOKUP(attributes_I!D109, DatatTypes!$A$2:$C$9, 3)</f>
        <v>20006</v>
      </c>
      <c r="E109" t="str">
        <f>LOWER(attributes_I!E109)</f>
        <v>false</v>
      </c>
    </row>
    <row r="110" spans="1:5" x14ac:dyDescent="0.3">
      <c r="A110" s="2" t="str">
        <f>attributes_I!$B110</f>
        <v>PurgeNbXMLEnErreur</v>
      </c>
      <c r="B110" s="3">
        <f t="shared" si="1"/>
        <v>10108</v>
      </c>
      <c r="C110">
        <f>VLOOKUP(attributes_I!C110,classes_I!$A$2:$D$461,3)</f>
        <v>106</v>
      </c>
      <c r="D110">
        <f>VLOOKUP(attributes_I!D110, DatatTypes!$A$2:$C$9, 3)</f>
        <v>20001</v>
      </c>
      <c r="E110" t="str">
        <f>LOWER(attributes_I!E110)</f>
        <v>false</v>
      </c>
    </row>
    <row r="111" spans="1:5" x14ac:dyDescent="0.3">
      <c r="A111" s="2" t="str">
        <f>attributes_I!$B111</f>
        <v>PurgeNbXMLGeneres</v>
      </c>
      <c r="B111" s="3">
        <f t="shared" si="1"/>
        <v>10109</v>
      </c>
      <c r="C111">
        <f>VLOOKUP(attributes_I!C111,classes_I!$A$2:$D$461,3)</f>
        <v>106</v>
      </c>
      <c r="D111">
        <f>VLOOKUP(attributes_I!D111, DatatTypes!$A$2:$C$9, 3)</f>
        <v>20001</v>
      </c>
      <c r="E111" t="str">
        <f>LOWER(attributes_I!E111)</f>
        <v>false</v>
      </c>
    </row>
    <row r="112" spans="1:5" x14ac:dyDescent="0.3">
      <c r="A112" s="2" t="str">
        <f>attributes_I!$B112</f>
        <v>PurgeRepXML</v>
      </c>
      <c r="B112" s="3">
        <f t="shared" si="1"/>
        <v>10110</v>
      </c>
      <c r="C112">
        <f>VLOOKUP(attributes_I!C112,classes_I!$A$2:$D$461,3)</f>
        <v>106</v>
      </c>
      <c r="D112">
        <f>VLOOKUP(attributes_I!D112, DatatTypes!$A$2:$C$9, 3)</f>
        <v>20007</v>
      </c>
      <c r="E112" t="str">
        <f>LOWER(attributes_I!E112)</f>
        <v>true</v>
      </c>
    </row>
    <row r="113" spans="1:5" x14ac:dyDescent="0.3">
      <c r="A113" s="2" t="str">
        <f>attributes_I!$B113</f>
        <v>QuintiqEnvironnement</v>
      </c>
      <c r="B113" s="3">
        <f t="shared" si="1"/>
        <v>10111</v>
      </c>
      <c r="C113">
        <f>VLOOKUP(attributes_I!C113,classes_I!$A$2:$D$461,3)</f>
        <v>106</v>
      </c>
      <c r="D113">
        <f>VLOOKUP(attributes_I!D113, DatatTypes!$A$2:$C$9, 3)</f>
        <v>20007</v>
      </c>
      <c r="E113" t="str">
        <f>LOWER(attributes_I!E113)</f>
        <v>true</v>
      </c>
    </row>
    <row r="114" spans="1:5" x14ac:dyDescent="0.3">
      <c r="A114" s="2" t="str">
        <f>attributes_I!$B114</f>
        <v>QuintiqServerBinDir</v>
      </c>
      <c r="B114" s="3">
        <f t="shared" si="1"/>
        <v>10112</v>
      </c>
      <c r="C114">
        <f>VLOOKUP(attributes_I!C114,classes_I!$A$2:$D$461,3)</f>
        <v>106</v>
      </c>
      <c r="D114">
        <f>VLOOKUP(attributes_I!D114, DatatTypes!$A$2:$C$9, 3)</f>
        <v>20007</v>
      </c>
      <c r="E114" t="str">
        <f>LOWER(attributes_I!E114)</f>
        <v>false</v>
      </c>
    </row>
    <row r="115" spans="1:5" x14ac:dyDescent="0.3">
      <c r="A115" s="2" t="str">
        <f>attributes_I!$B115</f>
        <v>QuintiqServerComputerName</v>
      </c>
      <c r="B115" s="3">
        <f t="shared" si="1"/>
        <v>10113</v>
      </c>
      <c r="C115">
        <f>VLOOKUP(attributes_I!C115,classes_I!$A$2:$D$461,3)</f>
        <v>106</v>
      </c>
      <c r="D115">
        <f>VLOOKUP(attributes_I!D115, DatatTypes!$A$2:$C$9, 3)</f>
        <v>20007</v>
      </c>
      <c r="E115" t="str">
        <f>LOWER(attributes_I!E115)</f>
        <v>false</v>
      </c>
    </row>
    <row r="116" spans="1:5" x14ac:dyDescent="0.3">
      <c r="A116" s="2" t="str">
        <f>attributes_I!$B116</f>
        <v>RefNrDataset</v>
      </c>
      <c r="B116" s="3">
        <f t="shared" si="1"/>
        <v>10114</v>
      </c>
      <c r="C116">
        <f>VLOOKUP(attributes_I!C116,classes_I!$A$2:$D$461,3)</f>
        <v>106</v>
      </c>
      <c r="D116">
        <f>VLOOKUP(attributes_I!D116, DatatTypes!$A$2:$C$9, 3)</f>
        <v>20001</v>
      </c>
      <c r="E116" t="str">
        <f>LOWER(attributes_I!E116)</f>
        <v>false</v>
      </c>
    </row>
    <row r="117" spans="1:5" x14ac:dyDescent="0.3">
      <c r="A117" s="2" t="str">
        <f>attributes_I!$B117</f>
        <v>RefNrMacroCourant</v>
      </c>
      <c r="B117" s="3">
        <f t="shared" si="1"/>
        <v>10115</v>
      </c>
      <c r="C117">
        <f>VLOOKUP(attributes_I!C117,classes_I!$A$2:$D$461,3)</f>
        <v>106</v>
      </c>
      <c r="D117">
        <f>VLOOKUP(attributes_I!D117, DatatTypes!$A$2:$C$9, 3)</f>
        <v>20001</v>
      </c>
      <c r="E117" t="str">
        <f>LOWER(attributes_I!E117)</f>
        <v>false</v>
      </c>
    </row>
    <row r="118" spans="1:5" x14ac:dyDescent="0.3">
      <c r="A118" s="2" t="str">
        <f>attributes_I!$B118</f>
        <v>RefNrMacroDernier</v>
      </c>
      <c r="B118" s="3">
        <f t="shared" si="1"/>
        <v>10116</v>
      </c>
      <c r="C118">
        <f>VLOOKUP(attributes_I!C118,classes_I!$A$2:$D$461,3)</f>
        <v>106</v>
      </c>
      <c r="D118">
        <f>VLOOKUP(attributes_I!D118, DatatTypes!$A$2:$C$9, 3)</f>
        <v>20001</v>
      </c>
      <c r="E118" t="str">
        <f>LOWER(attributes_I!E118)</f>
        <v>false</v>
      </c>
    </row>
    <row r="119" spans="1:5" x14ac:dyDescent="0.3">
      <c r="A119" s="2" t="str">
        <f>attributes_I!$B119</f>
        <v>RefNrMacroPremier</v>
      </c>
      <c r="B119" s="3">
        <f t="shared" si="1"/>
        <v>10117</v>
      </c>
      <c r="C119">
        <f>VLOOKUP(attributes_I!C119,classes_I!$A$2:$D$461,3)</f>
        <v>106</v>
      </c>
      <c r="D119">
        <f>VLOOKUP(attributes_I!D119, DatatTypes!$A$2:$C$9, 3)</f>
        <v>20001</v>
      </c>
      <c r="E119" t="str">
        <f>LOWER(attributes_I!E119)</f>
        <v>false</v>
      </c>
    </row>
    <row r="120" spans="1:5" x14ac:dyDescent="0.3">
      <c r="A120" s="2" t="str">
        <f>attributes_I!$B120</f>
        <v>RefNrOperationCourant</v>
      </c>
      <c r="B120" s="3">
        <f t="shared" si="1"/>
        <v>10118</v>
      </c>
      <c r="C120">
        <f>VLOOKUP(attributes_I!C120,classes_I!$A$2:$D$461,3)</f>
        <v>106</v>
      </c>
      <c r="D120">
        <f>VLOOKUP(attributes_I!D120, DatatTypes!$A$2:$C$9, 3)</f>
        <v>20001</v>
      </c>
      <c r="E120" t="str">
        <f>LOWER(attributes_I!E120)</f>
        <v>false</v>
      </c>
    </row>
    <row r="121" spans="1:5" x14ac:dyDescent="0.3">
      <c r="A121" s="2" t="str">
        <f>attributes_I!$B121</f>
        <v>RefNrOperationDernier</v>
      </c>
      <c r="B121" s="3">
        <f t="shared" si="1"/>
        <v>10119</v>
      </c>
      <c r="C121">
        <f>VLOOKUP(attributes_I!C121,classes_I!$A$2:$D$461,3)</f>
        <v>106</v>
      </c>
      <c r="D121">
        <f>VLOOKUP(attributes_I!D121, DatatTypes!$A$2:$C$9, 3)</f>
        <v>20001</v>
      </c>
      <c r="E121" t="str">
        <f>LOWER(attributes_I!E121)</f>
        <v>false</v>
      </c>
    </row>
    <row r="122" spans="1:5" x14ac:dyDescent="0.3">
      <c r="A122" s="2" t="str">
        <f>attributes_I!$B122</f>
        <v>RefNrOperationPremier</v>
      </c>
      <c r="B122" s="3">
        <f t="shared" si="1"/>
        <v>10120</v>
      </c>
      <c r="C122">
        <f>VLOOKUP(attributes_I!C122,classes_I!$A$2:$D$461,3)</f>
        <v>106</v>
      </c>
      <c r="D122">
        <f>VLOOKUP(attributes_I!D122, DatatTypes!$A$2:$C$9, 3)</f>
        <v>20001</v>
      </c>
      <c r="E122" t="str">
        <f>LOWER(attributes_I!E122)</f>
        <v>false</v>
      </c>
    </row>
    <row r="123" spans="1:5" x14ac:dyDescent="0.3">
      <c r="A123" s="2" t="str">
        <f>attributes_I!$B123</f>
        <v>RefNrProjetCourant</v>
      </c>
      <c r="B123" s="3">
        <f t="shared" si="1"/>
        <v>10121</v>
      </c>
      <c r="C123">
        <f>VLOOKUP(attributes_I!C123,classes_I!$A$2:$D$461,3)</f>
        <v>106</v>
      </c>
      <c r="D123">
        <f>VLOOKUP(attributes_I!D123, DatatTypes!$A$2:$C$9, 3)</f>
        <v>20001</v>
      </c>
      <c r="E123" t="str">
        <f>LOWER(attributes_I!E123)</f>
        <v>false</v>
      </c>
    </row>
    <row r="124" spans="1:5" x14ac:dyDescent="0.3">
      <c r="A124" s="2" t="str">
        <f>attributes_I!$B124</f>
        <v>RefNrProjetDernier</v>
      </c>
      <c r="B124" s="3">
        <f t="shared" si="1"/>
        <v>10122</v>
      </c>
      <c r="C124">
        <f>VLOOKUP(attributes_I!C124,classes_I!$A$2:$D$461,3)</f>
        <v>106</v>
      </c>
      <c r="D124">
        <f>VLOOKUP(attributes_I!D124, DatatTypes!$A$2:$C$9, 3)</f>
        <v>20001</v>
      </c>
      <c r="E124" t="str">
        <f>LOWER(attributes_I!E124)</f>
        <v>false</v>
      </c>
    </row>
    <row r="125" spans="1:5" x14ac:dyDescent="0.3">
      <c r="A125" s="2" t="str">
        <f>attributes_I!$B125</f>
        <v>RefNrProjetPremier</v>
      </c>
      <c r="B125" s="3">
        <f t="shared" si="1"/>
        <v>10123</v>
      </c>
      <c r="C125">
        <f>VLOOKUP(attributes_I!C125,classes_I!$A$2:$D$461,3)</f>
        <v>106</v>
      </c>
      <c r="D125">
        <f>VLOOKUP(attributes_I!D125, DatatTypes!$A$2:$C$9, 3)</f>
        <v>20001</v>
      </c>
      <c r="E125" t="str">
        <f>LOWER(attributes_I!E125)</f>
        <v>false</v>
      </c>
    </row>
    <row r="126" spans="1:5" x14ac:dyDescent="0.3">
      <c r="A126" s="2" t="str">
        <f>attributes_I!$B126</f>
        <v>SMTPPort</v>
      </c>
      <c r="B126" s="3">
        <f t="shared" si="1"/>
        <v>10124</v>
      </c>
      <c r="C126">
        <f>VLOOKUP(attributes_I!C126,classes_I!$A$2:$D$461,3)</f>
        <v>106</v>
      </c>
      <c r="D126">
        <f>VLOOKUP(attributes_I!D126, DatatTypes!$A$2:$C$9, 3)</f>
        <v>20001</v>
      </c>
      <c r="E126" t="str">
        <f>LOWER(attributes_I!E126)</f>
        <v>true</v>
      </c>
    </row>
    <row r="127" spans="1:5" x14ac:dyDescent="0.3">
      <c r="A127" s="2" t="str">
        <f>attributes_I!$B127</f>
        <v>SMTPServer</v>
      </c>
      <c r="B127" s="3">
        <f t="shared" si="1"/>
        <v>10125</v>
      </c>
      <c r="C127">
        <f>VLOOKUP(attributes_I!C127,classes_I!$A$2:$D$461,3)</f>
        <v>106</v>
      </c>
      <c r="D127">
        <f>VLOOKUP(attributes_I!D127, DatatTypes!$A$2:$C$9, 3)</f>
        <v>20007</v>
      </c>
      <c r="E127" t="str">
        <f>LOWER(attributes_I!E127)</f>
        <v>true</v>
      </c>
    </row>
    <row r="128" spans="1:5" x14ac:dyDescent="0.3">
      <c r="A128" s="2" t="str">
        <f>attributes_I!$B128</f>
        <v>Statut</v>
      </c>
      <c r="B128" s="3">
        <f t="shared" si="1"/>
        <v>10126</v>
      </c>
      <c r="C128">
        <f>VLOOKUP(attributes_I!C128,classes_I!$A$2:$D$461,3)</f>
        <v>106</v>
      </c>
      <c r="D128">
        <f>VLOOKUP(attributes_I!D128, DatatTypes!$A$2:$C$9, 3)</f>
        <v>20007</v>
      </c>
      <c r="E128" t="str">
        <f>LOWER(attributes_I!E128)</f>
        <v>true</v>
      </c>
    </row>
    <row r="129" spans="1:5" x14ac:dyDescent="0.3">
      <c r="A129" s="2" t="str">
        <f>attributes_I!$B129</f>
        <v>TempsCourant</v>
      </c>
      <c r="B129" s="3">
        <f t="shared" si="1"/>
        <v>10127</v>
      </c>
      <c r="C129">
        <f>VLOOKUP(attributes_I!C129,classes_I!$A$2:$D$461,3)</f>
        <v>106</v>
      </c>
      <c r="D129">
        <f>VLOOKUP(attributes_I!D129, DatatTypes!$A$2:$C$9, 3)</f>
        <v>20004</v>
      </c>
      <c r="E129" t="str">
        <f>LOWER(attributes_I!E129)</f>
        <v>false</v>
      </c>
    </row>
    <row r="130" spans="1:5" x14ac:dyDescent="0.3">
      <c r="A130" s="2" t="str">
        <f>attributes_I!$B130</f>
        <v>TempsCourant30MinsRounded</v>
      </c>
      <c r="B130" s="3">
        <f t="shared" si="1"/>
        <v>10128</v>
      </c>
      <c r="C130">
        <f>VLOOKUP(attributes_I!C130,classes_I!$A$2:$D$461,3)</f>
        <v>106</v>
      </c>
      <c r="D130">
        <f>VLOOKUP(attributes_I!D130, DatatTypes!$A$2:$C$9, 3)</f>
        <v>20004</v>
      </c>
      <c r="E130" t="str">
        <f>LOWER(attributes_I!E130)</f>
        <v>true</v>
      </c>
    </row>
    <row r="131" spans="1:5" x14ac:dyDescent="0.3">
      <c r="A131" s="2" t="str">
        <f>attributes_I!$B131</f>
        <v>ExportArchive</v>
      </c>
      <c r="B131" s="3">
        <f t="shared" si="1"/>
        <v>10129</v>
      </c>
      <c r="C131">
        <f>VLOOKUP(attributes_I!C131,classes_I!$A$2:$D$461,3)</f>
        <v>107</v>
      </c>
      <c r="D131">
        <f>VLOOKUP(attributes_I!D131, DatatTypes!$A$2:$C$9, 3)</f>
        <v>20006</v>
      </c>
      <c r="E131" t="str">
        <f>LOWER(attributes_I!E131)</f>
        <v>false</v>
      </c>
    </row>
    <row r="132" spans="1:5" x14ac:dyDescent="0.3">
      <c r="A132" s="2" t="str">
        <f>attributes_I!$B132</f>
        <v>ExportNouveau</v>
      </c>
      <c r="B132" s="3">
        <f t="shared" si="1"/>
        <v>10130</v>
      </c>
      <c r="C132">
        <f>VLOOKUP(attributes_I!C132,classes_I!$A$2:$D$461,3)</f>
        <v>107</v>
      </c>
      <c r="D132">
        <f>VLOOKUP(attributes_I!D132, DatatTypes!$A$2:$C$9, 3)</f>
        <v>20006</v>
      </c>
      <c r="E132" t="str">
        <f>LOWER(attributes_I!E132)</f>
        <v>false</v>
      </c>
    </row>
    <row r="133" spans="1:5" x14ac:dyDescent="0.3">
      <c r="A133" s="2" t="str">
        <f>attributes_I!$B133</f>
        <v>ExportVersion</v>
      </c>
      <c r="B133" s="3">
        <f t="shared" ref="B133:B196" si="2">B132+1</f>
        <v>10131</v>
      </c>
      <c r="C133">
        <f>VLOOKUP(attributes_I!C133,classes_I!$A$2:$D$461,3)</f>
        <v>107</v>
      </c>
      <c r="D133">
        <f>VLOOKUP(attributes_I!D133, DatatTypes!$A$2:$C$9, 3)</f>
        <v>20006</v>
      </c>
      <c r="E133" t="str">
        <f>LOWER(attributes_I!E133)</f>
        <v>false</v>
      </c>
    </row>
    <row r="134" spans="1:5" x14ac:dyDescent="0.3">
      <c r="A134" s="2" t="str">
        <f>attributes_I!$B134</f>
        <v>Master</v>
      </c>
      <c r="B134" s="3">
        <f t="shared" si="2"/>
        <v>10132</v>
      </c>
      <c r="C134">
        <f>VLOOKUP(attributes_I!C134,classes_I!$A$2:$D$461,3)</f>
        <v>108</v>
      </c>
      <c r="D134">
        <f>VLOOKUP(attributes_I!D134, DatatTypes!$A$2:$C$9, 3)</f>
        <v>20006</v>
      </c>
      <c r="E134" t="str">
        <f>LOWER(attributes_I!E134)</f>
        <v>false</v>
      </c>
    </row>
    <row r="135" spans="1:5" x14ac:dyDescent="0.3">
      <c r="A135" s="2" t="str">
        <f>attributes_I!$B135</f>
        <v>DatasetKey</v>
      </c>
      <c r="B135" s="3">
        <f t="shared" si="2"/>
        <v>10133</v>
      </c>
      <c r="C135">
        <f>VLOOKUP(attributes_I!C135,classes_I!$A$2:$D$461,3)</f>
        <v>109</v>
      </c>
      <c r="D135">
        <f>VLOOKUP(attributes_I!D135, DatatTypes!$A$2:$C$9, 3)</f>
        <v>20008</v>
      </c>
      <c r="E135" t="str">
        <f>LOWER(attributes_I!E135)</f>
        <v>false</v>
      </c>
    </row>
    <row r="136" spans="1:5" x14ac:dyDescent="0.3">
      <c r="A136" s="2" t="str">
        <f>attributes_I!$B136</f>
        <v>FullStorage</v>
      </c>
      <c r="B136" s="3">
        <f t="shared" si="2"/>
        <v>10134</v>
      </c>
      <c r="C136">
        <f>VLOOKUP(attributes_I!C136,classes_I!$A$2:$D$461,3)</f>
        <v>109</v>
      </c>
      <c r="D136">
        <f>VLOOKUP(attributes_I!D136, DatatTypes!$A$2:$C$9, 3)</f>
        <v>20006</v>
      </c>
      <c r="E136" t="str">
        <f>LOWER(attributes_I!E136)</f>
        <v>false</v>
      </c>
    </row>
    <row r="137" spans="1:5" x14ac:dyDescent="0.3">
      <c r="A137" s="2" t="str">
        <f>attributes_I!$B137</f>
        <v>MasterSysteme</v>
      </c>
      <c r="B137" s="3">
        <f t="shared" si="2"/>
        <v>10135</v>
      </c>
      <c r="C137">
        <f>VLOOKUP(attributes_I!C137,classes_I!$A$2:$D$461,3)</f>
        <v>109</v>
      </c>
      <c r="D137">
        <f>VLOOKUP(attributes_I!D137, DatatTypes!$A$2:$C$9, 3)</f>
        <v>20006</v>
      </c>
      <c r="E137" t="str">
        <f>LOWER(attributes_I!E137)</f>
        <v>false</v>
      </c>
    </row>
    <row r="138" spans="1:5" x14ac:dyDescent="0.3">
      <c r="A138" s="2" t="str">
        <f>attributes_I!$B138</f>
        <v>Name</v>
      </c>
      <c r="B138" s="3">
        <f t="shared" si="2"/>
        <v>10136</v>
      </c>
      <c r="C138">
        <f>VLOOKUP(attributes_I!C138,classes_I!$A$2:$D$461,3)</f>
        <v>109</v>
      </c>
      <c r="D138">
        <f>VLOOKUP(attributes_I!D138, DatatTypes!$A$2:$C$9, 3)</f>
        <v>20007</v>
      </c>
      <c r="E138" t="str">
        <f>LOWER(attributes_I!E138)</f>
        <v>false</v>
      </c>
    </row>
    <row r="139" spans="1:5" x14ac:dyDescent="0.3">
      <c r="A139" s="2" t="str">
        <f>attributes_I!$B139</f>
        <v>OnLine</v>
      </c>
      <c r="B139" s="3">
        <f t="shared" si="2"/>
        <v>10137</v>
      </c>
      <c r="C139">
        <f>VLOOKUP(attributes_I!C139,classes_I!$A$2:$D$461,3)</f>
        <v>109</v>
      </c>
      <c r="D139">
        <f>VLOOKUP(attributes_I!D139, DatatTypes!$A$2:$C$9, 3)</f>
        <v>20006</v>
      </c>
      <c r="E139" t="str">
        <f>LOWER(attributes_I!E139)</f>
        <v>false</v>
      </c>
    </row>
    <row r="140" spans="1:5" x14ac:dyDescent="0.3">
      <c r="A140" s="2" t="str">
        <f>attributes_I!$B140</f>
        <v>OnLineOnStartup</v>
      </c>
      <c r="B140" s="3">
        <f t="shared" si="2"/>
        <v>10138</v>
      </c>
      <c r="C140">
        <f>VLOOKUP(attributes_I!C140,classes_I!$A$2:$D$461,3)</f>
        <v>109</v>
      </c>
      <c r="D140">
        <f>VLOOKUP(attributes_I!D140, DatatTypes!$A$2:$C$9, 3)</f>
        <v>20006</v>
      </c>
      <c r="E140" t="str">
        <f>LOWER(attributes_I!E140)</f>
        <v>false</v>
      </c>
    </row>
    <row r="141" spans="1:5" x14ac:dyDescent="0.3">
      <c r="A141" s="2" t="str">
        <f>attributes_I!$B141</f>
        <v>RefNrDataset</v>
      </c>
      <c r="B141" s="3">
        <f t="shared" si="2"/>
        <v>10139</v>
      </c>
      <c r="C141">
        <f>VLOOKUP(attributes_I!C141,classes_I!$A$2:$D$461,3)</f>
        <v>109</v>
      </c>
      <c r="D141">
        <f>VLOOKUP(attributes_I!D141, DatatTypes!$A$2:$C$9, 3)</f>
        <v>20001</v>
      </c>
      <c r="E141" t="str">
        <f>LOWER(attributes_I!E141)</f>
        <v>false</v>
      </c>
    </row>
    <row r="142" spans="1:5" x14ac:dyDescent="0.3">
      <c r="A142" s="2" t="str">
        <f>attributes_I!$B142</f>
        <v>CurrentRefNr</v>
      </c>
      <c r="B142" s="3">
        <f t="shared" si="2"/>
        <v>10140</v>
      </c>
      <c r="C142">
        <f>VLOOKUP(attributes_I!C142,classes_I!$A$2:$D$461,3)</f>
        <v>110</v>
      </c>
      <c r="D142">
        <f>VLOOKUP(attributes_I!D142, DatatTypes!$A$2:$C$9, 3)</f>
        <v>20001</v>
      </c>
      <c r="E142" t="str">
        <f>LOWER(attributes_I!E142)</f>
        <v>false</v>
      </c>
    </row>
    <row r="143" spans="1:5" x14ac:dyDescent="0.3">
      <c r="A143" s="2" t="str">
        <f>attributes_I!$B143</f>
        <v>RepertoireSortieXML</v>
      </c>
      <c r="B143" s="3">
        <f t="shared" si="2"/>
        <v>10141</v>
      </c>
      <c r="C143">
        <f>VLOOKUP(attributes_I!C143,classes_I!$A$2:$D$461,3)</f>
        <v>110</v>
      </c>
      <c r="D143">
        <f>VLOOKUP(attributes_I!D143, DatatTypes!$A$2:$C$9, 3)</f>
        <v>20007</v>
      </c>
      <c r="E143" t="str">
        <f>LOWER(attributes_I!E143)</f>
        <v>true</v>
      </c>
    </row>
    <row r="144" spans="1:5" x14ac:dyDescent="0.3">
      <c r="A144" s="2" t="str">
        <f>attributes_I!$B144</f>
        <v>RepertoireSortieXMLPurge</v>
      </c>
      <c r="B144" s="3">
        <f t="shared" si="2"/>
        <v>10142</v>
      </c>
      <c r="C144">
        <f>VLOOKUP(attributes_I!C144,classes_I!$A$2:$D$461,3)</f>
        <v>110</v>
      </c>
      <c r="D144">
        <f>VLOOKUP(attributes_I!D144, DatatTypes!$A$2:$C$9, 3)</f>
        <v>20007</v>
      </c>
      <c r="E144" t="str">
        <f>LOWER(attributes_I!E144)</f>
        <v>true</v>
      </c>
    </row>
    <row r="145" spans="1:5" x14ac:dyDescent="0.3">
      <c r="A145" s="2" t="str">
        <f>attributes_I!$B145</f>
        <v>CourantRefNrDataset</v>
      </c>
      <c r="B145" s="3">
        <f t="shared" si="2"/>
        <v>10143</v>
      </c>
      <c r="C145">
        <f>VLOOKUP(attributes_I!C145,classes_I!$A$2:$D$461,3)</f>
        <v>111</v>
      </c>
      <c r="D145">
        <f>VLOOKUP(attributes_I!D145, DatatTypes!$A$2:$C$9, 3)</f>
        <v>20001</v>
      </c>
      <c r="E145" t="str">
        <f>LOWER(attributes_I!E145)</f>
        <v>false</v>
      </c>
    </row>
    <row r="146" spans="1:5" x14ac:dyDescent="0.3">
      <c r="A146" s="2" t="str">
        <f>attributes_I!$B146</f>
        <v>CourantRefNrEdition</v>
      </c>
      <c r="B146" s="3">
        <f t="shared" si="2"/>
        <v>10144</v>
      </c>
      <c r="C146">
        <f>VLOOKUP(attributes_I!C146,classes_I!$A$2:$D$461,3)</f>
        <v>111</v>
      </c>
      <c r="D146">
        <f>VLOOKUP(attributes_I!D146, DatatTypes!$A$2:$C$9, 3)</f>
        <v>20001</v>
      </c>
      <c r="E146" t="str">
        <f>LOWER(attributes_I!E146)</f>
        <v>false</v>
      </c>
    </row>
    <row r="147" spans="1:5" x14ac:dyDescent="0.3">
      <c r="A147" s="2" t="str">
        <f>attributes_I!$B147</f>
        <v>CourantRefNrMacro</v>
      </c>
      <c r="B147" s="3">
        <f t="shared" si="2"/>
        <v>10145</v>
      </c>
      <c r="C147">
        <f>VLOOKUP(attributes_I!C147,classes_I!$A$2:$D$461,3)</f>
        <v>111</v>
      </c>
      <c r="D147">
        <f>VLOOKUP(attributes_I!D147, DatatTypes!$A$2:$C$9, 3)</f>
        <v>20001</v>
      </c>
      <c r="E147" t="str">
        <f>LOWER(attributes_I!E147)</f>
        <v>false</v>
      </c>
    </row>
    <row r="148" spans="1:5" x14ac:dyDescent="0.3">
      <c r="A148" s="2" t="str">
        <f>attributes_I!$B148</f>
        <v>DateCourante</v>
      </c>
      <c r="B148" s="3">
        <f t="shared" si="2"/>
        <v>10146</v>
      </c>
      <c r="C148">
        <f>VLOOKUP(attributes_I!C148,classes_I!$A$2:$D$461,3)</f>
        <v>111</v>
      </c>
      <c r="D148">
        <f>VLOOKUP(attributes_I!D148, DatatTypes!$A$2:$C$9, 3)</f>
        <v>20003</v>
      </c>
      <c r="E148" t="str">
        <f>LOWER(attributes_I!E148)</f>
        <v>false</v>
      </c>
    </row>
    <row r="149" spans="1:5" x14ac:dyDescent="0.3">
      <c r="A149" s="2" t="str">
        <f>attributes_I!$B149</f>
        <v>PurgeEmail</v>
      </c>
      <c r="B149" s="3">
        <f t="shared" si="2"/>
        <v>10147</v>
      </c>
      <c r="C149">
        <f>VLOOKUP(attributes_I!C149,classes_I!$A$2:$D$461,3)</f>
        <v>111</v>
      </c>
      <c r="D149">
        <f>VLOOKUP(attributes_I!D149, DatatTypes!$A$2:$C$9, 3)</f>
        <v>20007</v>
      </c>
      <c r="E149" t="str">
        <f>LOWER(attributes_I!E149)</f>
        <v>true</v>
      </c>
    </row>
    <row r="150" spans="1:5" x14ac:dyDescent="0.3">
      <c r="A150" s="2" t="str">
        <f>attributes_I!$B150</f>
        <v>PurgeLogFilePath</v>
      </c>
      <c r="B150" s="3">
        <f t="shared" si="2"/>
        <v>10148</v>
      </c>
      <c r="C150">
        <f>VLOOKUP(attributes_I!C150,classes_I!$A$2:$D$461,3)</f>
        <v>111</v>
      </c>
      <c r="D150">
        <f>VLOOKUP(attributes_I!D150, DatatTypes!$A$2:$C$9, 3)</f>
        <v>20007</v>
      </c>
      <c r="E150" t="str">
        <f>LOWER(attributes_I!E150)</f>
        <v>true</v>
      </c>
    </row>
    <row r="151" spans="1:5" x14ac:dyDescent="0.3">
      <c r="A151" s="2" t="str">
        <f>attributes_I!$B151</f>
        <v>QuintiqEnvironnement</v>
      </c>
      <c r="B151" s="3">
        <f t="shared" si="2"/>
        <v>10149</v>
      </c>
      <c r="C151">
        <f>VLOOKUP(attributes_I!C151,classes_I!$A$2:$D$461,3)</f>
        <v>111</v>
      </c>
      <c r="D151">
        <f>VLOOKUP(attributes_I!D151, DatatTypes!$A$2:$C$9, 3)</f>
        <v>20007</v>
      </c>
      <c r="E151" t="str">
        <f>LOWER(attributes_I!E151)</f>
        <v>true</v>
      </c>
    </row>
    <row r="152" spans="1:5" x14ac:dyDescent="0.3">
      <c r="A152" s="2" t="str">
        <f>attributes_I!$B152</f>
        <v>RepertoireSortieVersVTOM</v>
      </c>
      <c r="B152" s="3">
        <f t="shared" si="2"/>
        <v>10150</v>
      </c>
      <c r="C152">
        <f>VLOOKUP(attributes_I!C152,classes_I!$A$2:$D$461,3)</f>
        <v>111</v>
      </c>
      <c r="D152">
        <f>VLOOKUP(attributes_I!D152, DatatTypes!$A$2:$C$9, 3)</f>
        <v>20007</v>
      </c>
      <c r="E152" t="str">
        <f>LOWER(attributes_I!E152)</f>
        <v>true</v>
      </c>
    </row>
    <row r="153" spans="1:5" x14ac:dyDescent="0.3">
      <c r="A153" s="2" t="str">
        <f>attributes_I!$B153</f>
        <v>SMTPPort</v>
      </c>
      <c r="B153" s="3">
        <f t="shared" si="2"/>
        <v>10151</v>
      </c>
      <c r="C153">
        <f>VLOOKUP(attributes_I!C153,classes_I!$A$2:$D$461,3)</f>
        <v>111</v>
      </c>
      <c r="D153">
        <f>VLOOKUP(attributes_I!D153, DatatTypes!$A$2:$C$9, 3)</f>
        <v>20001</v>
      </c>
      <c r="E153" t="str">
        <f>LOWER(attributes_I!E153)</f>
        <v>true</v>
      </c>
    </row>
    <row r="154" spans="1:5" x14ac:dyDescent="0.3">
      <c r="A154" s="2" t="str">
        <f>attributes_I!$B154</f>
        <v>SMTPServer</v>
      </c>
      <c r="B154" s="3">
        <f t="shared" si="2"/>
        <v>10152</v>
      </c>
      <c r="C154">
        <f>VLOOKUP(attributes_I!C154,classes_I!$A$2:$D$461,3)</f>
        <v>111</v>
      </c>
      <c r="D154">
        <f>VLOOKUP(attributes_I!D154, DatatTypes!$A$2:$C$9, 3)</f>
        <v>20007</v>
      </c>
      <c r="E154" t="str">
        <f>LOWER(attributes_I!E154)</f>
        <v>true</v>
      </c>
    </row>
    <row r="155" spans="1:5" x14ac:dyDescent="0.3">
      <c r="A155" s="2" t="str">
        <f>attributes_I!$B155</f>
        <v>BookGroupEnCours</v>
      </c>
      <c r="B155" s="3">
        <f t="shared" si="2"/>
        <v>10153</v>
      </c>
      <c r="C155">
        <f>VLOOKUP(attributes_I!C155,classes_I!$A$2:$D$461,3)</f>
        <v>112</v>
      </c>
      <c r="D155">
        <f>VLOOKUP(attributes_I!D155, DatatTypes!$A$2:$C$9, 3)</f>
        <v>20006</v>
      </c>
      <c r="E155" t="str">
        <f>LOWER(attributes_I!E155)</f>
        <v>false</v>
      </c>
    </row>
    <row r="156" spans="1:5" x14ac:dyDescent="0.3">
      <c r="A156" s="2" t="str">
        <f>attributes_I!$B156</f>
        <v>CourantRefNrExport</v>
      </c>
      <c r="B156" s="3">
        <f t="shared" si="2"/>
        <v>10154</v>
      </c>
      <c r="C156">
        <f>VLOOKUP(attributes_I!C156,classes_I!$A$2:$D$461,3)</f>
        <v>112</v>
      </c>
      <c r="D156">
        <f>VLOOKUP(attributes_I!D156, DatatTypes!$A$2:$C$9, 3)</f>
        <v>20001</v>
      </c>
      <c r="E156" t="str">
        <f>LOWER(attributes_I!E156)</f>
        <v>false</v>
      </c>
    </row>
    <row r="157" spans="1:5" x14ac:dyDescent="0.3">
      <c r="A157" s="2" t="str">
        <f>attributes_I!$B157</f>
        <v>DernierBookGroup</v>
      </c>
      <c r="B157" s="3">
        <f t="shared" si="2"/>
        <v>10155</v>
      </c>
      <c r="C157">
        <f>VLOOKUP(attributes_I!C157,classes_I!$A$2:$D$461,3)</f>
        <v>112</v>
      </c>
      <c r="D157">
        <f>VLOOKUP(attributes_I!D157, DatatTypes!$A$2:$C$9, 3)</f>
        <v>20004</v>
      </c>
      <c r="E157" t="str">
        <f>LOWER(attributes_I!E157)</f>
        <v>false</v>
      </c>
    </row>
    <row r="158" spans="1:5" x14ac:dyDescent="0.3">
      <c r="A158" s="2" t="str">
        <f>attributes_I!$B158</f>
        <v>DernierBookGroupFeedback</v>
      </c>
      <c r="B158" s="3">
        <f t="shared" si="2"/>
        <v>10156</v>
      </c>
      <c r="C158">
        <f>VLOOKUP(attributes_I!C158,classes_I!$A$2:$D$461,3)</f>
        <v>112</v>
      </c>
      <c r="D158">
        <f>VLOOKUP(attributes_I!D158, DatatTypes!$A$2:$C$9, 3)</f>
        <v>20007</v>
      </c>
      <c r="E158" t="str">
        <f>LOWER(attributes_I!E158)</f>
        <v>false</v>
      </c>
    </row>
    <row r="159" spans="1:5" x14ac:dyDescent="0.3">
      <c r="A159" s="2" t="str">
        <f>attributes_I!$B159</f>
        <v>DernierBookGroupSucces</v>
      </c>
      <c r="B159" s="3">
        <f t="shared" si="2"/>
        <v>10157</v>
      </c>
      <c r="C159">
        <f>VLOOKUP(attributes_I!C159,classes_I!$A$2:$D$461,3)</f>
        <v>112</v>
      </c>
      <c r="D159">
        <f>VLOOKUP(attributes_I!D159, DatatTypes!$A$2:$C$9, 3)</f>
        <v>20006</v>
      </c>
      <c r="E159" t="str">
        <f>LOWER(attributes_I!E159)</f>
        <v>false</v>
      </c>
    </row>
    <row r="160" spans="1:5" x14ac:dyDescent="0.3">
      <c r="A160" s="2" t="str">
        <f>attributes_I!$B160</f>
        <v>DernierExport</v>
      </c>
      <c r="B160" s="3">
        <f t="shared" si="2"/>
        <v>10158</v>
      </c>
      <c r="C160">
        <f>VLOOKUP(attributes_I!C160,classes_I!$A$2:$D$461,3)</f>
        <v>112</v>
      </c>
      <c r="D160">
        <f>VLOOKUP(attributes_I!D160, DatatTypes!$A$2:$C$9, 3)</f>
        <v>20004</v>
      </c>
      <c r="E160" t="str">
        <f>LOWER(attributes_I!E160)</f>
        <v>false</v>
      </c>
    </row>
    <row r="161" spans="1:5" x14ac:dyDescent="0.3">
      <c r="A161" s="2" t="str">
        <f>attributes_I!$B161</f>
        <v>DernierExportSucces</v>
      </c>
      <c r="B161" s="3">
        <f t="shared" si="2"/>
        <v>10159</v>
      </c>
      <c r="C161">
        <f>VLOOKUP(attributes_I!C161,classes_I!$A$2:$D$461,3)</f>
        <v>112</v>
      </c>
      <c r="D161">
        <f>VLOOKUP(attributes_I!D161, DatatTypes!$A$2:$C$9, 3)</f>
        <v>20006</v>
      </c>
      <c r="E161" t="str">
        <f>LOWER(attributes_I!E161)</f>
        <v>false</v>
      </c>
    </row>
    <row r="162" spans="1:5" x14ac:dyDescent="0.3">
      <c r="A162" s="2" t="str">
        <f>attributes_I!$B162</f>
        <v>DernierRefreshCostingImport</v>
      </c>
      <c r="B162" s="3">
        <f t="shared" si="2"/>
        <v>10160</v>
      </c>
      <c r="C162">
        <f>VLOOKUP(attributes_I!C162,classes_I!$A$2:$D$461,3)</f>
        <v>112</v>
      </c>
      <c r="D162">
        <f>VLOOKUP(attributes_I!D162, DatatTypes!$A$2:$C$9, 3)</f>
        <v>20004</v>
      </c>
      <c r="E162" t="str">
        <f>LOWER(attributes_I!E162)</f>
        <v>false</v>
      </c>
    </row>
    <row r="163" spans="1:5" x14ac:dyDescent="0.3">
      <c r="A163" s="2" t="str">
        <f>attributes_I!$B163</f>
        <v>ExportTablesAJour</v>
      </c>
      <c r="B163" s="3">
        <f t="shared" si="2"/>
        <v>10161</v>
      </c>
      <c r="C163">
        <f>VLOOKUP(attributes_I!C163,classes_I!$A$2:$D$461,3)</f>
        <v>112</v>
      </c>
      <c r="D163">
        <f>VLOOKUP(attributes_I!D163, DatatTypes!$A$2:$C$9, 3)</f>
        <v>20006</v>
      </c>
      <c r="E163" t="str">
        <f>LOWER(attributes_I!E163)</f>
        <v>true</v>
      </c>
    </row>
    <row r="164" spans="1:5" x14ac:dyDescent="0.3">
      <c r="A164" s="2" t="str">
        <f>attributes_I!$B164</f>
        <v>FrequenceBookGroup</v>
      </c>
      <c r="B164" s="3">
        <f t="shared" si="2"/>
        <v>10162</v>
      </c>
      <c r="C164">
        <f>VLOOKUP(attributes_I!C164,classes_I!$A$2:$D$461,3)</f>
        <v>112</v>
      </c>
      <c r="D164">
        <f>VLOOKUP(attributes_I!D164, DatatTypes!$A$2:$C$9, 3)</f>
        <v>20005</v>
      </c>
      <c r="E164" t="str">
        <f>LOWER(attributes_I!E164)</f>
        <v>true</v>
      </c>
    </row>
    <row r="165" spans="1:5" x14ac:dyDescent="0.3">
      <c r="A165" s="2" t="str">
        <f>attributes_I!$B165</f>
        <v>APurger</v>
      </c>
      <c r="B165" s="3">
        <f t="shared" si="2"/>
        <v>10163</v>
      </c>
      <c r="C165">
        <f>VLOOKUP(attributes_I!C165,classes_I!$A$2:$D$461,3)</f>
        <v>113</v>
      </c>
      <c r="D165">
        <f>VLOOKUP(attributes_I!D165, DatatTypes!$A$2:$C$9, 3)</f>
        <v>20006</v>
      </c>
      <c r="E165" t="str">
        <f>LOWER(attributes_I!E165)</f>
        <v>true</v>
      </c>
    </row>
    <row r="166" spans="1:5" x14ac:dyDescent="0.3">
      <c r="A166" s="2" t="str">
        <f>attributes_I!$B166</f>
        <v>APurgerCommentaires</v>
      </c>
      <c r="B166" s="3">
        <f t="shared" si="2"/>
        <v>10164</v>
      </c>
      <c r="C166">
        <f>VLOOKUP(attributes_I!C166,classes_I!$A$2:$D$461,3)</f>
        <v>113</v>
      </c>
      <c r="D166">
        <f>VLOOKUP(attributes_I!D166, DatatTypes!$A$2:$C$9, 3)</f>
        <v>20007</v>
      </c>
      <c r="E166" t="str">
        <f>LOWER(attributes_I!E166)</f>
        <v>true</v>
      </c>
    </row>
    <row r="167" spans="1:5" x14ac:dyDescent="0.3">
      <c r="A167" s="2" t="str">
        <f>attributes_I!$B167</f>
        <v>DateEnvoiFacture</v>
      </c>
      <c r="B167" s="3">
        <f t="shared" si="2"/>
        <v>10165</v>
      </c>
      <c r="C167">
        <f>VLOOKUP(attributes_I!C167,classes_I!$A$2:$D$461,3)</f>
        <v>113</v>
      </c>
      <c r="D167">
        <f>VLOOKUP(attributes_I!D167, DatatTypes!$A$2:$C$9, 3)</f>
        <v>20003</v>
      </c>
      <c r="E167" t="str">
        <f>LOWER(attributes_I!E167)</f>
        <v>true</v>
      </c>
    </row>
    <row r="168" spans="1:5" x14ac:dyDescent="0.3">
      <c r="A168" s="2" t="str">
        <f>attributes_I!$B168</f>
        <v>DevisNature</v>
      </c>
      <c r="B168" s="3">
        <f t="shared" si="2"/>
        <v>10166</v>
      </c>
      <c r="C168">
        <f>VLOOKUP(attributes_I!C168,classes_I!$A$2:$D$461,3)</f>
        <v>113</v>
      </c>
      <c r="D168">
        <f>VLOOKUP(attributes_I!D168, DatatTypes!$A$2:$C$9, 3)</f>
        <v>20007</v>
      </c>
      <c r="E168" t="str">
        <f>LOWER(attributes_I!E168)</f>
        <v>true</v>
      </c>
    </row>
    <row r="169" spans="1:5" x14ac:dyDescent="0.3">
      <c r="A169" s="2" t="str">
        <f>attributes_I!$B169</f>
        <v>FactureEnvoyee</v>
      </c>
      <c r="B169" s="3">
        <f t="shared" si="2"/>
        <v>10167</v>
      </c>
      <c r="C169">
        <f>VLOOKUP(attributes_I!C169,classes_I!$A$2:$D$461,3)</f>
        <v>113</v>
      </c>
      <c r="D169">
        <f>VLOOKUP(attributes_I!D169, DatatTypes!$A$2:$C$9, 3)</f>
        <v>20006</v>
      </c>
      <c r="E169" t="str">
        <f>LOWER(attributes_I!E169)</f>
        <v>true</v>
      </c>
    </row>
    <row r="170" spans="1:5" x14ac:dyDescent="0.3">
      <c r="A170" s="2" t="str">
        <f>attributes_I!$B170</f>
        <v>FactureExercicePrecedent</v>
      </c>
      <c r="B170" s="3">
        <f t="shared" si="2"/>
        <v>10168</v>
      </c>
      <c r="C170">
        <f>VLOOKUP(attributes_I!C170,classes_I!$A$2:$D$461,3)</f>
        <v>113</v>
      </c>
      <c r="D170">
        <f>VLOOKUP(attributes_I!D170, DatatTypes!$A$2:$C$9, 3)</f>
        <v>20006</v>
      </c>
      <c r="E170" t="str">
        <f>LOWER(attributes_I!E170)</f>
        <v>true</v>
      </c>
    </row>
    <row r="171" spans="1:5" x14ac:dyDescent="0.3">
      <c r="A171" s="2" t="str">
        <f>attributes_I!$B171</f>
        <v>FactureExercicePrecedentFeedback</v>
      </c>
      <c r="B171" s="3">
        <f t="shared" si="2"/>
        <v>10169</v>
      </c>
      <c r="C171">
        <f>VLOOKUP(attributes_I!C171,classes_I!$A$2:$D$461,3)</f>
        <v>113</v>
      </c>
      <c r="D171">
        <f>VLOOKUP(attributes_I!D171, DatatTypes!$A$2:$C$9, 3)</f>
        <v>20007</v>
      </c>
      <c r="E171" t="str">
        <f>LOWER(attributes_I!E171)</f>
        <v>true</v>
      </c>
    </row>
    <row r="172" spans="1:5" x14ac:dyDescent="0.3">
      <c r="A172" s="2" t="str">
        <f>attributes_I!$B172</f>
        <v>FactureTerminee</v>
      </c>
      <c r="B172" s="3">
        <f t="shared" si="2"/>
        <v>10170</v>
      </c>
      <c r="C172">
        <f>VLOOKUP(attributes_I!C172,classes_I!$A$2:$D$461,3)</f>
        <v>113</v>
      </c>
      <c r="D172">
        <f>VLOOKUP(attributes_I!D172, DatatTypes!$A$2:$C$9, 3)</f>
        <v>20006</v>
      </c>
      <c r="E172" t="str">
        <f>LOWER(attributes_I!E172)</f>
        <v>true</v>
      </c>
    </row>
    <row r="173" spans="1:5" x14ac:dyDescent="0.3">
      <c r="A173" s="2" t="str">
        <f>attributes_I!$B173</f>
        <v>MontantTotal</v>
      </c>
      <c r="B173" s="3">
        <f t="shared" si="2"/>
        <v>10171</v>
      </c>
      <c r="C173">
        <f>VLOOKUP(attributes_I!C173,classes_I!$A$2:$D$461,3)</f>
        <v>113</v>
      </c>
      <c r="D173">
        <f>VLOOKUP(attributes_I!D173, DatatTypes!$A$2:$C$9, 3)</f>
        <v>20002</v>
      </c>
      <c r="E173" t="str">
        <f>LOWER(attributes_I!E173)</f>
        <v>true</v>
      </c>
    </row>
    <row r="174" spans="1:5" x14ac:dyDescent="0.3">
      <c r="A174" s="2" t="str">
        <f>attributes_I!$B174</f>
        <v>PeriodeDerniereFacture</v>
      </c>
      <c r="B174" s="3">
        <f t="shared" si="2"/>
        <v>10172</v>
      </c>
      <c r="C174">
        <f>VLOOKUP(attributes_I!C174,classes_I!$A$2:$D$461,3)</f>
        <v>113</v>
      </c>
      <c r="D174">
        <f>VLOOKUP(attributes_I!D174, DatatTypes!$A$2:$C$9, 3)</f>
        <v>20007</v>
      </c>
      <c r="E174" t="str">
        <f>LOWER(attributes_I!E174)</f>
        <v>true</v>
      </c>
    </row>
    <row r="175" spans="1:5" x14ac:dyDescent="0.3">
      <c r="A175" s="2" t="str">
        <f>attributes_I!$B175</f>
        <v>PourcentageFactureApresFG</v>
      </c>
      <c r="B175" s="3">
        <f t="shared" si="2"/>
        <v>10173</v>
      </c>
      <c r="C175">
        <f>VLOOKUP(attributes_I!C175,classes_I!$A$2:$D$461,3)</f>
        <v>113</v>
      </c>
      <c r="D175">
        <f>VLOOKUP(attributes_I!D175, DatatTypes!$A$2:$C$9, 3)</f>
        <v>20002</v>
      </c>
      <c r="E175" t="str">
        <f>LOWER(attributes_I!E175)</f>
        <v>true</v>
      </c>
    </row>
    <row r="176" spans="1:5" x14ac:dyDescent="0.3">
      <c r="A176" s="2" t="str">
        <f>attributes_I!$B176</f>
        <v>PourcentageFactureAvantFG</v>
      </c>
      <c r="B176" s="3">
        <f t="shared" si="2"/>
        <v>10174</v>
      </c>
      <c r="C176">
        <f>VLOOKUP(attributes_I!C176,classes_I!$A$2:$D$461,3)</f>
        <v>113</v>
      </c>
      <c r="D176">
        <f>VLOOKUP(attributes_I!D176, DatatTypes!$A$2:$C$9, 3)</f>
        <v>20002</v>
      </c>
      <c r="E176" t="str">
        <f>LOWER(attributes_I!E176)</f>
        <v>true</v>
      </c>
    </row>
    <row r="177" spans="1:5" x14ac:dyDescent="0.3">
      <c r="A177" s="2" t="str">
        <f>attributes_I!$B177</f>
        <v>PourcentageFactureProposeApresFG</v>
      </c>
      <c r="B177" s="3">
        <f t="shared" si="2"/>
        <v>10175</v>
      </c>
      <c r="C177">
        <f>VLOOKUP(attributes_I!C177,classes_I!$A$2:$D$461,3)</f>
        <v>113</v>
      </c>
      <c r="D177">
        <f>VLOOKUP(attributes_I!D177, DatatTypes!$A$2:$C$9, 3)</f>
        <v>20002</v>
      </c>
      <c r="E177" t="str">
        <f>LOWER(attributes_I!E177)</f>
        <v>true</v>
      </c>
    </row>
    <row r="178" spans="1:5" x14ac:dyDescent="0.3">
      <c r="A178" s="2" t="str">
        <f>attributes_I!$B178</f>
        <v>PourcentageFactureProposeAvantFG</v>
      </c>
      <c r="B178" s="3">
        <f t="shared" si="2"/>
        <v>10176</v>
      </c>
      <c r="C178">
        <f>VLOOKUP(attributes_I!C178,classes_I!$A$2:$D$461,3)</f>
        <v>113</v>
      </c>
      <c r="D178">
        <f>VLOOKUP(attributes_I!D178, DatatTypes!$A$2:$C$9, 3)</f>
        <v>20002</v>
      </c>
      <c r="E178" t="str">
        <f>LOWER(attributes_I!E178)</f>
        <v>true</v>
      </c>
    </row>
    <row r="179" spans="1:5" x14ac:dyDescent="0.3">
      <c r="A179" s="2" t="str">
        <f>attributes_I!$B179</f>
        <v>StatutAvancement</v>
      </c>
      <c r="B179" s="3">
        <f t="shared" si="2"/>
        <v>10177</v>
      </c>
      <c r="C179">
        <f>VLOOKUP(attributes_I!C179,classes_I!$A$2:$D$461,3)</f>
        <v>113</v>
      </c>
      <c r="D179">
        <f>VLOOKUP(attributes_I!D179, DatatTypes!$A$2:$C$9, 3)</f>
        <v>20007</v>
      </c>
      <c r="E179" t="str">
        <f>LOWER(attributes_I!E179)</f>
        <v>true</v>
      </c>
    </row>
    <row r="180" spans="1:5" x14ac:dyDescent="0.3">
      <c r="A180" s="2" t="str">
        <f>attributes_I!$B180</f>
        <v>StatutAvenant</v>
      </c>
      <c r="B180" s="3">
        <f t="shared" si="2"/>
        <v>10178</v>
      </c>
      <c r="C180">
        <f>VLOOKUP(attributes_I!C180,classes_I!$A$2:$D$461,3)</f>
        <v>113</v>
      </c>
      <c r="D180">
        <f>VLOOKUP(attributes_I!D180, DatatTypes!$A$2:$C$9, 3)</f>
        <v>20006</v>
      </c>
      <c r="E180" t="str">
        <f>LOWER(attributes_I!E180)</f>
        <v>false</v>
      </c>
    </row>
    <row r="181" spans="1:5" x14ac:dyDescent="0.3">
      <c r="A181" s="2" t="str">
        <f>attributes_I!$B181</f>
        <v>StatutPrechiffrage</v>
      </c>
      <c r="B181" s="3">
        <f t="shared" si="2"/>
        <v>10179</v>
      </c>
      <c r="C181">
        <f>VLOOKUP(attributes_I!C181,classes_I!$A$2:$D$461,3)</f>
        <v>113</v>
      </c>
      <c r="D181">
        <f>VLOOKUP(attributes_I!D181, DatatTypes!$A$2:$C$9, 3)</f>
        <v>20006</v>
      </c>
      <c r="E181" t="str">
        <f>LOWER(attributes_I!E181)</f>
        <v>false</v>
      </c>
    </row>
    <row r="182" spans="1:5" x14ac:dyDescent="0.3">
      <c r="A182" s="2" t="str">
        <f>attributes_I!$B182</f>
        <v>StatutValide</v>
      </c>
      <c r="B182" s="3">
        <f t="shared" si="2"/>
        <v>10180</v>
      </c>
      <c r="C182">
        <f>VLOOKUP(attributes_I!C182,classes_I!$A$2:$D$461,3)</f>
        <v>113</v>
      </c>
      <c r="D182">
        <f>VLOOKUP(attributes_I!D182, DatatTypes!$A$2:$C$9, 3)</f>
        <v>20006</v>
      </c>
      <c r="E182" t="str">
        <f>LOWER(attributes_I!E182)</f>
        <v>true</v>
      </c>
    </row>
    <row r="183" spans="1:5" x14ac:dyDescent="0.3">
      <c r="A183" s="2" t="str">
        <f>attributes_I!$B183</f>
        <v>DevisRefNrMacro</v>
      </c>
      <c r="B183" s="3">
        <f t="shared" si="2"/>
        <v>10181</v>
      </c>
      <c r="C183">
        <f>VLOOKUP(attributes_I!C183,classes_I!$A$2:$D$461,3)</f>
        <v>114</v>
      </c>
      <c r="D183">
        <f>VLOOKUP(attributes_I!D183, DatatTypes!$A$2:$C$9, 3)</f>
        <v>20001</v>
      </c>
      <c r="E183" t="str">
        <f>LOWER(attributes_I!E183)</f>
        <v>false</v>
      </c>
    </row>
    <row r="184" spans="1:5" x14ac:dyDescent="0.3">
      <c r="A184" s="2" t="str">
        <f>attributes_I!$B184</f>
        <v>Description</v>
      </c>
      <c r="B184" s="3">
        <f t="shared" si="2"/>
        <v>10182</v>
      </c>
      <c r="C184">
        <f>VLOOKUP(attributes_I!C184,classes_I!$A$2:$D$461,3)</f>
        <v>115</v>
      </c>
      <c r="D184">
        <f>VLOOKUP(attributes_I!D184, DatatTypes!$A$2:$C$9, 3)</f>
        <v>20007</v>
      </c>
      <c r="E184" t="str">
        <f>LOWER(attributes_I!E184)</f>
        <v>false</v>
      </c>
    </row>
    <row r="185" spans="1:5" x14ac:dyDescent="0.3">
      <c r="A185" s="2" t="str">
        <f>attributes_I!$B185</f>
        <v>GUIReference</v>
      </c>
      <c r="B185" s="3">
        <f t="shared" si="2"/>
        <v>10183</v>
      </c>
      <c r="C185">
        <f>VLOOKUP(attributes_I!C185,classes_I!$A$2:$D$461,3)</f>
        <v>115</v>
      </c>
      <c r="D185">
        <f>VLOOKUP(attributes_I!D185, DatatTypes!$A$2:$C$9, 3)</f>
        <v>20007</v>
      </c>
      <c r="E185" t="str">
        <f>LOWER(attributes_I!E185)</f>
        <v>true</v>
      </c>
    </row>
    <row r="186" spans="1:5" x14ac:dyDescent="0.3">
      <c r="A186" s="2" t="str">
        <f>attributes_I!$B186</f>
        <v>Nom</v>
      </c>
      <c r="B186" s="3">
        <f t="shared" si="2"/>
        <v>10184</v>
      </c>
      <c r="C186">
        <f>VLOOKUP(attributes_I!C186,classes_I!$A$2:$D$461,3)</f>
        <v>115</v>
      </c>
      <c r="D186">
        <f>VLOOKUP(attributes_I!D186, DatatTypes!$A$2:$C$9, 3)</f>
        <v>20007</v>
      </c>
      <c r="E186" t="str">
        <f>LOWER(attributes_I!E186)</f>
        <v>false</v>
      </c>
    </row>
    <row r="187" spans="1:5" x14ac:dyDescent="0.3">
      <c r="A187" s="2" t="str">
        <f>attributes_I!$B187</f>
        <v>Url</v>
      </c>
      <c r="B187" s="3">
        <f t="shared" si="2"/>
        <v>10185</v>
      </c>
      <c r="C187">
        <f>VLOOKUP(attributes_I!C187,classes_I!$A$2:$D$461,3)</f>
        <v>115</v>
      </c>
      <c r="D187">
        <f>VLOOKUP(attributes_I!D187, DatatTypes!$A$2:$C$9, 3)</f>
        <v>20007</v>
      </c>
      <c r="E187" t="str">
        <f>LOWER(attributes_I!E187)</f>
        <v>false</v>
      </c>
    </row>
    <row r="188" spans="1:5" x14ac:dyDescent="0.3">
      <c r="A188" s="2" t="str">
        <f>attributes_I!$B188</f>
        <v>BaremeDeLOperation</v>
      </c>
      <c r="B188" s="3">
        <f t="shared" si="2"/>
        <v>10186</v>
      </c>
      <c r="C188">
        <f>VLOOKUP(attributes_I!C188,classes_I!$A$2:$D$461,3)</f>
        <v>116</v>
      </c>
      <c r="D188">
        <f>VLOOKUP(attributes_I!D188, DatatTypes!$A$2:$C$9, 3)</f>
        <v>20006</v>
      </c>
      <c r="E188" t="str">
        <f>LOWER(attributes_I!E188)</f>
        <v>true</v>
      </c>
    </row>
    <row r="189" spans="1:5" x14ac:dyDescent="0.3">
      <c r="A189" s="2" t="str">
        <f>attributes_I!$B189</f>
        <v>BaremeUtiliseCode</v>
      </c>
      <c r="B189" s="3">
        <f t="shared" si="2"/>
        <v>10187</v>
      </c>
      <c r="C189">
        <f>VLOOKUP(attributes_I!C189,classes_I!$A$2:$D$461,3)</f>
        <v>116</v>
      </c>
      <c r="D189">
        <f>VLOOKUP(attributes_I!D189, DatatTypes!$A$2:$C$9, 3)</f>
        <v>20007</v>
      </c>
      <c r="E189" t="str">
        <f>LOWER(attributes_I!E189)</f>
        <v>true</v>
      </c>
    </row>
    <row r="190" spans="1:5" x14ac:dyDescent="0.3">
      <c r="A190" s="2" t="str">
        <f>attributes_I!$B190</f>
        <v>BaremeUtiliseExercice</v>
      </c>
      <c r="B190" s="3">
        <f t="shared" si="2"/>
        <v>10188</v>
      </c>
      <c r="C190">
        <f>VLOOKUP(attributes_I!C190,classes_I!$A$2:$D$461,3)</f>
        <v>116</v>
      </c>
      <c r="D190">
        <f>VLOOKUP(attributes_I!D190, DatatTypes!$A$2:$C$9, 3)</f>
        <v>20001</v>
      </c>
      <c r="E190" t="str">
        <f>LOWER(attributes_I!E190)</f>
        <v>true</v>
      </c>
    </row>
    <row r="191" spans="1:5" x14ac:dyDescent="0.3">
      <c r="A191" s="2" t="str">
        <f>attributes_I!$B191</f>
        <v>BaremeUtiliseVersion</v>
      </c>
      <c r="B191" s="3">
        <f t="shared" si="2"/>
        <v>10189</v>
      </c>
      <c r="C191">
        <f>VLOOKUP(attributes_I!C191,classes_I!$A$2:$D$461,3)</f>
        <v>116</v>
      </c>
      <c r="D191">
        <f>VLOOKUP(attributes_I!D191, DatatTypes!$A$2:$C$9, 3)</f>
        <v>20001</v>
      </c>
      <c r="E191" t="str">
        <f>LOWER(attributes_I!E191)</f>
        <v>true</v>
      </c>
    </row>
    <row r="192" spans="1:5" x14ac:dyDescent="0.3">
      <c r="A192" s="2" t="str">
        <f>attributes_I!$B192</f>
        <v>MontantCashBrut</v>
      </c>
      <c r="B192" s="3">
        <f t="shared" si="2"/>
        <v>10190</v>
      </c>
      <c r="C192">
        <f>VLOOKUP(attributes_I!C192,classes_I!$A$2:$D$461,3)</f>
        <v>116</v>
      </c>
      <c r="D192">
        <f>VLOOKUP(attributes_I!D192, DatatTypes!$A$2:$C$9, 3)</f>
        <v>20002</v>
      </c>
      <c r="E192" t="str">
        <f>LOWER(attributes_I!E192)</f>
        <v>true</v>
      </c>
    </row>
    <row r="193" spans="1:5" x14ac:dyDescent="0.3">
      <c r="A193" s="2" t="str">
        <f>attributes_I!$B193</f>
        <v>MontantCashNet</v>
      </c>
      <c r="B193" s="3">
        <f t="shared" si="2"/>
        <v>10191</v>
      </c>
      <c r="C193">
        <f>VLOOKUP(attributes_I!C193,classes_I!$A$2:$D$461,3)</f>
        <v>116</v>
      </c>
      <c r="D193">
        <f>VLOOKUP(attributes_I!D193, DatatTypes!$A$2:$C$9, 3)</f>
        <v>20002</v>
      </c>
      <c r="E193" t="str">
        <f>LOWER(attributes_I!E193)</f>
        <v>true</v>
      </c>
    </row>
    <row r="194" spans="1:5" x14ac:dyDescent="0.3">
      <c r="A194" s="2" t="str">
        <f>attributes_I!$B194</f>
        <v>MontantIndustrieBrut</v>
      </c>
      <c r="B194" s="3">
        <f t="shared" si="2"/>
        <v>10192</v>
      </c>
      <c r="C194">
        <f>VLOOKUP(attributes_I!C194,classes_I!$A$2:$D$461,3)</f>
        <v>116</v>
      </c>
      <c r="D194">
        <f>VLOOKUP(attributes_I!D194, DatatTypes!$A$2:$C$9, 3)</f>
        <v>20002</v>
      </c>
      <c r="E194" t="str">
        <f>LOWER(attributes_I!E194)</f>
        <v>true</v>
      </c>
    </row>
    <row r="195" spans="1:5" x14ac:dyDescent="0.3">
      <c r="A195" s="2" t="str">
        <f>attributes_I!$B195</f>
        <v>MontantIndustrieNet</v>
      </c>
      <c r="B195" s="3">
        <f t="shared" si="2"/>
        <v>10193</v>
      </c>
      <c r="C195">
        <f>VLOOKUP(attributes_I!C195,classes_I!$A$2:$D$461,3)</f>
        <v>116</v>
      </c>
      <c r="D195">
        <f>VLOOKUP(attributes_I!D195, DatatTypes!$A$2:$C$9, 3)</f>
        <v>20002</v>
      </c>
      <c r="E195" t="str">
        <f>LOWER(attributes_I!E195)</f>
        <v>true</v>
      </c>
    </row>
    <row r="196" spans="1:5" x14ac:dyDescent="0.3">
      <c r="A196" s="2" t="str">
        <f>attributes_I!$B196</f>
        <v>OperationPossedee</v>
      </c>
      <c r="B196" s="3">
        <f t="shared" si="2"/>
        <v>10194</v>
      </c>
      <c r="C196">
        <f>VLOOKUP(attributes_I!C196,classes_I!$A$2:$D$461,3)</f>
        <v>116</v>
      </c>
      <c r="D196">
        <f>VLOOKUP(attributes_I!D196, DatatTypes!$A$2:$C$9, 3)</f>
        <v>20006</v>
      </c>
      <c r="E196" t="str">
        <f>LOWER(attributes_I!E196)</f>
        <v>false</v>
      </c>
    </row>
    <row r="197" spans="1:5" x14ac:dyDescent="0.3">
      <c r="A197" s="2" t="str">
        <f>attributes_I!$B197</f>
        <v>OperationRefNrMacro</v>
      </c>
      <c r="B197" s="3">
        <f t="shared" ref="B197:B260" si="3">B196+1</f>
        <v>10195</v>
      </c>
      <c r="C197">
        <f>VLOOKUP(attributes_I!C197,classes_I!$A$2:$D$461,3)</f>
        <v>116</v>
      </c>
      <c r="D197">
        <f>VLOOKUP(attributes_I!D197, DatatTypes!$A$2:$C$9, 3)</f>
        <v>20001</v>
      </c>
      <c r="E197" t="str">
        <f>LOWER(attributes_I!E197)</f>
        <v>false</v>
      </c>
    </row>
    <row r="198" spans="1:5" x14ac:dyDescent="0.3">
      <c r="A198" s="2" t="str">
        <f>attributes_I!$B198</f>
        <v>OperationRefNrVersion</v>
      </c>
      <c r="B198" s="3">
        <f t="shared" si="3"/>
        <v>10196</v>
      </c>
      <c r="C198">
        <f>VLOOKUP(attributes_I!C198,classes_I!$A$2:$D$461,3)</f>
        <v>116</v>
      </c>
      <c r="D198">
        <f>VLOOKUP(attributes_I!D198, DatatTypes!$A$2:$C$9, 3)</f>
        <v>20001</v>
      </c>
      <c r="E198" t="str">
        <f>LOWER(attributes_I!E198)</f>
        <v>false</v>
      </c>
    </row>
    <row r="199" spans="1:5" x14ac:dyDescent="0.3">
      <c r="A199" s="2" t="str">
        <f>attributes_I!$B199</f>
        <v>Description</v>
      </c>
      <c r="B199" s="3">
        <f t="shared" si="3"/>
        <v>10197</v>
      </c>
      <c r="C199">
        <f>VLOOKUP(attributes_I!C199,classes_I!$A$2:$D$461,3)</f>
        <v>122</v>
      </c>
      <c r="D199">
        <f>VLOOKUP(attributes_I!D199, DatatTypes!$A$2:$C$9, 3)</f>
        <v>20007</v>
      </c>
      <c r="E199" t="str">
        <f>LOWER(attributes_I!E199)</f>
        <v>true</v>
      </c>
    </row>
    <row r="200" spans="1:5" x14ac:dyDescent="0.3">
      <c r="A200" s="2" t="str">
        <f>attributes_I!$B200</f>
        <v>Nom</v>
      </c>
      <c r="B200" s="3">
        <f t="shared" si="3"/>
        <v>10198</v>
      </c>
      <c r="C200">
        <f>VLOOKUP(attributes_I!C200,classes_I!$A$2:$D$461,3)</f>
        <v>127</v>
      </c>
      <c r="D200">
        <f>VLOOKUP(attributes_I!D200, DatatTypes!$A$2:$C$9, 3)</f>
        <v>20007</v>
      </c>
      <c r="E200" t="str">
        <f>LOWER(attributes_I!E200)</f>
        <v>false</v>
      </c>
    </row>
    <row r="201" spans="1:5" x14ac:dyDescent="0.3">
      <c r="A201" s="2" t="str">
        <f>attributes_I!$B201</f>
        <v>OptionIncluse</v>
      </c>
      <c r="B201" s="3">
        <f t="shared" si="3"/>
        <v>10199</v>
      </c>
      <c r="C201">
        <f>VLOOKUP(attributes_I!C201,classes_I!$A$2:$D$461,3)</f>
        <v>127</v>
      </c>
      <c r="D201">
        <f>VLOOKUP(attributes_I!D201, DatatTypes!$A$2:$C$9, 3)</f>
        <v>20006</v>
      </c>
      <c r="E201" t="str">
        <f>LOWER(attributes_I!E201)</f>
        <v>false</v>
      </c>
    </row>
    <row r="202" spans="1:5" x14ac:dyDescent="0.3">
      <c r="A202" s="2" t="str">
        <f>attributes_I!$B202</f>
        <v>OptionStatut</v>
      </c>
      <c r="B202" s="3">
        <f t="shared" si="3"/>
        <v>10200</v>
      </c>
      <c r="C202">
        <f>VLOOKUP(attributes_I!C202,classes_I!$A$2:$D$461,3)</f>
        <v>127</v>
      </c>
      <c r="D202">
        <f>VLOOKUP(attributes_I!D202, DatatTypes!$A$2:$C$9, 3)</f>
        <v>20007</v>
      </c>
      <c r="E202" t="str">
        <f>LOWER(attributes_I!E202)</f>
        <v>false</v>
      </c>
    </row>
    <row r="203" spans="1:5" x14ac:dyDescent="0.3">
      <c r="A203" s="2" t="str">
        <f>attributes_I!$B203</f>
        <v>OptionStatutAsString</v>
      </c>
      <c r="B203" s="3">
        <f t="shared" si="3"/>
        <v>10201</v>
      </c>
      <c r="C203">
        <f>VLOOKUP(attributes_I!C203,classes_I!$A$2:$D$461,3)</f>
        <v>127</v>
      </c>
      <c r="D203">
        <f>VLOOKUP(attributes_I!D203, DatatTypes!$A$2:$C$9, 3)</f>
        <v>20007</v>
      </c>
      <c r="E203" t="str">
        <f>LOWER(attributes_I!E203)</f>
        <v>true</v>
      </c>
    </row>
    <row r="204" spans="1:5" x14ac:dyDescent="0.3">
      <c r="A204" s="2" t="str">
        <f>attributes_I!$B204</f>
        <v>ValeurDeditSourceFinancementCash</v>
      </c>
      <c r="B204" s="3">
        <f t="shared" si="3"/>
        <v>10202</v>
      </c>
      <c r="C204">
        <f>VLOOKUP(attributes_I!C204,classes_I!$A$2:$D$461,3)</f>
        <v>127</v>
      </c>
      <c r="D204">
        <f>VLOOKUP(attributes_I!D204, DatatTypes!$A$2:$C$9, 3)</f>
        <v>20002</v>
      </c>
      <c r="E204" t="str">
        <f>LOWER(attributes_I!E204)</f>
        <v>false</v>
      </c>
    </row>
    <row r="205" spans="1:5" x14ac:dyDescent="0.3">
      <c r="A205" s="2" t="str">
        <f>attributes_I!$B205</f>
        <v>ValeurDeditSourceFinancementIndustrie</v>
      </c>
      <c r="B205" s="3">
        <f t="shared" si="3"/>
        <v>10203</v>
      </c>
      <c r="C205">
        <f>VLOOKUP(attributes_I!C205,classes_I!$A$2:$D$461,3)</f>
        <v>127</v>
      </c>
      <c r="D205">
        <f>VLOOKUP(attributes_I!D205, DatatTypes!$A$2:$C$9, 3)</f>
        <v>20002</v>
      </c>
      <c r="E205" t="str">
        <f>LOWER(attributes_I!E205)</f>
        <v>false</v>
      </c>
    </row>
    <row r="206" spans="1:5" x14ac:dyDescent="0.3">
      <c r="A206" s="2" t="str">
        <f>attributes_I!$B206</f>
        <v>Descriptif</v>
      </c>
      <c r="B206" s="3">
        <f t="shared" si="3"/>
        <v>10204</v>
      </c>
      <c r="C206">
        <f>VLOOKUP(attributes_I!C206,classes_I!$A$2:$D$461,3)</f>
        <v>128</v>
      </c>
      <c r="D206">
        <f>VLOOKUP(attributes_I!D206, DatatTypes!$A$2:$C$9, 3)</f>
        <v>20007</v>
      </c>
      <c r="E206" t="str">
        <f>LOWER(attributes_I!E206)</f>
        <v>true</v>
      </c>
    </row>
    <row r="207" spans="1:5" x14ac:dyDescent="0.3">
      <c r="A207" s="2" t="str">
        <f>attributes_I!$B207</f>
        <v>OptionIncluseDecl</v>
      </c>
      <c r="B207" s="3">
        <f t="shared" si="3"/>
        <v>10205</v>
      </c>
      <c r="C207">
        <f>VLOOKUP(attributes_I!C207,classes_I!$A$2:$D$461,3)</f>
        <v>128</v>
      </c>
      <c r="D207">
        <f>VLOOKUP(attributes_I!D207, DatatTypes!$A$2:$C$9, 3)</f>
        <v>20006</v>
      </c>
      <c r="E207" t="str">
        <f>LOWER(attributes_I!E207)</f>
        <v>true</v>
      </c>
    </row>
    <row r="208" spans="1:5" x14ac:dyDescent="0.3">
      <c r="A208" s="2" t="str">
        <f>attributes_I!$B208</f>
        <v>ValeurBruteCash</v>
      </c>
      <c r="B208" s="3">
        <f t="shared" si="3"/>
        <v>10206</v>
      </c>
      <c r="C208">
        <f>VLOOKUP(attributes_I!C208,classes_I!$A$2:$D$461,3)</f>
        <v>128</v>
      </c>
      <c r="D208">
        <f>VLOOKUP(attributes_I!D208, DatatTypes!$A$2:$C$9, 3)</f>
        <v>20002</v>
      </c>
      <c r="E208" t="str">
        <f>LOWER(attributes_I!E208)</f>
        <v>true</v>
      </c>
    </row>
    <row r="209" spans="1:5" x14ac:dyDescent="0.3">
      <c r="A209" s="2" t="str">
        <f>attributes_I!$B209</f>
        <v>ValeurBruteCashCharges</v>
      </c>
      <c r="B209" s="3">
        <f t="shared" si="3"/>
        <v>10207</v>
      </c>
      <c r="C209">
        <f>VLOOKUP(attributes_I!C209,classes_I!$A$2:$D$461,3)</f>
        <v>128</v>
      </c>
      <c r="D209">
        <f>VLOOKUP(attributes_I!D209, DatatTypes!$A$2:$C$9, 3)</f>
        <v>20002</v>
      </c>
      <c r="E209" t="str">
        <f>LOWER(attributes_I!E209)</f>
        <v>true</v>
      </c>
    </row>
    <row r="210" spans="1:5" x14ac:dyDescent="0.3">
      <c r="A210" s="2" t="str">
        <f>attributes_I!$B210</f>
        <v>ValeurBruteIndustrie</v>
      </c>
      <c r="B210" s="3">
        <f t="shared" si="3"/>
        <v>10208</v>
      </c>
      <c r="C210">
        <f>VLOOKUP(attributes_I!C210,classes_I!$A$2:$D$461,3)</f>
        <v>128</v>
      </c>
      <c r="D210">
        <f>VLOOKUP(attributes_I!D210, DatatTypes!$A$2:$C$9, 3)</f>
        <v>20002</v>
      </c>
      <c r="E210" t="str">
        <f>LOWER(attributes_I!E210)</f>
        <v>true</v>
      </c>
    </row>
    <row r="211" spans="1:5" x14ac:dyDescent="0.3">
      <c r="A211" s="2" t="str">
        <f>attributes_I!$B211</f>
        <v>ValeurBruteIndustrieCharges</v>
      </c>
      <c r="B211" s="3">
        <f t="shared" si="3"/>
        <v>10209</v>
      </c>
      <c r="C211">
        <f>VLOOKUP(attributes_I!C211,classes_I!$A$2:$D$461,3)</f>
        <v>128</v>
      </c>
      <c r="D211">
        <f>VLOOKUP(attributes_I!D211, DatatTypes!$A$2:$C$9, 3)</f>
        <v>20002</v>
      </c>
      <c r="E211" t="str">
        <f>LOWER(attributes_I!E211)</f>
        <v>true</v>
      </c>
    </row>
    <row r="212" spans="1:5" x14ac:dyDescent="0.3">
      <c r="A212" s="2" t="str">
        <f>attributes_I!$B212</f>
        <v>ValeurNetteCash</v>
      </c>
      <c r="B212" s="3">
        <f t="shared" si="3"/>
        <v>10210</v>
      </c>
      <c r="C212">
        <f>VLOOKUP(attributes_I!C212,classes_I!$A$2:$D$461,3)</f>
        <v>128</v>
      </c>
      <c r="D212">
        <f>VLOOKUP(attributes_I!D212, DatatTypes!$A$2:$C$9, 3)</f>
        <v>20002</v>
      </c>
      <c r="E212" t="str">
        <f>LOWER(attributes_I!E212)</f>
        <v>true</v>
      </c>
    </row>
    <row r="213" spans="1:5" x14ac:dyDescent="0.3">
      <c r="A213" s="2" t="str">
        <f>attributes_I!$B213</f>
        <v>ValeurNetteCashCharges</v>
      </c>
      <c r="B213" s="3">
        <f t="shared" si="3"/>
        <v>10211</v>
      </c>
      <c r="C213">
        <f>VLOOKUP(attributes_I!C213,classes_I!$A$2:$D$461,3)</f>
        <v>128</v>
      </c>
      <c r="D213">
        <f>VLOOKUP(attributes_I!D213, DatatTypes!$A$2:$C$9, 3)</f>
        <v>20002</v>
      </c>
      <c r="E213" t="str">
        <f>LOWER(attributes_I!E213)</f>
        <v>true</v>
      </c>
    </row>
    <row r="214" spans="1:5" x14ac:dyDescent="0.3">
      <c r="A214" s="2" t="str">
        <f>attributes_I!$B214</f>
        <v>ValeurNetteIndustrie</v>
      </c>
      <c r="B214" s="3">
        <f t="shared" si="3"/>
        <v>10212</v>
      </c>
      <c r="C214">
        <f>VLOOKUP(attributes_I!C214,classes_I!$A$2:$D$461,3)</f>
        <v>128</v>
      </c>
      <c r="D214">
        <f>VLOOKUP(attributes_I!D214, DatatTypes!$A$2:$C$9, 3)</f>
        <v>20002</v>
      </c>
      <c r="E214" t="str">
        <f>LOWER(attributes_I!E214)</f>
        <v>true</v>
      </c>
    </row>
    <row r="215" spans="1:5" x14ac:dyDescent="0.3">
      <c r="A215" s="2" t="str">
        <f>attributes_I!$B215</f>
        <v>ValeurNetteIndustrieCharges</v>
      </c>
      <c r="B215" s="3">
        <f t="shared" si="3"/>
        <v>10213</v>
      </c>
      <c r="C215">
        <f>VLOOKUP(attributes_I!C215,classes_I!$A$2:$D$461,3)</f>
        <v>128</v>
      </c>
      <c r="D215">
        <f>VLOOKUP(attributes_I!D215, DatatTypes!$A$2:$C$9, 3)</f>
        <v>20002</v>
      </c>
      <c r="E215" t="str">
        <f>LOWER(attributes_I!E215)</f>
        <v>true</v>
      </c>
    </row>
    <row r="216" spans="1:5" x14ac:dyDescent="0.3">
      <c r="A216" s="2" t="str">
        <f>attributes_I!$B216</f>
        <v>ValeurBruteCash</v>
      </c>
      <c r="B216" s="3">
        <f t="shared" si="3"/>
        <v>10214</v>
      </c>
      <c r="C216">
        <f>VLOOKUP(attributes_I!C216,classes_I!$A$2:$D$461,3)</f>
        <v>131</v>
      </c>
      <c r="D216">
        <f>VLOOKUP(attributes_I!D216, DatatTypes!$A$2:$C$9, 3)</f>
        <v>20002</v>
      </c>
      <c r="E216" t="str">
        <f>LOWER(attributes_I!E216)</f>
        <v>true</v>
      </c>
    </row>
    <row r="217" spans="1:5" x14ac:dyDescent="0.3">
      <c r="A217" s="2" t="str">
        <f>attributes_I!$B217</f>
        <v>ValeurBruteIndustrie</v>
      </c>
      <c r="B217" s="3">
        <f t="shared" si="3"/>
        <v>10215</v>
      </c>
      <c r="C217">
        <f>VLOOKUP(attributes_I!C217,classes_I!$A$2:$D$461,3)</f>
        <v>131</v>
      </c>
      <c r="D217">
        <f>VLOOKUP(attributes_I!D217, DatatTypes!$A$2:$C$9, 3)</f>
        <v>20002</v>
      </c>
      <c r="E217" t="str">
        <f>LOWER(attributes_I!E217)</f>
        <v>true</v>
      </c>
    </row>
    <row r="218" spans="1:5" x14ac:dyDescent="0.3">
      <c r="A218" s="2" t="str">
        <f>attributes_I!$B218</f>
        <v>ValeurBruteTotale</v>
      </c>
      <c r="B218" s="3">
        <f t="shared" si="3"/>
        <v>10216</v>
      </c>
      <c r="C218">
        <f>VLOOKUP(attributes_I!C218,classes_I!$A$2:$D$461,3)</f>
        <v>131</v>
      </c>
      <c r="D218">
        <f>VLOOKUP(attributes_I!D218, DatatTypes!$A$2:$C$9, 3)</f>
        <v>20002</v>
      </c>
      <c r="E218" t="str">
        <f>LOWER(attributes_I!E218)</f>
        <v>true</v>
      </c>
    </row>
    <row r="219" spans="1:5" x14ac:dyDescent="0.3">
      <c r="A219" s="2" t="str">
        <f>attributes_I!$B219</f>
        <v>ValeurNetteCash</v>
      </c>
      <c r="B219" s="3">
        <f t="shared" si="3"/>
        <v>10217</v>
      </c>
      <c r="C219">
        <f>VLOOKUP(attributes_I!C219,classes_I!$A$2:$D$461,3)</f>
        <v>131</v>
      </c>
      <c r="D219">
        <f>VLOOKUP(attributes_I!D219, DatatTypes!$A$2:$C$9, 3)</f>
        <v>20002</v>
      </c>
      <c r="E219" t="str">
        <f>LOWER(attributes_I!E219)</f>
        <v>true</v>
      </c>
    </row>
    <row r="220" spans="1:5" x14ac:dyDescent="0.3">
      <c r="A220" s="2" t="str">
        <f>attributes_I!$B220</f>
        <v>ValeurNetteIndustrie</v>
      </c>
      <c r="B220" s="3">
        <f t="shared" si="3"/>
        <v>10218</v>
      </c>
      <c r="C220">
        <f>VLOOKUP(attributes_I!C220,classes_I!$A$2:$D$461,3)</f>
        <v>131</v>
      </c>
      <c r="D220">
        <f>VLOOKUP(attributes_I!D220, DatatTypes!$A$2:$C$9, 3)</f>
        <v>20002</v>
      </c>
      <c r="E220" t="str">
        <f>LOWER(attributes_I!E220)</f>
        <v>true</v>
      </c>
    </row>
    <row r="221" spans="1:5" x14ac:dyDescent="0.3">
      <c r="A221" s="2" t="str">
        <f>attributes_I!$B221</f>
        <v>ValeurNetteTotale</v>
      </c>
      <c r="B221" s="3">
        <f t="shared" si="3"/>
        <v>10219</v>
      </c>
      <c r="C221">
        <f>VLOOKUP(attributes_I!C221,classes_I!$A$2:$D$461,3)</f>
        <v>131</v>
      </c>
      <c r="D221">
        <f>VLOOKUP(attributes_I!D221, DatatTypes!$A$2:$C$9, 3)</f>
        <v>20002</v>
      </c>
      <c r="E221" t="str">
        <f>LOWER(attributes_I!E221)</f>
        <v>true</v>
      </c>
    </row>
    <row r="222" spans="1:5" x14ac:dyDescent="0.3">
      <c r="A222" s="2" t="str">
        <f>attributes_I!$B222</f>
        <v>ValeurRemiseCash</v>
      </c>
      <c r="B222" s="3">
        <f t="shared" si="3"/>
        <v>10220</v>
      </c>
      <c r="C222">
        <f>VLOOKUP(attributes_I!C222,classes_I!$A$2:$D$461,3)</f>
        <v>131</v>
      </c>
      <c r="D222">
        <f>VLOOKUP(attributes_I!D222, DatatTypes!$A$2:$C$9, 3)</f>
        <v>20002</v>
      </c>
      <c r="E222" t="str">
        <f>LOWER(attributes_I!E222)</f>
        <v>true</v>
      </c>
    </row>
    <row r="223" spans="1:5" x14ac:dyDescent="0.3">
      <c r="A223" s="2" t="str">
        <f>attributes_I!$B223</f>
        <v>ValeurRemiseIndustrie</v>
      </c>
      <c r="B223" s="3">
        <f t="shared" si="3"/>
        <v>10221</v>
      </c>
      <c r="C223">
        <f>VLOOKUP(attributes_I!C223,classes_I!$A$2:$D$461,3)</f>
        <v>131</v>
      </c>
      <c r="D223">
        <f>VLOOKUP(attributes_I!D223, DatatTypes!$A$2:$C$9, 3)</f>
        <v>20002</v>
      </c>
      <c r="E223" t="str">
        <f>LOWER(attributes_I!E223)</f>
        <v>true</v>
      </c>
    </row>
    <row r="224" spans="1:5" x14ac:dyDescent="0.3">
      <c r="A224" s="2" t="str">
        <f>attributes_I!$B224</f>
        <v>ValeurRemiseTotale</v>
      </c>
      <c r="B224" s="3">
        <f t="shared" si="3"/>
        <v>10222</v>
      </c>
      <c r="C224">
        <f>VLOOKUP(attributes_I!C224,classes_I!$A$2:$D$461,3)</f>
        <v>131</v>
      </c>
      <c r="D224">
        <f>VLOOKUP(attributes_I!D224, DatatTypes!$A$2:$C$9, 3)</f>
        <v>20002</v>
      </c>
      <c r="E224" t="str">
        <f>LOWER(attributes_I!E224)</f>
        <v>true</v>
      </c>
    </row>
    <row r="225" spans="1:5" x14ac:dyDescent="0.3">
      <c r="A225" s="2" t="str">
        <f>attributes_I!$B225</f>
        <v>GUIReference</v>
      </c>
      <c r="B225" s="3">
        <f t="shared" si="3"/>
        <v>10223</v>
      </c>
      <c r="C225">
        <f>VLOOKUP(attributes_I!C225,classes_I!$A$2:$D$461,3)</f>
        <v>133</v>
      </c>
      <c r="D225">
        <f>VLOOKUP(attributes_I!D225, DatatTypes!$A$2:$C$9, 3)</f>
        <v>20007</v>
      </c>
      <c r="E225" t="str">
        <f>LOWER(attributes_I!E225)</f>
        <v>true</v>
      </c>
    </row>
    <row r="226" spans="1:5" x14ac:dyDescent="0.3">
      <c r="A226" s="2" t="str">
        <f>attributes_I!$B226</f>
        <v>Libelle</v>
      </c>
      <c r="B226" s="3">
        <f t="shared" si="3"/>
        <v>10224</v>
      </c>
      <c r="C226">
        <f>VLOOKUP(attributes_I!C226,classes_I!$A$2:$D$461,3)</f>
        <v>133</v>
      </c>
      <c r="D226">
        <f>VLOOKUP(attributes_I!D226, DatatTypes!$A$2:$C$9, 3)</f>
        <v>20007</v>
      </c>
      <c r="E226" t="str">
        <f>LOWER(attributes_I!E226)</f>
        <v>true</v>
      </c>
    </row>
    <row r="227" spans="1:5" x14ac:dyDescent="0.3">
      <c r="A227" s="2" t="str">
        <f>attributes_I!$B227</f>
        <v>CodeSIPLAN</v>
      </c>
      <c r="B227" s="3">
        <f t="shared" si="3"/>
        <v>10225</v>
      </c>
      <c r="C227">
        <f>VLOOKUP(attributes_I!C227,classes_I!$A$2:$D$461,3)</f>
        <v>134</v>
      </c>
      <c r="D227">
        <f>VLOOKUP(attributes_I!D227, DatatTypes!$A$2:$C$9, 3)</f>
        <v>20007</v>
      </c>
      <c r="E227" t="str">
        <f>LOWER(attributes_I!E227)</f>
        <v>true</v>
      </c>
    </row>
    <row r="228" spans="1:5" x14ac:dyDescent="0.3">
      <c r="A228" s="2" t="str">
        <f>attributes_I!$B228</f>
        <v>Permanent</v>
      </c>
      <c r="B228" s="3">
        <f t="shared" si="3"/>
        <v>10226</v>
      </c>
      <c r="C228">
        <f>VLOOKUP(attributes_I!C228,classes_I!$A$2:$D$461,3)</f>
        <v>134</v>
      </c>
      <c r="D228">
        <f>VLOOKUP(attributes_I!D228, DatatTypes!$A$2:$C$9, 3)</f>
        <v>20006</v>
      </c>
      <c r="E228" t="str">
        <f>LOWER(attributes_I!E228)</f>
        <v>false</v>
      </c>
    </row>
    <row r="229" spans="1:5" x14ac:dyDescent="0.3">
      <c r="A229" s="2" t="str">
        <f>attributes_I!$B229</f>
        <v>PourcentageRemiseBesoinRessourceCash</v>
      </c>
      <c r="B229" s="3">
        <f t="shared" si="3"/>
        <v>10227</v>
      </c>
      <c r="C229">
        <f>VLOOKUP(attributes_I!C229,classes_I!$A$2:$D$461,3)</f>
        <v>134</v>
      </c>
      <c r="D229">
        <f>VLOOKUP(attributes_I!D229, DatatTypes!$A$2:$C$9, 3)</f>
        <v>20002</v>
      </c>
      <c r="E229" t="str">
        <f>LOWER(attributes_I!E229)</f>
        <v>true</v>
      </c>
    </row>
    <row r="230" spans="1:5" x14ac:dyDescent="0.3">
      <c r="A230" s="2" t="str">
        <f>attributes_I!$B230</f>
        <v>PourcentageRemiseBesoinRessourceIndustrie</v>
      </c>
      <c r="B230" s="3">
        <f t="shared" si="3"/>
        <v>10228</v>
      </c>
      <c r="C230">
        <f>VLOOKUP(attributes_I!C230,classes_I!$A$2:$D$461,3)</f>
        <v>134</v>
      </c>
      <c r="D230">
        <f>VLOOKUP(attributes_I!D230, DatatTypes!$A$2:$C$9, 3)</f>
        <v>20002</v>
      </c>
      <c r="E230" t="str">
        <f>LOWER(attributes_I!E230)</f>
        <v>true</v>
      </c>
    </row>
    <row r="231" spans="1:5" x14ac:dyDescent="0.3">
      <c r="A231" s="2" t="str">
        <f>attributes_I!$B231</f>
        <v>PourcentageRemiseBesoinRessourceTotal</v>
      </c>
      <c r="B231" s="3">
        <f t="shared" si="3"/>
        <v>10229</v>
      </c>
      <c r="C231">
        <f>VLOOKUP(attributes_I!C231,classes_I!$A$2:$D$461,3)</f>
        <v>134</v>
      </c>
      <c r="D231">
        <f>VLOOKUP(attributes_I!D231, DatatTypes!$A$2:$C$9, 3)</f>
        <v>20002</v>
      </c>
      <c r="E231" t="str">
        <f>LOWER(attributes_I!E231)</f>
        <v>true</v>
      </c>
    </row>
    <row r="232" spans="1:5" x14ac:dyDescent="0.3">
      <c r="A232" s="2" t="str">
        <f>attributes_I!$B232</f>
        <v>PourcentageRemiseGeneraleCash</v>
      </c>
      <c r="B232" s="3">
        <f t="shared" si="3"/>
        <v>10230</v>
      </c>
      <c r="C232">
        <f>VLOOKUP(attributes_I!C232,classes_I!$A$2:$D$461,3)</f>
        <v>134</v>
      </c>
      <c r="D232">
        <f>VLOOKUP(attributes_I!D232, DatatTypes!$A$2:$C$9, 3)</f>
        <v>20002</v>
      </c>
      <c r="E232" t="str">
        <f>LOWER(attributes_I!E232)</f>
        <v>true</v>
      </c>
    </row>
    <row r="233" spans="1:5" x14ac:dyDescent="0.3">
      <c r="A233" s="2" t="str">
        <f>attributes_I!$B233</f>
        <v>PourcentageRemiseGeneraleIndustrie</v>
      </c>
      <c r="B233" s="3">
        <f t="shared" si="3"/>
        <v>10231</v>
      </c>
      <c r="C233">
        <f>VLOOKUP(attributes_I!C233,classes_I!$A$2:$D$461,3)</f>
        <v>134</v>
      </c>
      <c r="D233">
        <f>VLOOKUP(attributes_I!D233, DatatTypes!$A$2:$C$9, 3)</f>
        <v>20002</v>
      </c>
      <c r="E233" t="str">
        <f>LOWER(attributes_I!E233)</f>
        <v>true</v>
      </c>
    </row>
    <row r="234" spans="1:5" x14ac:dyDescent="0.3">
      <c r="A234" s="2" t="str">
        <f>attributes_I!$B234</f>
        <v>PourcentageRemiseGeneraleTotal</v>
      </c>
      <c r="B234" s="3">
        <f t="shared" si="3"/>
        <v>10232</v>
      </c>
      <c r="C234">
        <f>VLOOKUP(attributes_I!C234,classes_I!$A$2:$D$461,3)</f>
        <v>134</v>
      </c>
      <c r="D234">
        <f>VLOOKUP(attributes_I!D234, DatatTypes!$A$2:$C$9, 3)</f>
        <v>20002</v>
      </c>
      <c r="E234" t="str">
        <f>LOWER(attributes_I!E234)</f>
        <v>true</v>
      </c>
    </row>
    <row r="235" spans="1:5" x14ac:dyDescent="0.3">
      <c r="A235" s="2" t="str">
        <f>attributes_I!$B235</f>
        <v>ValeurBruteCashConsolide</v>
      </c>
      <c r="B235" s="3">
        <f t="shared" si="3"/>
        <v>10233</v>
      </c>
      <c r="C235">
        <f>VLOOKUP(attributes_I!C235,classes_I!$A$2:$D$461,3)</f>
        <v>134</v>
      </c>
      <c r="D235">
        <f>VLOOKUP(attributes_I!D235, DatatTypes!$A$2:$C$9, 3)</f>
        <v>20002</v>
      </c>
      <c r="E235" t="str">
        <f>LOWER(attributes_I!E235)</f>
        <v>true</v>
      </c>
    </row>
    <row r="236" spans="1:5" x14ac:dyDescent="0.3">
      <c r="A236" s="2" t="str">
        <f>attributes_I!$B236</f>
        <v>ValeurBruteCashCumuleeConsolide</v>
      </c>
      <c r="B236" s="3">
        <f t="shared" si="3"/>
        <v>10234</v>
      </c>
      <c r="C236">
        <f>VLOOKUP(attributes_I!C236,classes_I!$A$2:$D$461,3)</f>
        <v>134</v>
      </c>
      <c r="D236">
        <f>VLOOKUP(attributes_I!D236, DatatTypes!$A$2:$C$9, 3)</f>
        <v>20002</v>
      </c>
      <c r="E236" t="str">
        <f>LOWER(attributes_I!E236)</f>
        <v>true</v>
      </c>
    </row>
    <row r="237" spans="1:5" x14ac:dyDescent="0.3">
      <c r="A237" s="2" t="str">
        <f>attributes_I!$B237</f>
        <v>ValeurBruteCashCumuleeDelta</v>
      </c>
      <c r="B237" s="3">
        <f t="shared" si="3"/>
        <v>10235</v>
      </c>
      <c r="C237">
        <f>VLOOKUP(attributes_I!C237,classes_I!$A$2:$D$461,3)</f>
        <v>134</v>
      </c>
      <c r="D237">
        <f>VLOOKUP(attributes_I!D237, DatatTypes!$A$2:$C$9, 3)</f>
        <v>20002</v>
      </c>
      <c r="E237" t="str">
        <f>LOWER(attributes_I!E237)</f>
        <v>true</v>
      </c>
    </row>
    <row r="238" spans="1:5" x14ac:dyDescent="0.3">
      <c r="A238" s="2" t="str">
        <f>attributes_I!$B238</f>
        <v>ValeurBruteCashDelta</v>
      </c>
      <c r="B238" s="3">
        <f t="shared" si="3"/>
        <v>10236</v>
      </c>
      <c r="C238">
        <f>VLOOKUP(attributes_I!C238,classes_I!$A$2:$D$461,3)</f>
        <v>134</v>
      </c>
      <c r="D238">
        <f>VLOOKUP(attributes_I!D238, DatatTypes!$A$2:$C$9, 3)</f>
        <v>20002</v>
      </c>
      <c r="E238" t="str">
        <f>LOWER(attributes_I!E238)</f>
        <v>true</v>
      </c>
    </row>
    <row r="239" spans="1:5" x14ac:dyDescent="0.3">
      <c r="A239" s="2" t="str">
        <f>attributes_I!$B239</f>
        <v>ValeurBruteIndustrieConsolide</v>
      </c>
      <c r="B239" s="3">
        <f t="shared" si="3"/>
        <v>10237</v>
      </c>
      <c r="C239">
        <f>VLOOKUP(attributes_I!C239,classes_I!$A$2:$D$461,3)</f>
        <v>134</v>
      </c>
      <c r="D239">
        <f>VLOOKUP(attributes_I!D239, DatatTypes!$A$2:$C$9, 3)</f>
        <v>20002</v>
      </c>
      <c r="E239" t="str">
        <f>LOWER(attributes_I!E239)</f>
        <v>true</v>
      </c>
    </row>
    <row r="240" spans="1:5" x14ac:dyDescent="0.3">
      <c r="A240" s="2" t="str">
        <f>attributes_I!$B240</f>
        <v>ValeurBruteIndustrieCumuleeConsolide</v>
      </c>
      <c r="B240" s="3">
        <f t="shared" si="3"/>
        <v>10238</v>
      </c>
      <c r="C240">
        <f>VLOOKUP(attributes_I!C240,classes_I!$A$2:$D$461,3)</f>
        <v>134</v>
      </c>
      <c r="D240">
        <f>VLOOKUP(attributes_I!D240, DatatTypes!$A$2:$C$9, 3)</f>
        <v>20002</v>
      </c>
      <c r="E240" t="str">
        <f>LOWER(attributes_I!E240)</f>
        <v>true</v>
      </c>
    </row>
    <row r="241" spans="1:5" x14ac:dyDescent="0.3">
      <c r="A241" s="2" t="str">
        <f>attributes_I!$B241</f>
        <v>ValeurBruteIndustrieCumuleeDelta</v>
      </c>
      <c r="B241" s="3">
        <f t="shared" si="3"/>
        <v>10239</v>
      </c>
      <c r="C241">
        <f>VLOOKUP(attributes_I!C241,classes_I!$A$2:$D$461,3)</f>
        <v>134</v>
      </c>
      <c r="D241">
        <f>VLOOKUP(attributes_I!D241, DatatTypes!$A$2:$C$9, 3)</f>
        <v>20002</v>
      </c>
      <c r="E241" t="str">
        <f>LOWER(attributes_I!E241)</f>
        <v>true</v>
      </c>
    </row>
    <row r="242" spans="1:5" x14ac:dyDescent="0.3">
      <c r="A242" s="2" t="str">
        <f>attributes_I!$B242</f>
        <v>ValeurBruteIndustrieDelta</v>
      </c>
      <c r="B242" s="3">
        <f t="shared" si="3"/>
        <v>10240</v>
      </c>
      <c r="C242">
        <f>VLOOKUP(attributes_I!C242,classes_I!$A$2:$D$461,3)</f>
        <v>134</v>
      </c>
      <c r="D242">
        <f>VLOOKUP(attributes_I!D242, DatatTypes!$A$2:$C$9, 3)</f>
        <v>20002</v>
      </c>
      <c r="E242" t="str">
        <f>LOWER(attributes_I!E242)</f>
        <v>true</v>
      </c>
    </row>
    <row r="243" spans="1:5" x14ac:dyDescent="0.3">
      <c r="A243" s="2" t="str">
        <f>attributes_I!$B243</f>
        <v>ValeurBruteTotaleConsolide</v>
      </c>
      <c r="B243" s="3">
        <f t="shared" si="3"/>
        <v>10241</v>
      </c>
      <c r="C243">
        <f>VLOOKUP(attributes_I!C243,classes_I!$A$2:$D$461,3)</f>
        <v>134</v>
      </c>
      <c r="D243">
        <f>VLOOKUP(attributes_I!D243, DatatTypes!$A$2:$C$9, 3)</f>
        <v>20002</v>
      </c>
      <c r="E243" t="str">
        <f>LOWER(attributes_I!E243)</f>
        <v>true</v>
      </c>
    </row>
    <row r="244" spans="1:5" x14ac:dyDescent="0.3">
      <c r="A244" s="2" t="str">
        <f>attributes_I!$B244</f>
        <v>ValeurBruteTotaleCumuleeConsolide</v>
      </c>
      <c r="B244" s="3">
        <f t="shared" si="3"/>
        <v>10242</v>
      </c>
      <c r="C244">
        <f>VLOOKUP(attributes_I!C244,classes_I!$A$2:$D$461,3)</f>
        <v>134</v>
      </c>
      <c r="D244">
        <f>VLOOKUP(attributes_I!D244, DatatTypes!$A$2:$C$9, 3)</f>
        <v>20002</v>
      </c>
      <c r="E244" t="str">
        <f>LOWER(attributes_I!E244)</f>
        <v>true</v>
      </c>
    </row>
    <row r="245" spans="1:5" x14ac:dyDescent="0.3">
      <c r="A245" s="2" t="str">
        <f>attributes_I!$B245</f>
        <v>ValeurBruteTotaleCumuleeDelta</v>
      </c>
      <c r="B245" s="3">
        <f t="shared" si="3"/>
        <v>10243</v>
      </c>
      <c r="C245">
        <f>VLOOKUP(attributes_I!C245,classes_I!$A$2:$D$461,3)</f>
        <v>134</v>
      </c>
      <c r="D245">
        <f>VLOOKUP(attributes_I!D245, DatatTypes!$A$2:$C$9, 3)</f>
        <v>20002</v>
      </c>
      <c r="E245" t="str">
        <f>LOWER(attributes_I!E245)</f>
        <v>true</v>
      </c>
    </row>
    <row r="246" spans="1:5" x14ac:dyDescent="0.3">
      <c r="A246" s="2" t="str">
        <f>attributes_I!$B246</f>
        <v>ValeurBruteTotaleDelta</v>
      </c>
      <c r="B246" s="3">
        <f t="shared" si="3"/>
        <v>10244</v>
      </c>
      <c r="C246">
        <f>VLOOKUP(attributes_I!C246,classes_I!$A$2:$D$461,3)</f>
        <v>134</v>
      </c>
      <c r="D246">
        <f>VLOOKUP(attributes_I!D246, DatatTypes!$A$2:$C$9, 3)</f>
        <v>20002</v>
      </c>
      <c r="E246" t="str">
        <f>LOWER(attributes_I!E246)</f>
        <v>true</v>
      </c>
    </row>
    <row r="247" spans="1:5" x14ac:dyDescent="0.3">
      <c r="A247" s="2" t="str">
        <f>attributes_I!$B247</f>
        <v>ValeurNetteCashConsolide</v>
      </c>
      <c r="B247" s="3">
        <f t="shared" si="3"/>
        <v>10245</v>
      </c>
      <c r="C247">
        <f>VLOOKUP(attributes_I!C247,classes_I!$A$2:$D$461,3)</f>
        <v>134</v>
      </c>
      <c r="D247">
        <f>VLOOKUP(attributes_I!D247, DatatTypes!$A$2:$C$9, 3)</f>
        <v>20002</v>
      </c>
      <c r="E247" t="str">
        <f>LOWER(attributes_I!E247)</f>
        <v>true</v>
      </c>
    </row>
    <row r="248" spans="1:5" x14ac:dyDescent="0.3">
      <c r="A248" s="2" t="str">
        <f>attributes_I!$B248</f>
        <v>ValeurNetteCashCumuleeConsolide</v>
      </c>
      <c r="B248" s="3">
        <f t="shared" si="3"/>
        <v>10246</v>
      </c>
      <c r="C248">
        <f>VLOOKUP(attributes_I!C248,classes_I!$A$2:$D$461,3)</f>
        <v>134</v>
      </c>
      <c r="D248">
        <f>VLOOKUP(attributes_I!D248, DatatTypes!$A$2:$C$9, 3)</f>
        <v>20002</v>
      </c>
      <c r="E248" t="str">
        <f>LOWER(attributes_I!E248)</f>
        <v>true</v>
      </c>
    </row>
    <row r="249" spans="1:5" x14ac:dyDescent="0.3">
      <c r="A249" s="2" t="str">
        <f>attributes_I!$B249</f>
        <v>ValeurNetteCashCumuleeDelta</v>
      </c>
      <c r="B249" s="3">
        <f t="shared" si="3"/>
        <v>10247</v>
      </c>
      <c r="C249">
        <f>VLOOKUP(attributes_I!C249,classes_I!$A$2:$D$461,3)</f>
        <v>134</v>
      </c>
      <c r="D249">
        <f>VLOOKUP(attributes_I!D249, DatatTypes!$A$2:$C$9, 3)</f>
        <v>20002</v>
      </c>
      <c r="E249" t="str">
        <f>LOWER(attributes_I!E249)</f>
        <v>true</v>
      </c>
    </row>
    <row r="250" spans="1:5" x14ac:dyDescent="0.3">
      <c r="A250" s="2" t="str">
        <f>attributes_I!$B250</f>
        <v>ValeurNetteCashDelta</v>
      </c>
      <c r="B250" s="3">
        <f t="shared" si="3"/>
        <v>10248</v>
      </c>
      <c r="C250">
        <f>VLOOKUP(attributes_I!C250,classes_I!$A$2:$D$461,3)</f>
        <v>134</v>
      </c>
      <c r="D250">
        <f>VLOOKUP(attributes_I!D250, DatatTypes!$A$2:$C$9, 3)</f>
        <v>20002</v>
      </c>
      <c r="E250" t="str">
        <f>LOWER(attributes_I!E250)</f>
        <v>true</v>
      </c>
    </row>
    <row r="251" spans="1:5" x14ac:dyDescent="0.3">
      <c r="A251" s="2" t="str">
        <f>attributes_I!$B251</f>
        <v>ValeurNetteIndustrieConsolide</v>
      </c>
      <c r="B251" s="3">
        <f t="shared" si="3"/>
        <v>10249</v>
      </c>
      <c r="C251">
        <f>VLOOKUP(attributes_I!C251,classes_I!$A$2:$D$461,3)</f>
        <v>134</v>
      </c>
      <c r="D251">
        <f>VLOOKUP(attributes_I!D251, DatatTypes!$A$2:$C$9, 3)</f>
        <v>20002</v>
      </c>
      <c r="E251" t="str">
        <f>LOWER(attributes_I!E251)</f>
        <v>true</v>
      </c>
    </row>
    <row r="252" spans="1:5" x14ac:dyDescent="0.3">
      <c r="A252" s="2" t="str">
        <f>attributes_I!$B252</f>
        <v>ValeurNetteIndustrieCumuleeConsolide</v>
      </c>
      <c r="B252" s="3">
        <f t="shared" si="3"/>
        <v>10250</v>
      </c>
      <c r="C252">
        <f>VLOOKUP(attributes_I!C252,classes_I!$A$2:$D$461,3)</f>
        <v>134</v>
      </c>
      <c r="D252">
        <f>VLOOKUP(attributes_I!D252, DatatTypes!$A$2:$C$9, 3)</f>
        <v>20002</v>
      </c>
      <c r="E252" t="str">
        <f>LOWER(attributes_I!E252)</f>
        <v>true</v>
      </c>
    </row>
    <row r="253" spans="1:5" x14ac:dyDescent="0.3">
      <c r="A253" s="2" t="str">
        <f>attributes_I!$B253</f>
        <v>ValeurNetteIndustrieCumuleeDelta</v>
      </c>
      <c r="B253" s="3">
        <f t="shared" si="3"/>
        <v>10251</v>
      </c>
      <c r="C253">
        <f>VLOOKUP(attributes_I!C253,classes_I!$A$2:$D$461,3)</f>
        <v>134</v>
      </c>
      <c r="D253">
        <f>VLOOKUP(attributes_I!D253, DatatTypes!$A$2:$C$9, 3)</f>
        <v>20002</v>
      </c>
      <c r="E253" t="str">
        <f>LOWER(attributes_I!E253)</f>
        <v>true</v>
      </c>
    </row>
    <row r="254" spans="1:5" x14ac:dyDescent="0.3">
      <c r="A254" s="2" t="str">
        <f>attributes_I!$B254</f>
        <v>ValeurNetteIndustrieDelta</v>
      </c>
      <c r="B254" s="3">
        <f t="shared" si="3"/>
        <v>10252</v>
      </c>
      <c r="C254">
        <f>VLOOKUP(attributes_I!C254,classes_I!$A$2:$D$461,3)</f>
        <v>134</v>
      </c>
      <c r="D254">
        <f>VLOOKUP(attributes_I!D254, DatatTypes!$A$2:$C$9, 3)</f>
        <v>20002</v>
      </c>
      <c r="E254" t="str">
        <f>LOWER(attributes_I!E254)</f>
        <v>true</v>
      </c>
    </row>
    <row r="255" spans="1:5" x14ac:dyDescent="0.3">
      <c r="A255" s="2" t="str">
        <f>attributes_I!$B255</f>
        <v>ValeurNetteTotaleConsolide</v>
      </c>
      <c r="B255" s="3">
        <f t="shared" si="3"/>
        <v>10253</v>
      </c>
      <c r="C255">
        <f>VLOOKUP(attributes_I!C255,classes_I!$A$2:$D$461,3)</f>
        <v>134</v>
      </c>
      <c r="D255">
        <f>VLOOKUP(attributes_I!D255, DatatTypes!$A$2:$C$9, 3)</f>
        <v>20002</v>
      </c>
      <c r="E255" t="str">
        <f>LOWER(attributes_I!E255)</f>
        <v>true</v>
      </c>
    </row>
    <row r="256" spans="1:5" x14ac:dyDescent="0.3">
      <c r="A256" s="2" t="str">
        <f>attributes_I!$B256</f>
        <v>ValeurNetteTotaleCumuleeConsolide</v>
      </c>
      <c r="B256" s="3">
        <f t="shared" si="3"/>
        <v>10254</v>
      </c>
      <c r="C256">
        <f>VLOOKUP(attributes_I!C256,classes_I!$A$2:$D$461,3)</f>
        <v>134</v>
      </c>
      <c r="D256">
        <f>VLOOKUP(attributes_I!D256, DatatTypes!$A$2:$C$9, 3)</f>
        <v>20002</v>
      </c>
      <c r="E256" t="str">
        <f>LOWER(attributes_I!E256)</f>
        <v>true</v>
      </c>
    </row>
    <row r="257" spans="1:5" x14ac:dyDescent="0.3">
      <c r="A257" s="2" t="str">
        <f>attributes_I!$B257</f>
        <v>ValeurNetteTotaleCumuleeDelta</v>
      </c>
      <c r="B257" s="3">
        <f t="shared" si="3"/>
        <v>10255</v>
      </c>
      <c r="C257">
        <f>VLOOKUP(attributes_I!C257,classes_I!$A$2:$D$461,3)</f>
        <v>134</v>
      </c>
      <c r="D257">
        <f>VLOOKUP(attributes_I!D257, DatatTypes!$A$2:$C$9, 3)</f>
        <v>20002</v>
      </c>
      <c r="E257" t="str">
        <f>LOWER(attributes_I!E257)</f>
        <v>true</v>
      </c>
    </row>
    <row r="258" spans="1:5" x14ac:dyDescent="0.3">
      <c r="A258" s="2" t="str">
        <f>attributes_I!$B258</f>
        <v>ValeurNetteTotaleDelta</v>
      </c>
      <c r="B258" s="3">
        <f t="shared" si="3"/>
        <v>10256</v>
      </c>
      <c r="C258">
        <f>VLOOKUP(attributes_I!C258,classes_I!$A$2:$D$461,3)</f>
        <v>134</v>
      </c>
      <c r="D258">
        <f>VLOOKUP(attributes_I!D258, DatatTypes!$A$2:$C$9, 3)</f>
        <v>20002</v>
      </c>
      <c r="E258" t="str">
        <f>LOWER(attributes_I!E258)</f>
        <v>true</v>
      </c>
    </row>
    <row r="259" spans="1:5" x14ac:dyDescent="0.3">
      <c r="A259" s="2" t="str">
        <f>attributes_I!$B259</f>
        <v>ValeurRemiseCashConsolide</v>
      </c>
      <c r="B259" s="3">
        <f t="shared" si="3"/>
        <v>10257</v>
      </c>
      <c r="C259">
        <f>VLOOKUP(attributes_I!C259,classes_I!$A$2:$D$461,3)</f>
        <v>134</v>
      </c>
      <c r="D259">
        <f>VLOOKUP(attributes_I!D259, DatatTypes!$A$2:$C$9, 3)</f>
        <v>20002</v>
      </c>
      <c r="E259" t="str">
        <f>LOWER(attributes_I!E259)</f>
        <v>true</v>
      </c>
    </row>
    <row r="260" spans="1:5" x14ac:dyDescent="0.3">
      <c r="A260" s="2" t="str">
        <f>attributes_I!$B260</f>
        <v>ValeurRemiseCashCumuleeConsolide</v>
      </c>
      <c r="B260" s="3">
        <f t="shared" si="3"/>
        <v>10258</v>
      </c>
      <c r="C260">
        <f>VLOOKUP(attributes_I!C260,classes_I!$A$2:$D$461,3)</f>
        <v>134</v>
      </c>
      <c r="D260">
        <f>VLOOKUP(attributes_I!D260, DatatTypes!$A$2:$C$9, 3)</f>
        <v>20002</v>
      </c>
      <c r="E260" t="str">
        <f>LOWER(attributes_I!E260)</f>
        <v>true</v>
      </c>
    </row>
    <row r="261" spans="1:5" x14ac:dyDescent="0.3">
      <c r="A261" s="2" t="str">
        <f>attributes_I!$B261</f>
        <v>ValeurRemiseCashCumuleeDelta</v>
      </c>
      <c r="B261" s="3">
        <f t="shared" ref="B261:B324" si="4">B260+1</f>
        <v>10259</v>
      </c>
      <c r="C261">
        <f>VLOOKUP(attributes_I!C261,classes_I!$A$2:$D$461,3)</f>
        <v>134</v>
      </c>
      <c r="D261">
        <f>VLOOKUP(attributes_I!D261, DatatTypes!$A$2:$C$9, 3)</f>
        <v>20002</v>
      </c>
      <c r="E261" t="str">
        <f>LOWER(attributes_I!E261)</f>
        <v>true</v>
      </c>
    </row>
    <row r="262" spans="1:5" x14ac:dyDescent="0.3">
      <c r="A262" s="2" t="str">
        <f>attributes_I!$B262</f>
        <v>ValeurRemiseCashDelta</v>
      </c>
      <c r="B262" s="3">
        <f t="shared" si="4"/>
        <v>10260</v>
      </c>
      <c r="C262">
        <f>VLOOKUP(attributes_I!C262,classes_I!$A$2:$D$461,3)</f>
        <v>134</v>
      </c>
      <c r="D262">
        <f>VLOOKUP(attributes_I!D262, DatatTypes!$A$2:$C$9, 3)</f>
        <v>20002</v>
      </c>
      <c r="E262" t="str">
        <f>LOWER(attributes_I!E262)</f>
        <v>true</v>
      </c>
    </row>
    <row r="263" spans="1:5" x14ac:dyDescent="0.3">
      <c r="A263" s="2" t="str">
        <f>attributes_I!$B263</f>
        <v>ValeurRemiseIndustrieConsolide</v>
      </c>
      <c r="B263" s="3">
        <f t="shared" si="4"/>
        <v>10261</v>
      </c>
      <c r="C263">
        <f>VLOOKUP(attributes_I!C263,classes_I!$A$2:$D$461,3)</f>
        <v>134</v>
      </c>
      <c r="D263">
        <f>VLOOKUP(attributes_I!D263, DatatTypes!$A$2:$C$9, 3)</f>
        <v>20002</v>
      </c>
      <c r="E263" t="str">
        <f>LOWER(attributes_I!E263)</f>
        <v>true</v>
      </c>
    </row>
    <row r="264" spans="1:5" x14ac:dyDescent="0.3">
      <c r="A264" s="2" t="str">
        <f>attributes_I!$B264</f>
        <v>ValeurRemiseIndustrieCumuleeConsolide</v>
      </c>
      <c r="B264" s="3">
        <f t="shared" si="4"/>
        <v>10262</v>
      </c>
      <c r="C264">
        <f>VLOOKUP(attributes_I!C264,classes_I!$A$2:$D$461,3)</f>
        <v>134</v>
      </c>
      <c r="D264">
        <f>VLOOKUP(attributes_I!D264, DatatTypes!$A$2:$C$9, 3)</f>
        <v>20002</v>
      </c>
      <c r="E264" t="str">
        <f>LOWER(attributes_I!E264)</f>
        <v>true</v>
      </c>
    </row>
    <row r="265" spans="1:5" x14ac:dyDescent="0.3">
      <c r="A265" s="2" t="str">
        <f>attributes_I!$B265</f>
        <v>ValeurRemiseIndustrieCumuleeDelta</v>
      </c>
      <c r="B265" s="3">
        <f t="shared" si="4"/>
        <v>10263</v>
      </c>
      <c r="C265">
        <f>VLOOKUP(attributes_I!C265,classes_I!$A$2:$D$461,3)</f>
        <v>134</v>
      </c>
      <c r="D265">
        <f>VLOOKUP(attributes_I!D265, DatatTypes!$A$2:$C$9, 3)</f>
        <v>20002</v>
      </c>
      <c r="E265" t="str">
        <f>LOWER(attributes_I!E265)</f>
        <v>true</v>
      </c>
    </row>
    <row r="266" spans="1:5" x14ac:dyDescent="0.3">
      <c r="A266" s="2" t="str">
        <f>attributes_I!$B266</f>
        <v>ValeurRemiseIndustrieDelta</v>
      </c>
      <c r="B266" s="3">
        <f t="shared" si="4"/>
        <v>10264</v>
      </c>
      <c r="C266">
        <f>VLOOKUP(attributes_I!C266,classes_I!$A$2:$D$461,3)</f>
        <v>134</v>
      </c>
      <c r="D266">
        <f>VLOOKUP(attributes_I!D266, DatatTypes!$A$2:$C$9, 3)</f>
        <v>20002</v>
      </c>
      <c r="E266" t="str">
        <f>LOWER(attributes_I!E266)</f>
        <v>true</v>
      </c>
    </row>
    <row r="267" spans="1:5" x14ac:dyDescent="0.3">
      <c r="A267" s="2" t="str">
        <f>attributes_I!$B267</f>
        <v>ValeurRemiseTotaleConsolide</v>
      </c>
      <c r="B267" s="3">
        <f t="shared" si="4"/>
        <v>10265</v>
      </c>
      <c r="C267">
        <f>VLOOKUP(attributes_I!C267,classes_I!$A$2:$D$461,3)</f>
        <v>134</v>
      </c>
      <c r="D267">
        <f>VLOOKUP(attributes_I!D267, DatatTypes!$A$2:$C$9, 3)</f>
        <v>20002</v>
      </c>
      <c r="E267" t="str">
        <f>LOWER(attributes_I!E267)</f>
        <v>true</v>
      </c>
    </row>
    <row r="268" spans="1:5" x14ac:dyDescent="0.3">
      <c r="A268" s="2" t="str">
        <f>attributes_I!$B268</f>
        <v>ValeurRemiseTotaleCumuleeConsolide</v>
      </c>
      <c r="B268" s="3">
        <f t="shared" si="4"/>
        <v>10266</v>
      </c>
      <c r="C268">
        <f>VLOOKUP(attributes_I!C268,classes_I!$A$2:$D$461,3)</f>
        <v>134</v>
      </c>
      <c r="D268">
        <f>VLOOKUP(attributes_I!D268, DatatTypes!$A$2:$C$9, 3)</f>
        <v>20002</v>
      </c>
      <c r="E268" t="str">
        <f>LOWER(attributes_I!E268)</f>
        <v>true</v>
      </c>
    </row>
    <row r="269" spans="1:5" x14ac:dyDescent="0.3">
      <c r="A269" s="2" t="str">
        <f>attributes_I!$B269</f>
        <v>ValeurRemiseTotaleCumuleeDelta</v>
      </c>
      <c r="B269" s="3">
        <f t="shared" si="4"/>
        <v>10267</v>
      </c>
      <c r="C269">
        <f>VLOOKUP(attributes_I!C269,classes_I!$A$2:$D$461,3)</f>
        <v>134</v>
      </c>
      <c r="D269">
        <f>VLOOKUP(attributes_I!D269, DatatTypes!$A$2:$C$9, 3)</f>
        <v>20002</v>
      </c>
      <c r="E269" t="str">
        <f>LOWER(attributes_I!E269)</f>
        <v>true</v>
      </c>
    </row>
    <row r="270" spans="1:5" x14ac:dyDescent="0.3">
      <c r="A270" s="2" t="str">
        <f>attributes_I!$B270</f>
        <v>ValeurRemiseTotaleDelta</v>
      </c>
      <c r="B270" s="3">
        <f t="shared" si="4"/>
        <v>10268</v>
      </c>
      <c r="C270">
        <f>VLOOKUP(attributes_I!C270,classes_I!$A$2:$D$461,3)</f>
        <v>134</v>
      </c>
      <c r="D270">
        <f>VLOOKUP(attributes_I!D270, DatatTypes!$A$2:$C$9, 3)</f>
        <v>20002</v>
      </c>
      <c r="E270" t="str">
        <f>LOWER(attributes_I!E270)</f>
        <v>true</v>
      </c>
    </row>
    <row r="271" spans="1:5" x14ac:dyDescent="0.3">
      <c r="A271" s="2" t="str">
        <f>attributes_I!$B271</f>
        <v>Classement</v>
      </c>
      <c r="B271" s="3">
        <f t="shared" si="4"/>
        <v>10269</v>
      </c>
      <c r="C271">
        <f>VLOOKUP(attributes_I!C271,classes_I!$A$2:$D$461,3)</f>
        <v>135</v>
      </c>
      <c r="D271">
        <f>VLOOKUP(attributes_I!D271, DatatTypes!$A$2:$C$9, 3)</f>
        <v>20001</v>
      </c>
      <c r="E271" t="str">
        <f>LOWER(attributes_I!E271)</f>
        <v>false</v>
      </c>
    </row>
    <row r="272" spans="1:5" x14ac:dyDescent="0.3">
      <c r="A272" s="2" t="str">
        <f>attributes_I!$B272</f>
        <v>CodeSIPLAN</v>
      </c>
      <c r="B272" s="3">
        <f t="shared" si="4"/>
        <v>10270</v>
      </c>
      <c r="C272">
        <f>VLOOKUP(attributes_I!C272,classes_I!$A$2:$D$461,3)</f>
        <v>135</v>
      </c>
      <c r="D272">
        <f>VLOOKUP(attributes_I!D272, DatatTypes!$A$2:$C$9, 3)</f>
        <v>20007</v>
      </c>
      <c r="E272" t="str">
        <f>LOWER(attributes_I!E272)</f>
        <v>true</v>
      </c>
    </row>
    <row r="273" spans="1:5" x14ac:dyDescent="0.3">
      <c r="A273" s="2" t="str">
        <f>attributes_I!$B273</f>
        <v>DisplayCharges</v>
      </c>
      <c r="B273" s="3">
        <f t="shared" si="4"/>
        <v>10271</v>
      </c>
      <c r="C273">
        <f>VLOOKUP(attributes_I!C273,classes_I!$A$2:$D$461,3)</f>
        <v>135</v>
      </c>
      <c r="D273">
        <f>VLOOKUP(attributes_I!D273, DatatTypes!$A$2:$C$9, 3)</f>
        <v>20002</v>
      </c>
      <c r="E273" t="str">
        <f>LOWER(attributes_I!E273)</f>
        <v>true</v>
      </c>
    </row>
    <row r="274" spans="1:5" x14ac:dyDescent="0.3">
      <c r="A274" s="2" t="str">
        <f>attributes_I!$B274</f>
        <v>DisplayCoutHS</v>
      </c>
      <c r="B274" s="3">
        <f t="shared" si="4"/>
        <v>10272</v>
      </c>
      <c r="C274">
        <f>VLOOKUP(attributes_I!C274,classes_I!$A$2:$D$461,3)</f>
        <v>135</v>
      </c>
      <c r="D274">
        <f>VLOOKUP(attributes_I!D274, DatatTypes!$A$2:$C$9, 3)</f>
        <v>20002</v>
      </c>
      <c r="E274" t="str">
        <f>LOWER(attributes_I!E274)</f>
        <v>true</v>
      </c>
    </row>
    <row r="275" spans="1:5" x14ac:dyDescent="0.3">
      <c r="A275" s="2" t="str">
        <f>attributes_I!$B275</f>
        <v>DisplayCoutHSText</v>
      </c>
      <c r="B275" s="3">
        <f t="shared" si="4"/>
        <v>10273</v>
      </c>
      <c r="C275">
        <f>VLOOKUP(attributes_I!C275,classes_I!$A$2:$D$461,3)</f>
        <v>135</v>
      </c>
      <c r="D275">
        <f>VLOOKUP(attributes_I!D275, DatatTypes!$A$2:$C$9, 3)</f>
        <v>20007</v>
      </c>
      <c r="E275" t="str">
        <f>LOWER(attributes_I!E275)</f>
        <v>true</v>
      </c>
    </row>
    <row r="276" spans="1:5" x14ac:dyDescent="0.3">
      <c r="A276" s="2" t="str">
        <f>attributes_I!$B276</f>
        <v>DisplayMontant</v>
      </c>
      <c r="B276" s="3">
        <f t="shared" si="4"/>
        <v>10274</v>
      </c>
      <c r="C276">
        <f>VLOOKUP(attributes_I!C276,classes_I!$A$2:$D$461,3)</f>
        <v>135</v>
      </c>
      <c r="D276">
        <f>VLOOKUP(attributes_I!D276, DatatTypes!$A$2:$C$9, 3)</f>
        <v>20002</v>
      </c>
      <c r="E276" t="str">
        <f>LOWER(attributes_I!E276)</f>
        <v>true</v>
      </c>
    </row>
    <row r="277" spans="1:5" x14ac:dyDescent="0.3">
      <c r="A277" s="2" t="str">
        <f>attributes_I!$B277</f>
        <v>DisplayNom</v>
      </c>
      <c r="B277" s="3">
        <f t="shared" si="4"/>
        <v>10275</v>
      </c>
      <c r="C277">
        <f>VLOOKUP(attributes_I!C277,classes_I!$A$2:$D$461,3)</f>
        <v>135</v>
      </c>
      <c r="D277">
        <f>VLOOKUP(attributes_I!D277, DatatTypes!$A$2:$C$9, 3)</f>
        <v>20007</v>
      </c>
      <c r="E277" t="str">
        <f>LOWER(attributes_I!E277)</f>
        <v>true</v>
      </c>
    </row>
    <row r="278" spans="1:5" x14ac:dyDescent="0.3">
      <c r="A278" s="2" t="str">
        <f>attributes_I!$B278</f>
        <v>DisplayQteHS</v>
      </c>
      <c r="B278" s="3">
        <f t="shared" si="4"/>
        <v>10276</v>
      </c>
      <c r="C278">
        <f>VLOOKUP(attributes_I!C278,classes_I!$A$2:$D$461,3)</f>
        <v>135</v>
      </c>
      <c r="D278">
        <f>VLOOKUP(attributes_I!D278, DatatTypes!$A$2:$C$9, 3)</f>
        <v>20002</v>
      </c>
      <c r="E278" t="str">
        <f>LOWER(attributes_I!E278)</f>
        <v>true</v>
      </c>
    </row>
    <row r="279" spans="1:5" x14ac:dyDescent="0.3">
      <c r="A279" s="2" t="str">
        <f>attributes_I!$B279</f>
        <v>DisplayQteHSText</v>
      </c>
      <c r="B279" s="3">
        <f t="shared" si="4"/>
        <v>10277</v>
      </c>
      <c r="C279">
        <f>VLOOKUP(attributes_I!C279,classes_I!$A$2:$D$461,3)</f>
        <v>135</v>
      </c>
      <c r="D279">
        <f>VLOOKUP(attributes_I!D279, DatatTypes!$A$2:$C$9, 3)</f>
        <v>20007</v>
      </c>
      <c r="E279" t="str">
        <f>LOWER(attributes_I!E279)</f>
        <v>true</v>
      </c>
    </row>
    <row r="280" spans="1:5" x14ac:dyDescent="0.3">
      <c r="A280" s="2" t="str">
        <f>attributes_I!$B280</f>
        <v>DisplayRemise</v>
      </c>
      <c r="B280" s="3">
        <f t="shared" si="4"/>
        <v>10278</v>
      </c>
      <c r="C280">
        <f>VLOOKUP(attributes_I!C280,classes_I!$A$2:$D$461,3)</f>
        <v>135</v>
      </c>
      <c r="D280">
        <f>VLOOKUP(attributes_I!D280, DatatTypes!$A$2:$C$9, 3)</f>
        <v>20002</v>
      </c>
      <c r="E280" t="str">
        <f>LOWER(attributes_I!E280)</f>
        <v>true</v>
      </c>
    </row>
    <row r="281" spans="1:5" x14ac:dyDescent="0.3">
      <c r="A281" s="2" t="str">
        <f>attributes_I!$B281</f>
        <v>DisplayTotal</v>
      </c>
      <c r="B281" s="3">
        <f t="shared" si="4"/>
        <v>10279</v>
      </c>
      <c r="C281">
        <f>VLOOKUP(attributes_I!C281,classes_I!$A$2:$D$461,3)</f>
        <v>135</v>
      </c>
      <c r="D281">
        <f>VLOOKUP(attributes_I!D281, DatatTypes!$A$2:$C$9, 3)</f>
        <v>20002</v>
      </c>
      <c r="E281" t="str">
        <f>LOWER(attributes_I!E281)</f>
        <v>true</v>
      </c>
    </row>
    <row r="282" spans="1:5" x14ac:dyDescent="0.3">
      <c r="A282" s="2" t="str">
        <f>attributes_I!$B282</f>
        <v>DisplayTotalCharge</v>
      </c>
      <c r="B282" s="3">
        <f t="shared" si="4"/>
        <v>10280</v>
      </c>
      <c r="C282">
        <f>VLOOKUP(attributes_I!C282,classes_I!$A$2:$D$461,3)</f>
        <v>135</v>
      </c>
      <c r="D282">
        <f>VLOOKUP(attributes_I!D282, DatatTypes!$A$2:$C$9, 3)</f>
        <v>20002</v>
      </c>
      <c r="E282" t="str">
        <f>LOWER(attributes_I!E282)</f>
        <v>true</v>
      </c>
    </row>
    <row r="283" spans="1:5" x14ac:dyDescent="0.3">
      <c r="A283" s="2" t="str">
        <f>attributes_I!$B283</f>
        <v>QteHS</v>
      </c>
      <c r="B283" s="3">
        <f t="shared" si="4"/>
        <v>10281</v>
      </c>
      <c r="C283">
        <f>VLOOKUP(attributes_I!C283,classes_I!$A$2:$D$461,3)</f>
        <v>135</v>
      </c>
      <c r="D283">
        <f>VLOOKUP(attributes_I!D283, DatatTypes!$A$2:$C$9, 3)</f>
        <v>20002</v>
      </c>
      <c r="E283" t="str">
        <f>LOWER(attributes_I!E283)</f>
        <v>true</v>
      </c>
    </row>
    <row r="284" spans="1:5" x14ac:dyDescent="0.3">
      <c r="A284" s="2" t="str">
        <f>attributes_I!$B284</f>
        <v>CodeRegroupement</v>
      </c>
      <c r="B284" s="3">
        <f t="shared" si="4"/>
        <v>10282</v>
      </c>
      <c r="C284">
        <f>VLOOKUP(attributes_I!C284,classes_I!$A$2:$D$461,3)</f>
        <v>136</v>
      </c>
      <c r="D284">
        <f>VLOOKUP(attributes_I!D284, DatatTypes!$A$2:$C$9, 3)</f>
        <v>20007</v>
      </c>
      <c r="E284" t="str">
        <f>LOWER(attributes_I!E284)</f>
        <v>false</v>
      </c>
    </row>
    <row r="285" spans="1:5" x14ac:dyDescent="0.3">
      <c r="A285" s="2" t="str">
        <f>attributes_I!$B285</f>
        <v>DescendantsAsString</v>
      </c>
      <c r="B285" s="3">
        <f t="shared" si="4"/>
        <v>10283</v>
      </c>
      <c r="C285">
        <f>VLOOKUP(attributes_I!C285,classes_I!$A$2:$D$461,3)</f>
        <v>137</v>
      </c>
      <c r="D285">
        <f>VLOOKUP(attributes_I!D285, DatatTypes!$A$2:$C$9, 3)</f>
        <v>20007</v>
      </c>
      <c r="E285" t="str">
        <f>LOWER(attributes_I!E285)</f>
        <v>false</v>
      </c>
    </row>
    <row r="286" spans="1:5" x14ac:dyDescent="0.3">
      <c r="A286" s="2" t="str">
        <f>attributes_I!$B286</f>
        <v>DescendantsAsStringSortable</v>
      </c>
      <c r="B286" s="3">
        <f t="shared" si="4"/>
        <v>10284</v>
      </c>
      <c r="C286">
        <f>VLOOKUP(attributes_I!C286,classes_I!$A$2:$D$461,3)</f>
        <v>137</v>
      </c>
      <c r="D286">
        <f>VLOOKUP(attributes_I!D286, DatatTypes!$A$2:$C$9, 3)</f>
        <v>20007</v>
      </c>
      <c r="E286" t="str">
        <f>LOWER(attributes_I!E286)</f>
        <v>true</v>
      </c>
    </row>
    <row r="287" spans="1:5" x14ac:dyDescent="0.3">
      <c r="A287" s="2" t="str">
        <f>attributes_I!$B287</f>
        <v>GUIReference</v>
      </c>
      <c r="B287" s="3">
        <f t="shared" si="4"/>
        <v>10285</v>
      </c>
      <c r="C287">
        <f>VLOOKUP(attributes_I!C287,classes_I!$A$2:$D$461,3)</f>
        <v>137</v>
      </c>
      <c r="D287">
        <f>VLOOKUP(attributes_I!D287, DatatTypes!$A$2:$C$9, 3)</f>
        <v>20007</v>
      </c>
      <c r="E287" t="str">
        <f>LOWER(attributes_I!E287)</f>
        <v>true</v>
      </c>
    </row>
    <row r="288" spans="1:5" x14ac:dyDescent="0.3">
      <c r="A288" s="2" t="str">
        <f>attributes_I!$B288</f>
        <v>RefNrDescendant</v>
      </c>
      <c r="B288" s="3">
        <f t="shared" si="4"/>
        <v>10286</v>
      </c>
      <c r="C288">
        <f>VLOOKUP(attributes_I!C288,classes_I!$A$2:$D$461,3)</f>
        <v>137</v>
      </c>
      <c r="D288">
        <f>VLOOKUP(attributes_I!D288, DatatTypes!$A$2:$C$9, 3)</f>
        <v>20001</v>
      </c>
      <c r="E288" t="str">
        <f>LOWER(attributes_I!E288)</f>
        <v>false</v>
      </c>
    </row>
    <row r="289" spans="1:5" x14ac:dyDescent="0.3">
      <c r="A289" s="2" t="str">
        <f>attributes_I!$B289</f>
        <v>RefNrDescendantCourant</v>
      </c>
      <c r="B289" s="3">
        <f t="shared" si="4"/>
        <v>10287</v>
      </c>
      <c r="C289">
        <f>VLOOKUP(attributes_I!C289,classes_I!$A$2:$D$461,3)</f>
        <v>137</v>
      </c>
      <c r="D289">
        <f>VLOOKUP(attributes_I!D289, DatatTypes!$A$2:$C$9, 3)</f>
        <v>20001</v>
      </c>
      <c r="E289" t="str">
        <f>LOWER(attributes_I!E289)</f>
        <v>false</v>
      </c>
    </row>
    <row r="290" spans="1:5" x14ac:dyDescent="0.3">
      <c r="A290" s="2" t="str">
        <f>attributes_I!$B290</f>
        <v>RefNrMacroDevisAsAvenant</v>
      </c>
      <c r="B290" s="3">
        <f t="shared" si="4"/>
        <v>10288</v>
      </c>
      <c r="C290">
        <f>VLOOKUP(attributes_I!C290,classes_I!$A$2:$D$461,3)</f>
        <v>137</v>
      </c>
      <c r="D290">
        <f>VLOOKUP(attributes_I!D290, DatatTypes!$A$2:$C$9, 3)</f>
        <v>20001</v>
      </c>
      <c r="E290" t="str">
        <f>LOWER(attributes_I!E290)</f>
        <v>false</v>
      </c>
    </row>
    <row r="291" spans="1:5" x14ac:dyDescent="0.3">
      <c r="A291" s="2" t="str">
        <f>attributes_I!$B291</f>
        <v>RefNrVersionDevisAsAvenant</v>
      </c>
      <c r="B291" s="3">
        <f t="shared" si="4"/>
        <v>10289</v>
      </c>
      <c r="C291">
        <f>VLOOKUP(attributes_I!C291,classes_I!$A$2:$D$461,3)</f>
        <v>137</v>
      </c>
      <c r="D291">
        <f>VLOOKUP(attributes_I!D291, DatatTypes!$A$2:$C$9, 3)</f>
        <v>20001</v>
      </c>
      <c r="E291" t="str">
        <f>LOWER(attributes_I!E291)</f>
        <v>false</v>
      </c>
    </row>
    <row r="292" spans="1:5" x14ac:dyDescent="0.3">
      <c r="A292" s="2" t="str">
        <f>attributes_I!$B292</f>
        <v>StatutCloture</v>
      </c>
      <c r="B292" s="3">
        <f t="shared" si="4"/>
        <v>10290</v>
      </c>
      <c r="C292">
        <f>VLOOKUP(attributes_I!C292,classes_I!$A$2:$D$461,3)</f>
        <v>137</v>
      </c>
      <c r="D292">
        <f>VLOOKUP(attributes_I!D292, DatatTypes!$A$2:$C$9, 3)</f>
        <v>20006</v>
      </c>
      <c r="E292" t="str">
        <f>LOWER(attributes_I!E292)</f>
        <v>false</v>
      </c>
    </row>
    <row r="293" spans="1:5" x14ac:dyDescent="0.3">
      <c r="A293" s="2" t="str">
        <f>attributes_I!$B293</f>
        <v>StatutCourant</v>
      </c>
      <c r="B293" s="3">
        <f t="shared" si="4"/>
        <v>10291</v>
      </c>
      <c r="C293">
        <f>VLOOKUP(attributes_I!C293,classes_I!$A$2:$D$461,3)</f>
        <v>137</v>
      </c>
      <c r="D293">
        <f>VLOOKUP(attributes_I!D293, DatatTypes!$A$2:$C$9, 3)</f>
        <v>20007</v>
      </c>
      <c r="E293" t="str">
        <f>LOWER(attributes_I!E293)</f>
        <v>true</v>
      </c>
    </row>
    <row r="294" spans="1:5" x14ac:dyDescent="0.3">
      <c r="A294" s="2" t="str">
        <f>attributes_I!$B294</f>
        <v>StatutValide</v>
      </c>
      <c r="B294" s="3">
        <f t="shared" si="4"/>
        <v>10292</v>
      </c>
      <c r="C294">
        <f>VLOOKUP(attributes_I!C294,classes_I!$A$2:$D$461,3)</f>
        <v>137</v>
      </c>
      <c r="D294">
        <f>VLOOKUP(attributes_I!D294, DatatTypes!$A$2:$C$9, 3)</f>
        <v>20006</v>
      </c>
      <c r="E294" t="str">
        <f>LOWER(attributes_I!E294)</f>
        <v>false</v>
      </c>
    </row>
    <row r="295" spans="1:5" x14ac:dyDescent="0.3">
      <c r="A295" s="2" t="str">
        <f>attributes_I!$B295</f>
        <v>TransmisDate</v>
      </c>
      <c r="B295" s="3">
        <f t="shared" si="4"/>
        <v>10293</v>
      </c>
      <c r="C295">
        <f>VLOOKUP(attributes_I!C295,classes_I!$A$2:$D$461,3)</f>
        <v>137</v>
      </c>
      <c r="D295">
        <f>VLOOKUP(attributes_I!D295, DatatTypes!$A$2:$C$9, 3)</f>
        <v>20004</v>
      </c>
      <c r="E295" t="str">
        <f>LOWER(attributes_I!E295)</f>
        <v>true</v>
      </c>
    </row>
    <row r="296" spans="1:5" x14ac:dyDescent="0.3">
      <c r="A296" s="2" t="str">
        <f>attributes_I!$B296</f>
        <v>DevisNr</v>
      </c>
      <c r="B296" s="3">
        <f t="shared" si="4"/>
        <v>10294</v>
      </c>
      <c r="C296">
        <f>VLOOKUP(attributes_I!C296,classes_I!$A$2:$D$461,3)</f>
        <v>138</v>
      </c>
      <c r="D296">
        <f>VLOOKUP(attributes_I!D296, DatatTypes!$A$2:$C$9, 3)</f>
        <v>20007</v>
      </c>
      <c r="E296" t="str">
        <f>LOWER(attributes_I!E296)</f>
        <v>false</v>
      </c>
    </row>
    <row r="297" spans="1:5" x14ac:dyDescent="0.3">
      <c r="A297" s="2" t="str">
        <f>attributes_I!$B297</f>
        <v>DevisPartiesAsString</v>
      </c>
      <c r="B297" s="3">
        <f t="shared" si="4"/>
        <v>10295</v>
      </c>
      <c r="C297">
        <f>VLOOKUP(attributes_I!C297,classes_I!$A$2:$D$461,3)</f>
        <v>138</v>
      </c>
      <c r="D297">
        <f>VLOOKUP(attributes_I!D297, DatatTypes!$A$2:$C$9, 3)</f>
        <v>20007</v>
      </c>
      <c r="E297" t="str">
        <f>LOWER(attributes_I!E297)</f>
        <v>false</v>
      </c>
    </row>
    <row r="298" spans="1:5" x14ac:dyDescent="0.3">
      <c r="A298" s="2" t="str">
        <f>attributes_I!$B298</f>
        <v>SourceFinancementAggregationAsString</v>
      </c>
      <c r="B298" s="3">
        <f t="shared" si="4"/>
        <v>10296</v>
      </c>
      <c r="C298">
        <f>VLOOKUP(attributes_I!C298,classes_I!$A$2:$D$461,3)</f>
        <v>138</v>
      </c>
      <c r="D298">
        <f>VLOOKUP(attributes_I!D298, DatatTypes!$A$2:$C$9, 3)</f>
        <v>20007</v>
      </c>
      <c r="E298" t="str">
        <f>LOWER(attributes_I!E298)</f>
        <v>false</v>
      </c>
    </row>
    <row r="299" spans="1:5" x14ac:dyDescent="0.3">
      <c r="A299" s="2" t="str">
        <f>attributes_I!$B299</f>
        <v>VueTypeAsString</v>
      </c>
      <c r="B299" s="3">
        <f t="shared" si="4"/>
        <v>10297</v>
      </c>
      <c r="C299">
        <f>VLOOKUP(attributes_I!C299,classes_I!$A$2:$D$461,3)</f>
        <v>138</v>
      </c>
      <c r="D299">
        <f>VLOOKUP(attributes_I!D299, DatatTypes!$A$2:$C$9, 3)</f>
        <v>20007</v>
      </c>
      <c r="E299" t="str">
        <f>LOWER(attributes_I!E299)</f>
        <v>false</v>
      </c>
    </row>
    <row r="300" spans="1:5" x14ac:dyDescent="0.3">
      <c r="A300" s="2" t="str">
        <f>attributes_I!$B300</f>
        <v>DevisNr</v>
      </c>
      <c r="B300" s="3">
        <f t="shared" si="4"/>
        <v>10298</v>
      </c>
      <c r="C300">
        <f>VLOOKUP(attributes_I!C300,classes_I!$A$2:$D$461,3)</f>
        <v>139</v>
      </c>
      <c r="D300">
        <f>VLOOKUP(attributes_I!D300, DatatTypes!$A$2:$C$9, 3)</f>
        <v>20007</v>
      </c>
      <c r="E300" t="str">
        <f>LOWER(attributes_I!E300)</f>
        <v>false</v>
      </c>
    </row>
    <row r="301" spans="1:5" x14ac:dyDescent="0.3">
      <c r="A301" s="2" t="str">
        <f>attributes_I!$B301</f>
        <v>OperationsNr</v>
      </c>
      <c r="B301" s="3">
        <f t="shared" si="4"/>
        <v>10299</v>
      </c>
      <c r="C301">
        <f>VLOOKUP(attributes_I!C301,classes_I!$A$2:$D$461,3)</f>
        <v>139</v>
      </c>
      <c r="D301">
        <f>VLOOKUP(attributes_I!D301, DatatTypes!$A$2:$C$9, 3)</f>
        <v>20007</v>
      </c>
      <c r="E301" t="str">
        <f>LOWER(attributes_I!E301)</f>
        <v>false</v>
      </c>
    </row>
    <row r="302" spans="1:5" x14ac:dyDescent="0.3">
      <c r="A302" s="2" t="str">
        <f>attributes_I!$B302</f>
        <v>VueTypeAsString</v>
      </c>
      <c r="B302" s="3">
        <f t="shared" si="4"/>
        <v>10300</v>
      </c>
      <c r="C302">
        <f>VLOOKUP(attributes_I!C302,classes_I!$A$2:$D$461,3)</f>
        <v>139</v>
      </c>
      <c r="D302">
        <f>VLOOKUP(attributes_I!D302, DatatTypes!$A$2:$C$9, 3)</f>
        <v>20007</v>
      </c>
      <c r="E302" t="str">
        <f>LOWER(attributes_I!E302)</f>
        <v>false</v>
      </c>
    </row>
    <row r="303" spans="1:5" x14ac:dyDescent="0.3">
      <c r="A303" s="2" t="str">
        <f>attributes_I!$B303</f>
        <v>OperationNr</v>
      </c>
      <c r="B303" s="3">
        <f t="shared" si="4"/>
        <v>10301</v>
      </c>
      <c r="C303">
        <f>VLOOKUP(attributes_I!C303,classes_I!$A$2:$D$461,3)</f>
        <v>140</v>
      </c>
      <c r="D303">
        <f>VLOOKUP(attributes_I!D303, DatatTypes!$A$2:$C$9, 3)</f>
        <v>20007</v>
      </c>
      <c r="E303" t="str">
        <f>LOWER(attributes_I!E303)</f>
        <v>false</v>
      </c>
    </row>
    <row r="304" spans="1:5" x14ac:dyDescent="0.3">
      <c r="A304" s="2" t="str">
        <f>attributes_I!$B304</f>
        <v>OperationsNr</v>
      </c>
      <c r="B304" s="3">
        <f t="shared" si="4"/>
        <v>10302</v>
      </c>
      <c r="C304">
        <f>VLOOKUP(attributes_I!C304,classes_I!$A$2:$D$461,3)</f>
        <v>141</v>
      </c>
      <c r="D304">
        <f>VLOOKUP(attributes_I!D304, DatatTypes!$A$2:$C$9, 3)</f>
        <v>20007</v>
      </c>
      <c r="E304" t="str">
        <f>LOWER(attributes_I!E304)</f>
        <v>false</v>
      </c>
    </row>
    <row r="305" spans="1:5" x14ac:dyDescent="0.3">
      <c r="A305" s="2" t="str">
        <f>attributes_I!$B305</f>
        <v>ProjetNr</v>
      </c>
      <c r="B305" s="3">
        <f t="shared" si="4"/>
        <v>10303</v>
      </c>
      <c r="C305">
        <f>VLOOKUP(attributes_I!C305,classes_I!$A$2:$D$461,3)</f>
        <v>141</v>
      </c>
      <c r="D305">
        <f>VLOOKUP(attributes_I!D305, DatatTypes!$A$2:$C$9, 3)</f>
        <v>20007</v>
      </c>
      <c r="E305" t="str">
        <f>LOWER(attributes_I!E305)</f>
        <v>false</v>
      </c>
    </row>
    <row r="306" spans="1:5" x14ac:dyDescent="0.3">
      <c r="A306" s="2" t="str">
        <f>attributes_I!$B306</f>
        <v>Archiver</v>
      </c>
      <c r="B306" s="3">
        <f t="shared" si="4"/>
        <v>10304</v>
      </c>
      <c r="C306">
        <f>VLOOKUP(attributes_I!C306,classes_I!$A$2:$D$461,3)</f>
        <v>142</v>
      </c>
      <c r="D306">
        <f>VLOOKUP(attributes_I!D306, DatatTypes!$A$2:$C$9, 3)</f>
        <v>20006</v>
      </c>
      <c r="E306" t="str">
        <f>LOWER(attributes_I!E306)</f>
        <v>false</v>
      </c>
    </row>
    <row r="307" spans="1:5" x14ac:dyDescent="0.3">
      <c r="A307" s="2" t="str">
        <f>attributes_I!$B307</f>
        <v>CheminFichier</v>
      </c>
      <c r="B307" s="3">
        <f t="shared" si="4"/>
        <v>10305</v>
      </c>
      <c r="C307">
        <f>VLOOKUP(attributes_I!C307,classes_I!$A$2:$D$461,3)</f>
        <v>142</v>
      </c>
      <c r="D307">
        <f>VLOOKUP(attributes_I!D307, DatatTypes!$A$2:$C$9, 3)</f>
        <v>20007</v>
      </c>
      <c r="E307" t="str">
        <f>LOWER(attributes_I!E307)</f>
        <v>false</v>
      </c>
    </row>
    <row r="308" spans="1:5" x14ac:dyDescent="0.3">
      <c r="A308" s="2" t="str">
        <f>attributes_I!$B308</f>
        <v>ComputerName</v>
      </c>
      <c r="B308" s="3">
        <f t="shared" si="4"/>
        <v>10306</v>
      </c>
      <c r="C308">
        <f>VLOOKUP(attributes_I!C308,classes_I!$A$2:$D$461,3)</f>
        <v>142</v>
      </c>
      <c r="D308">
        <f>VLOOKUP(attributes_I!D308, DatatTypes!$A$2:$C$9, 3)</f>
        <v>20007</v>
      </c>
      <c r="E308" t="str">
        <f>LOWER(attributes_I!E308)</f>
        <v>false</v>
      </c>
    </row>
    <row r="309" spans="1:5" x14ac:dyDescent="0.3">
      <c r="A309" s="2" t="str">
        <f>attributes_I!$B309</f>
        <v>Edition</v>
      </c>
      <c r="B309" s="3">
        <f t="shared" si="4"/>
        <v>10307</v>
      </c>
      <c r="C309">
        <f>VLOOKUP(attributes_I!C309,classes_I!$A$2:$D$461,3)</f>
        <v>142</v>
      </c>
      <c r="D309">
        <f>VLOOKUP(attributes_I!D309, DatatTypes!$A$2:$C$9, 3)</f>
        <v>20007</v>
      </c>
      <c r="E309" t="str">
        <f>LOWER(attributes_I!E309)</f>
        <v>true</v>
      </c>
    </row>
    <row r="310" spans="1:5" x14ac:dyDescent="0.3">
      <c r="A310" s="2" t="str">
        <f>attributes_I!$B310</f>
        <v>FichierXML</v>
      </c>
      <c r="B310" s="3">
        <f t="shared" si="4"/>
        <v>10308</v>
      </c>
      <c r="C310">
        <f>VLOOKUP(attributes_I!C310,classes_I!$A$2:$D$461,3)</f>
        <v>142</v>
      </c>
      <c r="D310">
        <f>VLOOKUP(attributes_I!D310, DatatTypes!$A$2:$C$9, 3)</f>
        <v>20007</v>
      </c>
      <c r="E310" t="str">
        <f>LOWER(attributes_I!E310)</f>
        <v>false</v>
      </c>
    </row>
    <row r="311" spans="1:5" x14ac:dyDescent="0.3">
      <c r="A311" s="2" t="str">
        <f>attributes_I!$B311</f>
        <v>ImpressionDeportee</v>
      </c>
      <c r="B311" s="3">
        <f t="shared" si="4"/>
        <v>10309</v>
      </c>
      <c r="C311">
        <f>VLOOKUP(attributes_I!C311,classes_I!$A$2:$D$461,3)</f>
        <v>142</v>
      </c>
      <c r="D311">
        <f>VLOOKUP(attributes_I!D311, DatatTypes!$A$2:$C$9, 3)</f>
        <v>20006</v>
      </c>
      <c r="E311" t="str">
        <f>LOWER(attributes_I!E311)</f>
        <v>false</v>
      </c>
    </row>
    <row r="312" spans="1:5" x14ac:dyDescent="0.3">
      <c r="A312" s="2" t="str">
        <f>attributes_I!$B312</f>
        <v>ImpressionLocale</v>
      </c>
      <c r="B312" s="3">
        <f t="shared" si="4"/>
        <v>10310</v>
      </c>
      <c r="C312">
        <f>VLOOKUP(attributes_I!C312,classes_I!$A$2:$D$461,3)</f>
        <v>142</v>
      </c>
      <c r="D312">
        <f>VLOOKUP(attributes_I!D312, DatatTypes!$A$2:$C$9, 3)</f>
        <v>20006</v>
      </c>
      <c r="E312" t="str">
        <f>LOWER(attributes_I!E312)</f>
        <v>false</v>
      </c>
    </row>
    <row r="313" spans="1:5" x14ac:dyDescent="0.3">
      <c r="A313" s="2" t="str">
        <f>attributes_I!$B313</f>
        <v>ImprimanteDeportee</v>
      </c>
      <c r="B313" s="3">
        <f t="shared" si="4"/>
        <v>10311</v>
      </c>
      <c r="C313">
        <f>VLOOKUP(attributes_I!C313,classes_I!$A$2:$D$461,3)</f>
        <v>142</v>
      </c>
      <c r="D313">
        <f>VLOOKUP(attributes_I!D313, DatatTypes!$A$2:$C$9, 3)</f>
        <v>20007</v>
      </c>
      <c r="E313" t="str">
        <f>LOWER(attributes_I!E313)</f>
        <v>false</v>
      </c>
    </row>
    <row r="314" spans="1:5" x14ac:dyDescent="0.3">
      <c r="A314" s="2" t="str">
        <f>attributes_I!$B314</f>
        <v>Login</v>
      </c>
      <c r="B314" s="3">
        <f t="shared" si="4"/>
        <v>10312</v>
      </c>
      <c r="C314">
        <f>VLOOKUP(attributes_I!C314,classes_I!$A$2:$D$461,3)</f>
        <v>142</v>
      </c>
      <c r="D314">
        <f>VLOOKUP(attributes_I!D314, DatatTypes!$A$2:$C$9, 3)</f>
        <v>20007</v>
      </c>
      <c r="E314" t="str">
        <f>LOWER(attributes_I!E314)</f>
        <v>false</v>
      </c>
    </row>
    <row r="315" spans="1:5" x14ac:dyDescent="0.3">
      <c r="A315" s="2" t="str">
        <f>attributes_I!$B315</f>
        <v>Logo1</v>
      </c>
      <c r="B315" s="3">
        <f t="shared" si="4"/>
        <v>10313</v>
      </c>
      <c r="C315">
        <f>VLOOKUP(attributes_I!C315,classes_I!$A$2:$D$461,3)</f>
        <v>142</v>
      </c>
      <c r="D315">
        <f>VLOOKUP(attributes_I!D315, DatatTypes!$A$2:$C$9, 3)</f>
        <v>20007</v>
      </c>
      <c r="E315" t="str">
        <f>LOWER(attributes_I!E315)</f>
        <v>false</v>
      </c>
    </row>
    <row r="316" spans="1:5" x14ac:dyDescent="0.3">
      <c r="A316" s="2" t="str">
        <f>attributes_I!$B316</f>
        <v>Logo2</v>
      </c>
      <c r="B316" s="3">
        <f t="shared" si="4"/>
        <v>10314</v>
      </c>
      <c r="C316">
        <f>VLOOKUP(attributes_I!C316,classes_I!$A$2:$D$461,3)</f>
        <v>142</v>
      </c>
      <c r="D316">
        <f>VLOOKUP(attributes_I!D316, DatatTypes!$A$2:$C$9, 3)</f>
        <v>20007</v>
      </c>
      <c r="E316" t="str">
        <f>LOWER(attributes_I!E316)</f>
        <v>false</v>
      </c>
    </row>
    <row r="317" spans="1:5" x14ac:dyDescent="0.3">
      <c r="A317" s="2" t="str">
        <f>attributes_I!$B317</f>
        <v>Purge</v>
      </c>
      <c r="B317" s="3">
        <f t="shared" si="4"/>
        <v>10315</v>
      </c>
      <c r="C317">
        <f>VLOOKUP(attributes_I!C317,classes_I!$A$2:$D$461,3)</f>
        <v>142</v>
      </c>
      <c r="D317">
        <f>VLOOKUP(attributes_I!D317, DatatTypes!$A$2:$C$9, 3)</f>
        <v>20006</v>
      </c>
      <c r="E317" t="str">
        <f>LOWER(attributes_I!E317)</f>
        <v>false</v>
      </c>
    </row>
    <row r="318" spans="1:5" x14ac:dyDescent="0.3">
      <c r="A318" s="2" t="str">
        <f>attributes_I!$B318</f>
        <v>RefNr</v>
      </c>
      <c r="B318" s="3">
        <f t="shared" si="4"/>
        <v>10316</v>
      </c>
      <c r="C318">
        <f>VLOOKUP(attributes_I!C318,classes_I!$A$2:$D$461,3)</f>
        <v>142</v>
      </c>
      <c r="D318">
        <f>VLOOKUP(attributes_I!D318, DatatTypes!$A$2:$C$9, 3)</f>
        <v>20001</v>
      </c>
      <c r="E318" t="str">
        <f>LOWER(attributes_I!E318)</f>
        <v>false</v>
      </c>
    </row>
    <row r="319" spans="1:5" x14ac:dyDescent="0.3">
      <c r="A319" s="2" t="str">
        <f>attributes_I!$B319</f>
        <v>Statut</v>
      </c>
      <c r="B319" s="3">
        <f t="shared" si="4"/>
        <v>10317</v>
      </c>
      <c r="C319">
        <f>VLOOKUP(attributes_I!C319,classes_I!$A$2:$D$461,3)</f>
        <v>142</v>
      </c>
      <c r="D319">
        <f>VLOOKUP(attributes_I!D319, DatatTypes!$A$2:$C$9, 3)</f>
        <v>20001</v>
      </c>
      <c r="E319" t="str">
        <f>LOWER(attributes_I!E319)</f>
        <v>false</v>
      </c>
    </row>
    <row r="320" spans="1:5" x14ac:dyDescent="0.3">
      <c r="A320" s="2" t="str">
        <f>attributes_I!$B320</f>
        <v>StatutDemande</v>
      </c>
      <c r="B320" s="3">
        <f t="shared" si="4"/>
        <v>10318</v>
      </c>
      <c r="C320">
        <f>VLOOKUP(attributes_I!C320,classes_I!$A$2:$D$461,3)</f>
        <v>142</v>
      </c>
      <c r="D320">
        <f>VLOOKUP(attributes_I!D320, DatatTypes!$A$2:$C$9, 3)</f>
        <v>20006</v>
      </c>
      <c r="E320" t="str">
        <f>LOWER(attributes_I!E320)</f>
        <v>true</v>
      </c>
    </row>
    <row r="321" spans="1:5" x14ac:dyDescent="0.3">
      <c r="A321" s="2" t="str">
        <f>attributes_I!$B321</f>
        <v>StatutErreur</v>
      </c>
      <c r="B321" s="3">
        <f t="shared" si="4"/>
        <v>10319</v>
      </c>
      <c r="C321">
        <f>VLOOKUP(attributes_I!C321,classes_I!$A$2:$D$461,3)</f>
        <v>142</v>
      </c>
      <c r="D321">
        <f>VLOOKUP(attributes_I!D321, DatatTypes!$A$2:$C$9, 3)</f>
        <v>20006</v>
      </c>
      <c r="E321" t="str">
        <f>LOWER(attributes_I!E321)</f>
        <v>true</v>
      </c>
    </row>
    <row r="322" spans="1:5" x14ac:dyDescent="0.3">
      <c r="A322" s="2" t="str">
        <f>attributes_I!$B322</f>
        <v>StatutLu</v>
      </c>
      <c r="B322" s="3">
        <f t="shared" si="4"/>
        <v>10320</v>
      </c>
      <c r="C322">
        <f>VLOOKUP(attributes_I!C322,classes_I!$A$2:$D$461,3)</f>
        <v>142</v>
      </c>
      <c r="D322">
        <f>VLOOKUP(attributes_I!D322, DatatTypes!$A$2:$C$9, 3)</f>
        <v>20006</v>
      </c>
      <c r="E322" t="str">
        <f>LOWER(attributes_I!E322)</f>
        <v>true</v>
      </c>
    </row>
    <row r="323" spans="1:5" x14ac:dyDescent="0.3">
      <c r="A323" s="2" t="str">
        <f>attributes_I!$B323</f>
        <v>StatutPret</v>
      </c>
      <c r="B323" s="3">
        <f t="shared" si="4"/>
        <v>10321</v>
      </c>
      <c r="C323">
        <f>VLOOKUP(attributes_I!C323,classes_I!$A$2:$D$461,3)</f>
        <v>142</v>
      </c>
      <c r="D323">
        <f>VLOOKUP(attributes_I!D323, DatatTypes!$A$2:$C$9, 3)</f>
        <v>20006</v>
      </c>
      <c r="E323" t="str">
        <f>LOWER(attributes_I!E323)</f>
        <v>true</v>
      </c>
    </row>
    <row r="324" spans="1:5" x14ac:dyDescent="0.3">
      <c r="A324" s="2" t="str">
        <f>attributes_I!$B324</f>
        <v>StatutTexte</v>
      </c>
      <c r="B324" s="3">
        <f t="shared" si="4"/>
        <v>10322</v>
      </c>
      <c r="C324">
        <f>VLOOKUP(attributes_I!C324,classes_I!$A$2:$D$461,3)</f>
        <v>142</v>
      </c>
      <c r="D324">
        <f>VLOOKUP(attributes_I!D324, DatatTypes!$A$2:$C$9, 3)</f>
        <v>20007</v>
      </c>
      <c r="E324" t="str">
        <f>LOWER(attributes_I!E324)</f>
        <v>true</v>
      </c>
    </row>
    <row r="325" spans="1:5" x14ac:dyDescent="0.3">
      <c r="A325" s="2" t="str">
        <f>attributes_I!$B325</f>
        <v>StatutTimeOutNotification</v>
      </c>
      <c r="B325" s="3">
        <f t="shared" ref="B325:B388" si="5">B324+1</f>
        <v>10323</v>
      </c>
      <c r="C325">
        <f>VLOOKUP(attributes_I!C325,classes_I!$A$2:$D$461,3)</f>
        <v>142</v>
      </c>
      <c r="D325">
        <f>VLOOKUP(attributes_I!D325, DatatTypes!$A$2:$C$9, 3)</f>
        <v>20006</v>
      </c>
      <c r="E325" t="str">
        <f>LOWER(attributes_I!E325)</f>
        <v>true</v>
      </c>
    </row>
    <row r="326" spans="1:5" x14ac:dyDescent="0.3">
      <c r="A326" s="2" t="str">
        <f>attributes_I!$B326</f>
        <v>StatutTimeOutPDF</v>
      </c>
      <c r="B326" s="3">
        <f t="shared" si="5"/>
        <v>10324</v>
      </c>
      <c r="C326">
        <f>VLOOKUP(attributes_I!C326,classes_I!$A$2:$D$461,3)</f>
        <v>142</v>
      </c>
      <c r="D326">
        <f>VLOOKUP(attributes_I!D326, DatatTypes!$A$2:$C$9, 3)</f>
        <v>20006</v>
      </c>
      <c r="E326" t="str">
        <f>LOWER(attributes_I!E326)</f>
        <v>true</v>
      </c>
    </row>
    <row r="327" spans="1:5" x14ac:dyDescent="0.3">
      <c r="A327" s="2" t="str">
        <f>attributes_I!$B327</f>
        <v>TempsCreation</v>
      </c>
      <c r="B327" s="3">
        <f t="shared" si="5"/>
        <v>10325</v>
      </c>
      <c r="C327">
        <f>VLOOKUP(attributes_I!C327,classes_I!$A$2:$D$461,3)</f>
        <v>142</v>
      </c>
      <c r="D327">
        <f>VLOOKUP(attributes_I!D327, DatatTypes!$A$2:$C$9, 3)</f>
        <v>20004</v>
      </c>
      <c r="E327" t="str">
        <f>LOWER(attributes_I!E327)</f>
        <v>false</v>
      </c>
    </row>
    <row r="328" spans="1:5" x14ac:dyDescent="0.3">
      <c r="A328" s="2" t="str">
        <f>attributes_I!$B328</f>
        <v>UserDisplayName</v>
      </c>
      <c r="B328" s="3">
        <f t="shared" si="5"/>
        <v>10326</v>
      </c>
      <c r="C328">
        <f>VLOOKUP(attributes_I!C328,classes_I!$A$2:$D$461,3)</f>
        <v>142</v>
      </c>
      <c r="D328">
        <f>VLOOKUP(attributes_I!D328, DatatTypes!$A$2:$C$9, 3)</f>
        <v>20007</v>
      </c>
      <c r="E328" t="str">
        <f>LOWER(attributes_I!E328)</f>
        <v>false</v>
      </c>
    </row>
    <row r="329" spans="1:5" x14ac:dyDescent="0.3">
      <c r="A329" s="2" t="str">
        <f>attributes_I!$B329</f>
        <v>Visualiser</v>
      </c>
      <c r="B329" s="3">
        <f t="shared" si="5"/>
        <v>10327</v>
      </c>
      <c r="C329">
        <f>VLOOKUP(attributes_I!C329,classes_I!$A$2:$D$461,3)</f>
        <v>142</v>
      </c>
      <c r="D329">
        <f>VLOOKUP(attributes_I!D329, DatatTypes!$A$2:$C$9, 3)</f>
        <v>20006</v>
      </c>
      <c r="E329" t="str">
        <f>LOWER(attributes_I!E329)</f>
        <v>false</v>
      </c>
    </row>
    <row r="330" spans="1:5" x14ac:dyDescent="0.3">
      <c r="A330" s="2" t="str">
        <f>attributes_I!$B330</f>
        <v>Code</v>
      </c>
      <c r="B330" s="3">
        <f t="shared" si="5"/>
        <v>10328</v>
      </c>
      <c r="C330">
        <f>VLOOKUP(attributes_I!C330,classes_I!$A$2:$D$461,3)</f>
        <v>143</v>
      </c>
      <c r="D330">
        <f>VLOOKUP(attributes_I!D330, DatatTypes!$A$2:$C$9, 3)</f>
        <v>20007</v>
      </c>
      <c r="E330" t="str">
        <f>LOWER(attributes_I!E330)</f>
        <v>true</v>
      </c>
    </row>
    <row r="331" spans="1:5" x14ac:dyDescent="0.3">
      <c r="A331" s="2" t="str">
        <f>attributes_I!$B331</f>
        <v>GUIReference</v>
      </c>
      <c r="B331" s="3">
        <f t="shared" si="5"/>
        <v>10329</v>
      </c>
      <c r="C331">
        <f>VLOOKUP(attributes_I!C331,classes_I!$A$2:$D$461,3)</f>
        <v>143</v>
      </c>
      <c r="D331">
        <f>VLOOKUP(attributes_I!D331, DatatTypes!$A$2:$C$9, 3)</f>
        <v>20007</v>
      </c>
      <c r="E331" t="str">
        <f>LOWER(attributes_I!E331)</f>
        <v>true</v>
      </c>
    </row>
    <row r="332" spans="1:5" x14ac:dyDescent="0.3">
      <c r="A332" s="2" t="str">
        <f>attributes_I!$B332</f>
        <v>Interne</v>
      </c>
      <c r="B332" s="3">
        <f t="shared" si="5"/>
        <v>10330</v>
      </c>
      <c r="C332">
        <f>VLOOKUP(attributes_I!C332,classes_I!$A$2:$D$461,3)</f>
        <v>143</v>
      </c>
      <c r="D332">
        <f>VLOOKUP(attributes_I!D332, DatatTypes!$A$2:$C$9, 3)</f>
        <v>20006</v>
      </c>
      <c r="E332" t="str">
        <f>LOWER(attributes_I!E332)</f>
        <v>true</v>
      </c>
    </row>
    <row r="333" spans="1:5" x14ac:dyDescent="0.3">
      <c r="A333" s="2" t="str">
        <f>attributes_I!$B333</f>
        <v>Nom</v>
      </c>
      <c r="B333" s="3">
        <f t="shared" si="5"/>
        <v>10331</v>
      </c>
      <c r="C333">
        <f>VLOOKUP(attributes_I!C333,classes_I!$A$2:$D$461,3)</f>
        <v>143</v>
      </c>
      <c r="D333">
        <f>VLOOKUP(attributes_I!D333, DatatTypes!$A$2:$C$9, 3)</f>
        <v>20007</v>
      </c>
      <c r="E333" t="str">
        <f>LOWER(attributes_I!E333)</f>
        <v>true</v>
      </c>
    </row>
    <row r="334" spans="1:5" x14ac:dyDescent="0.3">
      <c r="A334" s="2" t="str">
        <f>attributes_I!$B334</f>
        <v>TVA</v>
      </c>
      <c r="B334" s="3">
        <f t="shared" si="5"/>
        <v>10332</v>
      </c>
      <c r="C334">
        <f>VLOOKUP(attributes_I!C334,classes_I!$A$2:$D$461,3)</f>
        <v>143</v>
      </c>
      <c r="D334">
        <f>VLOOKUP(attributes_I!D334, DatatTypes!$A$2:$C$9, 3)</f>
        <v>20006</v>
      </c>
      <c r="E334" t="str">
        <f>LOWER(attributes_I!E334)</f>
        <v>true</v>
      </c>
    </row>
    <row r="335" spans="1:5" x14ac:dyDescent="0.3">
      <c r="A335" s="2" t="str">
        <f>attributes_I!$B335</f>
        <v>Classement</v>
      </c>
      <c r="B335" s="3">
        <f t="shared" si="5"/>
        <v>10333</v>
      </c>
      <c r="C335">
        <f>VLOOKUP(attributes_I!C335,classes_I!$A$2:$D$461,3)</f>
        <v>144</v>
      </c>
      <c r="D335">
        <f>VLOOKUP(attributes_I!D335, DatatTypes!$A$2:$C$9, 3)</f>
        <v>20001</v>
      </c>
      <c r="E335" t="str">
        <f>LOWER(attributes_I!E335)</f>
        <v>true</v>
      </c>
    </row>
    <row r="336" spans="1:5" x14ac:dyDescent="0.3">
      <c r="A336" s="2" t="str">
        <f>attributes_I!$B336</f>
        <v>FonctionNom</v>
      </c>
      <c r="B336" s="3">
        <f t="shared" si="5"/>
        <v>10334</v>
      </c>
      <c r="C336">
        <f>VLOOKUP(attributes_I!C336,classes_I!$A$2:$D$461,3)</f>
        <v>144</v>
      </c>
      <c r="D336">
        <f>VLOOKUP(attributes_I!D336, DatatTypes!$A$2:$C$9, 3)</f>
        <v>20007</v>
      </c>
      <c r="E336" t="str">
        <f>LOWER(attributes_I!E336)</f>
        <v>true</v>
      </c>
    </row>
    <row r="337" spans="1:5" x14ac:dyDescent="0.3">
      <c r="A337" s="2" t="str">
        <f>attributes_I!$B337</f>
        <v>GUI_Libelle</v>
      </c>
      <c r="B337" s="3">
        <f t="shared" si="5"/>
        <v>10335</v>
      </c>
      <c r="C337">
        <f>VLOOKUP(attributes_I!C337,classes_I!$A$2:$D$461,3)</f>
        <v>144</v>
      </c>
      <c r="D337">
        <f>VLOOKUP(attributes_I!D337, DatatTypes!$A$2:$C$9, 3)</f>
        <v>20007</v>
      </c>
      <c r="E337" t="str">
        <f>LOWER(attributes_I!E337)</f>
        <v>true</v>
      </c>
    </row>
    <row r="338" spans="1:5" x14ac:dyDescent="0.3">
      <c r="A338" s="2" t="str">
        <f>attributes_I!$B338</f>
        <v>TypeAsCode</v>
      </c>
      <c r="B338" s="3">
        <f t="shared" si="5"/>
        <v>10336</v>
      </c>
      <c r="C338">
        <f>VLOOKUP(attributes_I!C338,classes_I!$A$2:$D$461,3)</f>
        <v>144</v>
      </c>
      <c r="D338">
        <f>VLOOKUP(attributes_I!D338, DatatTypes!$A$2:$C$9, 3)</f>
        <v>20007</v>
      </c>
      <c r="E338" t="str">
        <f>LOWER(attributes_I!E338)</f>
        <v>true</v>
      </c>
    </row>
    <row r="339" spans="1:5" x14ac:dyDescent="0.3">
      <c r="A339" s="2" t="str">
        <f>attributes_I!$B339</f>
        <v>TypeAsString</v>
      </c>
      <c r="B339" s="3">
        <f t="shared" si="5"/>
        <v>10337</v>
      </c>
      <c r="C339">
        <f>VLOOKUP(attributes_I!C339,classes_I!$A$2:$D$461,3)</f>
        <v>144</v>
      </c>
      <c r="D339">
        <f>VLOOKUP(attributes_I!D339, DatatTypes!$A$2:$C$9, 3)</f>
        <v>20007</v>
      </c>
      <c r="E339" t="str">
        <f>LOWER(attributes_I!E339)</f>
        <v>true</v>
      </c>
    </row>
    <row r="340" spans="1:5" x14ac:dyDescent="0.3">
      <c r="A340" s="2" t="str">
        <f>attributes_I!$B340</f>
        <v>Code</v>
      </c>
      <c r="B340" s="3">
        <f t="shared" si="5"/>
        <v>10338</v>
      </c>
      <c r="C340">
        <f>VLOOKUP(attributes_I!C340,classes_I!$A$2:$D$461,3)</f>
        <v>145</v>
      </c>
      <c r="D340">
        <f>VLOOKUP(attributes_I!D340, DatatTypes!$A$2:$C$9, 3)</f>
        <v>20007</v>
      </c>
      <c r="E340" t="str">
        <f>LOWER(attributes_I!E340)</f>
        <v>true</v>
      </c>
    </row>
    <row r="341" spans="1:5" x14ac:dyDescent="0.3">
      <c r="A341" s="2" t="str">
        <f>attributes_I!$B341</f>
        <v>GUIReference</v>
      </c>
      <c r="B341" s="3">
        <f t="shared" si="5"/>
        <v>10339</v>
      </c>
      <c r="C341">
        <f>VLOOKUP(attributes_I!C341,classes_I!$A$2:$D$461,3)</f>
        <v>146</v>
      </c>
      <c r="D341">
        <f>VLOOKUP(attributes_I!D341, DatatTypes!$A$2:$C$9, 3)</f>
        <v>20007</v>
      </c>
      <c r="E341" t="str">
        <f>LOWER(attributes_I!E341)</f>
        <v>true</v>
      </c>
    </row>
    <row r="342" spans="1:5" x14ac:dyDescent="0.3">
      <c r="A342" s="2" t="str">
        <f>attributes_I!$B342</f>
        <v>Information</v>
      </c>
      <c r="B342" s="3">
        <f t="shared" si="5"/>
        <v>10340</v>
      </c>
      <c r="C342">
        <f>VLOOKUP(attributes_I!C342,classes_I!$A$2:$D$461,3)</f>
        <v>146</v>
      </c>
      <c r="D342">
        <f>VLOOKUP(attributes_I!D342, DatatTypes!$A$2:$C$9, 3)</f>
        <v>20007</v>
      </c>
      <c r="E342" t="str">
        <f>LOWER(attributes_I!E342)</f>
        <v>true</v>
      </c>
    </row>
    <row r="343" spans="1:5" x14ac:dyDescent="0.3">
      <c r="A343" s="2" t="str">
        <f>attributes_I!$B343</f>
        <v>OffsetMax</v>
      </c>
      <c r="B343" s="3">
        <f t="shared" si="5"/>
        <v>10341</v>
      </c>
      <c r="C343">
        <f>VLOOKUP(attributes_I!C343,classes_I!$A$2:$D$461,3)</f>
        <v>146</v>
      </c>
      <c r="D343">
        <f>VLOOKUP(attributes_I!D343, DatatTypes!$A$2:$C$9, 3)</f>
        <v>20001</v>
      </c>
      <c r="E343" t="str">
        <f>LOWER(attributes_I!E343)</f>
        <v>true</v>
      </c>
    </row>
    <row r="344" spans="1:5" x14ac:dyDescent="0.3">
      <c r="A344" s="2" t="str">
        <f>attributes_I!$B344</f>
        <v>OffsetMaxIsWildcard</v>
      </c>
      <c r="B344" s="3">
        <f t="shared" si="5"/>
        <v>10342</v>
      </c>
      <c r="C344">
        <f>VLOOKUP(attributes_I!C344,classes_I!$A$2:$D$461,3)</f>
        <v>146</v>
      </c>
      <c r="D344">
        <f>VLOOKUP(attributes_I!D344, DatatTypes!$A$2:$C$9, 3)</f>
        <v>20006</v>
      </c>
      <c r="E344" t="str">
        <f>LOWER(attributes_I!E344)</f>
        <v>true</v>
      </c>
    </row>
    <row r="345" spans="1:5" x14ac:dyDescent="0.3">
      <c r="A345" s="2" t="str">
        <f>attributes_I!$B345</f>
        <v>OffsetMin</v>
      </c>
      <c r="B345" s="3">
        <f t="shared" si="5"/>
        <v>10343</v>
      </c>
      <c r="C345">
        <f>VLOOKUP(attributes_I!C345,classes_I!$A$2:$D$461,3)</f>
        <v>146</v>
      </c>
      <c r="D345">
        <f>VLOOKUP(attributes_I!D345, DatatTypes!$A$2:$C$9, 3)</f>
        <v>20001</v>
      </c>
      <c r="E345" t="str">
        <f>LOWER(attributes_I!E345)</f>
        <v>true</v>
      </c>
    </row>
    <row r="346" spans="1:5" x14ac:dyDescent="0.3">
      <c r="A346" s="2" t="str">
        <f>attributes_I!$B346</f>
        <v>OffsetMinIsWildcard</v>
      </c>
      <c r="B346" s="3">
        <f t="shared" si="5"/>
        <v>10344</v>
      </c>
      <c r="C346">
        <f>VLOOKUP(attributes_I!C346,classes_I!$A$2:$D$461,3)</f>
        <v>146</v>
      </c>
      <c r="D346">
        <f>VLOOKUP(attributes_I!D346, DatatTypes!$A$2:$C$9, 3)</f>
        <v>20006</v>
      </c>
      <c r="E346" t="str">
        <f>LOWER(attributes_I!E346)</f>
        <v>true</v>
      </c>
    </row>
    <row r="347" spans="1:5" x14ac:dyDescent="0.3">
      <c r="A347" s="2" t="str">
        <f>attributes_I!$B347</f>
        <v>Priorite</v>
      </c>
      <c r="B347" s="3">
        <f t="shared" si="5"/>
        <v>10345</v>
      </c>
      <c r="C347">
        <f>VLOOKUP(attributes_I!C347,classes_I!$A$2:$D$461,3)</f>
        <v>146</v>
      </c>
      <c r="D347">
        <f>VLOOKUP(attributes_I!D347, DatatTypes!$A$2:$C$9, 3)</f>
        <v>20001</v>
      </c>
      <c r="E347" t="str">
        <f>LOWER(attributes_I!E347)</f>
        <v>true</v>
      </c>
    </row>
    <row r="348" spans="1:5" x14ac:dyDescent="0.3">
      <c r="A348" s="2" t="str">
        <f>attributes_I!$B348</f>
        <v>Classement</v>
      </c>
      <c r="B348" s="3">
        <f t="shared" si="5"/>
        <v>10346</v>
      </c>
      <c r="C348">
        <f>VLOOKUP(attributes_I!C348,classes_I!$A$2:$D$461,3)</f>
        <v>147</v>
      </c>
      <c r="D348">
        <f>VLOOKUP(attributes_I!D348, DatatTypes!$A$2:$C$9, 3)</f>
        <v>20001</v>
      </c>
      <c r="E348" t="str">
        <f>LOWER(attributes_I!E348)</f>
        <v>true</v>
      </c>
    </row>
    <row r="349" spans="1:5" x14ac:dyDescent="0.3">
      <c r="A349" s="2" t="str">
        <f>attributes_I!$B349</f>
        <v>CodeCNCCategorieInter</v>
      </c>
      <c r="B349" s="3">
        <f t="shared" si="5"/>
        <v>10347</v>
      </c>
      <c r="C349">
        <f>VLOOKUP(attributes_I!C349,classes_I!$A$2:$D$461,3)</f>
        <v>147</v>
      </c>
      <c r="D349">
        <f>VLOOKUP(attributes_I!D349, DatatTypes!$A$2:$C$9, 3)</f>
        <v>20007</v>
      </c>
      <c r="E349" t="str">
        <f>LOWER(attributes_I!E349)</f>
        <v>true</v>
      </c>
    </row>
    <row r="350" spans="1:5" x14ac:dyDescent="0.3">
      <c r="A350" s="2" t="str">
        <f>attributes_I!$B350</f>
        <v>CodeCNCCategorieSub</v>
      </c>
      <c r="B350" s="3">
        <f t="shared" si="5"/>
        <v>10348</v>
      </c>
      <c r="C350">
        <f>VLOOKUP(attributes_I!C350,classes_I!$A$2:$D$461,3)</f>
        <v>147</v>
      </c>
      <c r="D350">
        <f>VLOOKUP(attributes_I!D350, DatatTypes!$A$2:$C$9, 3)</f>
        <v>20007</v>
      </c>
      <c r="E350" t="str">
        <f>LOWER(attributes_I!E350)</f>
        <v>true</v>
      </c>
    </row>
    <row r="351" spans="1:5" x14ac:dyDescent="0.3">
      <c r="A351" s="2" t="str">
        <f>attributes_I!$B351</f>
        <v>CodeCNCCategorieSuper</v>
      </c>
      <c r="B351" s="3">
        <f t="shared" si="5"/>
        <v>10349</v>
      </c>
      <c r="C351">
        <f>VLOOKUP(attributes_I!C351,classes_I!$A$2:$D$461,3)</f>
        <v>147</v>
      </c>
      <c r="D351">
        <f>VLOOKUP(attributes_I!D351, DatatTypes!$A$2:$C$9, 3)</f>
        <v>20007</v>
      </c>
      <c r="E351" t="str">
        <f>LOWER(attributes_I!E351)</f>
        <v>true</v>
      </c>
    </row>
    <row r="352" spans="1:5" x14ac:dyDescent="0.3">
      <c r="A352" s="2" t="str">
        <f>attributes_I!$B352</f>
        <v>FraisBesoinRessource</v>
      </c>
      <c r="B352" s="3">
        <f t="shared" si="5"/>
        <v>10350</v>
      </c>
      <c r="C352">
        <f>VLOOKUP(attributes_I!C352,classes_I!$A$2:$D$461,3)</f>
        <v>147</v>
      </c>
      <c r="D352">
        <f>VLOOKUP(attributes_I!D352, DatatTypes!$A$2:$C$9, 3)</f>
        <v>20006</v>
      </c>
      <c r="E352" t="str">
        <f>LOWER(attributes_I!E352)</f>
        <v>true</v>
      </c>
    </row>
    <row r="353" spans="1:5" x14ac:dyDescent="0.3">
      <c r="A353" s="2" t="str">
        <f>attributes_I!$B353</f>
        <v>Nom</v>
      </c>
      <c r="B353" s="3">
        <f t="shared" si="5"/>
        <v>10351</v>
      </c>
      <c r="C353">
        <f>VLOOKUP(attributes_I!C353,classes_I!$A$2:$D$461,3)</f>
        <v>147</v>
      </c>
      <c r="D353">
        <f>VLOOKUP(attributes_I!D353, DatatTypes!$A$2:$C$9, 3)</f>
        <v>20007</v>
      </c>
      <c r="E353" t="str">
        <f>LOWER(attributes_I!E353)</f>
        <v>true</v>
      </c>
    </row>
    <row r="354" spans="1:5" x14ac:dyDescent="0.3">
      <c r="A354" s="2" t="str">
        <f>attributes_I!$B354</f>
        <v>Actif</v>
      </c>
      <c r="B354" s="3">
        <f t="shared" si="5"/>
        <v>10352</v>
      </c>
      <c r="C354">
        <f>VLOOKUP(attributes_I!C354,classes_I!$A$2:$D$461,3)</f>
        <v>149</v>
      </c>
      <c r="D354">
        <f>VLOOKUP(attributes_I!D354, DatatTypes!$A$2:$C$9, 3)</f>
        <v>20006</v>
      </c>
      <c r="E354" t="str">
        <f>LOWER(attributes_I!E354)</f>
        <v>false</v>
      </c>
    </row>
    <row r="355" spans="1:5" x14ac:dyDescent="0.3">
      <c r="A355" s="2" t="str">
        <f>attributes_I!$B355</f>
        <v>Code</v>
      </c>
      <c r="B355" s="3">
        <f t="shared" si="5"/>
        <v>10353</v>
      </c>
      <c r="C355">
        <f>VLOOKUP(attributes_I!C355,classes_I!$A$2:$D$461,3)</f>
        <v>149</v>
      </c>
      <c r="D355">
        <f>VLOOKUP(attributes_I!D355, DatatTypes!$A$2:$C$9, 3)</f>
        <v>20007</v>
      </c>
      <c r="E355" t="str">
        <f>LOWER(attributes_I!E355)</f>
        <v>false</v>
      </c>
    </row>
    <row r="356" spans="1:5" x14ac:dyDescent="0.3">
      <c r="A356" s="2" t="str">
        <f>attributes_I!$B356</f>
        <v>CodeCentre</v>
      </c>
      <c r="B356" s="3">
        <f t="shared" si="5"/>
        <v>10354</v>
      </c>
      <c r="C356">
        <f>VLOOKUP(attributes_I!C356,classes_I!$A$2:$D$461,3)</f>
        <v>149</v>
      </c>
      <c r="D356">
        <f>VLOOKUP(attributes_I!D356, DatatTypes!$A$2:$C$9, 3)</f>
        <v>20007</v>
      </c>
      <c r="E356" t="str">
        <f>LOWER(attributes_I!E356)</f>
        <v>false</v>
      </c>
    </row>
    <row r="357" spans="1:5" x14ac:dyDescent="0.3">
      <c r="A357" s="2" t="str">
        <f>attributes_I!$B357</f>
        <v>CodeComptableCash</v>
      </c>
      <c r="B357" s="3">
        <f t="shared" si="5"/>
        <v>10355</v>
      </c>
      <c r="C357">
        <f>VLOOKUP(attributes_I!C357,classes_I!$A$2:$D$461,3)</f>
        <v>149</v>
      </c>
      <c r="D357">
        <f>VLOOKUP(attributes_I!D357, DatatTypes!$A$2:$C$9, 3)</f>
        <v>20007</v>
      </c>
      <c r="E357" t="str">
        <f>LOWER(attributes_I!E357)</f>
        <v>false</v>
      </c>
    </row>
    <row r="358" spans="1:5" x14ac:dyDescent="0.3">
      <c r="A358" s="2" t="str">
        <f>attributes_I!$B358</f>
        <v>CodeComptableIndustrie</v>
      </c>
      <c r="B358" s="3">
        <f t="shared" si="5"/>
        <v>10356</v>
      </c>
      <c r="C358">
        <f>VLOOKUP(attributes_I!C358,classes_I!$A$2:$D$461,3)</f>
        <v>149</v>
      </c>
      <c r="D358">
        <f>VLOOKUP(attributes_I!D358, DatatTypes!$A$2:$C$9, 3)</f>
        <v>20007</v>
      </c>
      <c r="E358" t="str">
        <f>LOWER(attributes_I!E358)</f>
        <v>false</v>
      </c>
    </row>
    <row r="359" spans="1:5" x14ac:dyDescent="0.3">
      <c r="A359" s="2" t="str">
        <f>attributes_I!$B359</f>
        <v>CodeIntraco</v>
      </c>
      <c r="B359" s="3">
        <f t="shared" si="5"/>
        <v>10357</v>
      </c>
      <c r="C359">
        <f>VLOOKUP(attributes_I!C359,classes_I!$A$2:$D$461,3)</f>
        <v>149</v>
      </c>
      <c r="D359">
        <f>VLOOKUP(attributes_I!D359, DatatTypes!$A$2:$C$9, 3)</f>
        <v>20007</v>
      </c>
      <c r="E359" t="str">
        <f>LOWER(attributes_I!E359)</f>
        <v>false</v>
      </c>
    </row>
    <row r="360" spans="1:5" x14ac:dyDescent="0.3">
      <c r="A360" s="2" t="str">
        <f>attributes_I!$B360</f>
        <v>CodeReferent</v>
      </c>
      <c r="B360" s="3">
        <f t="shared" si="5"/>
        <v>10358</v>
      </c>
      <c r="C360">
        <f>VLOOKUP(attributes_I!C360,classes_I!$A$2:$D$461,3)</f>
        <v>149</v>
      </c>
      <c r="D360">
        <f>VLOOKUP(attributes_I!D360, DatatTypes!$A$2:$C$9, 3)</f>
        <v>20007</v>
      </c>
      <c r="E360" t="str">
        <f>LOWER(attributes_I!E360)</f>
        <v>false</v>
      </c>
    </row>
    <row r="361" spans="1:5" x14ac:dyDescent="0.3">
      <c r="A361" s="2" t="str">
        <f>attributes_I!$B361</f>
        <v>Commentaire</v>
      </c>
      <c r="B361" s="3">
        <f t="shared" si="5"/>
        <v>10359</v>
      </c>
      <c r="C361">
        <f>VLOOKUP(attributes_I!C361,classes_I!$A$2:$D$461,3)</f>
        <v>149</v>
      </c>
      <c r="D361">
        <f>VLOOKUP(attributes_I!D361, DatatTypes!$A$2:$C$9, 3)</f>
        <v>20007</v>
      </c>
      <c r="E361" t="str">
        <f>LOWER(attributes_I!E361)</f>
        <v>false</v>
      </c>
    </row>
    <row r="362" spans="1:5" x14ac:dyDescent="0.3">
      <c r="A362" s="2" t="str">
        <f>attributes_I!$B362</f>
        <v>Libelle</v>
      </c>
      <c r="B362" s="3">
        <f t="shared" si="5"/>
        <v>10360</v>
      </c>
      <c r="C362">
        <f>VLOOKUP(attributes_I!C362,classes_I!$A$2:$D$461,3)</f>
        <v>149</v>
      </c>
      <c r="D362">
        <f>VLOOKUP(attributes_I!D362, DatatTypes!$A$2:$C$9, 3)</f>
        <v>20007</v>
      </c>
      <c r="E362" t="str">
        <f>LOWER(attributes_I!E362)</f>
        <v>false</v>
      </c>
    </row>
    <row r="363" spans="1:5" x14ac:dyDescent="0.3">
      <c r="A363" s="2" t="str">
        <f>attributes_I!$B363</f>
        <v>Nom</v>
      </c>
      <c r="B363" s="3">
        <f t="shared" si="5"/>
        <v>10361</v>
      </c>
      <c r="C363">
        <f>VLOOKUP(attributes_I!C363,classes_I!$A$2:$D$461,3)</f>
        <v>149</v>
      </c>
      <c r="D363">
        <f>VLOOKUP(attributes_I!D363, DatatTypes!$A$2:$C$9, 3)</f>
        <v>20007</v>
      </c>
      <c r="E363" t="str">
        <f>LOWER(attributes_I!E363)</f>
        <v>false</v>
      </c>
    </row>
    <row r="364" spans="1:5" x14ac:dyDescent="0.3">
      <c r="A364" s="2" t="str">
        <f>attributes_I!$B364</f>
        <v>NomReferent</v>
      </c>
      <c r="B364" s="3">
        <f t="shared" si="5"/>
        <v>10362</v>
      </c>
      <c r="C364">
        <f>VLOOKUP(attributes_I!C364,classes_I!$A$2:$D$461,3)</f>
        <v>149</v>
      </c>
      <c r="D364">
        <f>VLOOKUP(attributes_I!D364, DatatTypes!$A$2:$C$9, 3)</f>
        <v>20007</v>
      </c>
      <c r="E364" t="str">
        <f>LOWER(attributes_I!E364)</f>
        <v>false</v>
      </c>
    </row>
    <row r="365" spans="1:5" x14ac:dyDescent="0.3">
      <c r="A365" s="2" t="str">
        <f>attributes_I!$B365</f>
        <v>ParentClientNrExport</v>
      </c>
      <c r="B365" s="3">
        <f t="shared" si="5"/>
        <v>10363</v>
      </c>
      <c r="C365">
        <f>VLOOKUP(attributes_I!C365,classes_I!$A$2:$D$461,3)</f>
        <v>150</v>
      </c>
      <c r="D365">
        <f>VLOOKUP(attributes_I!D365, DatatTypes!$A$2:$C$9, 3)</f>
        <v>20001</v>
      </c>
      <c r="E365" t="str">
        <f>LOWER(attributes_I!E365)</f>
        <v>false</v>
      </c>
    </row>
    <row r="366" spans="1:5" x14ac:dyDescent="0.3">
      <c r="A366" s="2" t="str">
        <f>attributes_I!$B366</f>
        <v>ClientNrExport</v>
      </c>
      <c r="B366" s="3">
        <f t="shared" si="5"/>
        <v>10364</v>
      </c>
      <c r="C366">
        <f>VLOOKUP(attributes_I!C366,classes_I!$A$2:$D$461,3)</f>
        <v>151</v>
      </c>
      <c r="D366">
        <f>VLOOKUP(attributes_I!D366, DatatTypes!$A$2:$C$9, 3)</f>
        <v>20001</v>
      </c>
      <c r="E366" t="str">
        <f>LOWER(attributes_I!E366)</f>
        <v>false</v>
      </c>
    </row>
    <row r="367" spans="1:5" x14ac:dyDescent="0.3">
      <c r="A367" s="2" t="str">
        <f>attributes_I!$B367</f>
        <v>FournisseurNrExport</v>
      </c>
      <c r="B367" s="3">
        <f t="shared" si="5"/>
        <v>10365</v>
      </c>
      <c r="C367">
        <f>VLOOKUP(attributes_I!C367,classes_I!$A$2:$D$461,3)</f>
        <v>151</v>
      </c>
      <c r="D367">
        <f>VLOOKUP(attributes_I!D367, DatatTypes!$A$2:$C$9, 3)</f>
        <v>20001</v>
      </c>
      <c r="E367" t="str">
        <f>LOWER(attributes_I!E367)</f>
        <v>false</v>
      </c>
    </row>
    <row r="368" spans="1:5" x14ac:dyDescent="0.3">
      <c r="A368" s="2" t="str">
        <f>attributes_I!$B368</f>
        <v>CodeBaremeUtilise</v>
      </c>
      <c r="B368" s="3">
        <f t="shared" si="5"/>
        <v>10366</v>
      </c>
      <c r="C368">
        <f>VLOOKUP(attributes_I!C368,classes_I!$A$2:$D$461,3)</f>
        <v>152</v>
      </c>
      <c r="D368">
        <f>VLOOKUP(attributes_I!D368, DatatTypes!$A$2:$C$9, 3)</f>
        <v>20007</v>
      </c>
      <c r="E368" t="str">
        <f>LOWER(attributes_I!E368)</f>
        <v>false</v>
      </c>
    </row>
    <row r="369" spans="1:5" x14ac:dyDescent="0.3">
      <c r="A369" s="2" t="str">
        <f>attributes_I!$B369</f>
        <v>CodeDevisNature</v>
      </c>
      <c r="B369" s="3">
        <f t="shared" si="5"/>
        <v>10367</v>
      </c>
      <c r="C369">
        <f>VLOOKUP(attributes_I!C369,classes_I!$A$2:$D$461,3)</f>
        <v>152</v>
      </c>
      <c r="D369">
        <f>VLOOKUP(attributes_I!D369, DatatTypes!$A$2:$C$9, 3)</f>
        <v>20007</v>
      </c>
      <c r="E369" t="str">
        <f>LOWER(attributes_I!E369)</f>
        <v>false</v>
      </c>
    </row>
    <row r="370" spans="1:5" x14ac:dyDescent="0.3">
      <c r="A370" s="2" t="str">
        <f>attributes_I!$B370</f>
        <v>CodeEtablissement</v>
      </c>
      <c r="B370" s="3">
        <f t="shared" si="5"/>
        <v>10368</v>
      </c>
      <c r="C370">
        <f>VLOOKUP(attributes_I!C370,classes_I!$A$2:$D$461,3)</f>
        <v>152</v>
      </c>
      <c r="D370">
        <f>VLOOKUP(attributes_I!D370, DatatTypes!$A$2:$C$9, 3)</f>
        <v>20007</v>
      </c>
      <c r="E370" t="str">
        <f>LOWER(attributes_I!E370)</f>
        <v>false</v>
      </c>
    </row>
    <row r="371" spans="1:5" x14ac:dyDescent="0.3">
      <c r="A371" s="2" t="str">
        <f>attributes_I!$B371</f>
        <v>CodeFournisseur</v>
      </c>
      <c r="B371" s="3">
        <f t="shared" si="5"/>
        <v>10369</v>
      </c>
      <c r="C371">
        <f>VLOOKUP(attributes_I!C371,classes_I!$A$2:$D$461,3)</f>
        <v>152</v>
      </c>
      <c r="D371">
        <f>VLOOKUP(attributes_I!D371, DatatTypes!$A$2:$C$9, 3)</f>
        <v>20007</v>
      </c>
      <c r="E371" t="str">
        <f>LOWER(attributes_I!E371)</f>
        <v>false</v>
      </c>
    </row>
    <row r="372" spans="1:5" x14ac:dyDescent="0.3">
      <c r="A372" s="2" t="str">
        <f>attributes_I!$B372</f>
        <v>CodeMarche</v>
      </c>
      <c r="B372" s="3">
        <f t="shared" si="5"/>
        <v>10370</v>
      </c>
      <c r="C372">
        <f>VLOOKUP(attributes_I!C372,classes_I!$A$2:$D$461,3)</f>
        <v>152</v>
      </c>
      <c r="D372">
        <f>VLOOKUP(attributes_I!D372, DatatTypes!$A$2:$C$9, 3)</f>
        <v>20007</v>
      </c>
      <c r="E372" t="str">
        <f>LOWER(attributes_I!E372)</f>
        <v>false</v>
      </c>
    </row>
    <row r="373" spans="1:5" x14ac:dyDescent="0.3">
      <c r="A373" s="2" t="str">
        <f>attributes_I!$B373</f>
        <v>CodeProduitFournisseur</v>
      </c>
      <c r="B373" s="3">
        <f t="shared" si="5"/>
        <v>10371</v>
      </c>
      <c r="C373">
        <f>VLOOKUP(attributes_I!C373,classes_I!$A$2:$D$461,3)</f>
        <v>152</v>
      </c>
      <c r="D373">
        <f>VLOOKUP(attributes_I!D373, DatatTypes!$A$2:$C$9, 3)</f>
        <v>20007</v>
      </c>
      <c r="E373" t="str">
        <f>LOWER(attributes_I!E373)</f>
        <v>false</v>
      </c>
    </row>
    <row r="374" spans="1:5" x14ac:dyDescent="0.3">
      <c r="A374" s="2" t="str">
        <f>attributes_I!$B374</f>
        <v>CodeProduitFournisseurDescriptif</v>
      </c>
      <c r="B374" s="3">
        <f t="shared" si="5"/>
        <v>10372</v>
      </c>
      <c r="C374">
        <f>VLOOKUP(attributes_I!C374,classes_I!$A$2:$D$461,3)</f>
        <v>152</v>
      </c>
      <c r="D374">
        <f>VLOOKUP(attributes_I!D374, DatatTypes!$A$2:$C$9, 3)</f>
        <v>20007</v>
      </c>
      <c r="E374" t="str">
        <f>LOWER(attributes_I!E374)</f>
        <v>false</v>
      </c>
    </row>
    <row r="375" spans="1:5" x14ac:dyDescent="0.3">
      <c r="A375" s="2" t="str">
        <f>attributes_I!$B375</f>
        <v>DateCreation</v>
      </c>
      <c r="B375" s="3">
        <f t="shared" si="5"/>
        <v>10373</v>
      </c>
      <c r="C375">
        <f>VLOOKUP(attributes_I!C375,classes_I!$A$2:$D$461,3)</f>
        <v>152</v>
      </c>
      <c r="D375">
        <f>VLOOKUP(attributes_I!D375, DatatTypes!$A$2:$C$9, 3)</f>
        <v>20004</v>
      </c>
      <c r="E375" t="str">
        <f>LOWER(attributes_I!E375)</f>
        <v>false</v>
      </c>
    </row>
    <row r="376" spans="1:5" x14ac:dyDescent="0.3">
      <c r="A376" s="2" t="str">
        <f>attributes_I!$B376</f>
        <v>DateDebut</v>
      </c>
      <c r="B376" s="3">
        <f t="shared" si="5"/>
        <v>10374</v>
      </c>
      <c r="C376">
        <f>VLOOKUP(attributes_I!C376,classes_I!$A$2:$D$461,3)</f>
        <v>152</v>
      </c>
      <c r="D376">
        <f>VLOOKUP(attributes_I!D376, DatatTypes!$A$2:$C$9, 3)</f>
        <v>20003</v>
      </c>
      <c r="E376" t="str">
        <f>LOWER(attributes_I!E376)</f>
        <v>false</v>
      </c>
    </row>
    <row r="377" spans="1:5" x14ac:dyDescent="0.3">
      <c r="A377" s="2" t="str">
        <f>attributes_I!$B377</f>
        <v>DateFin</v>
      </c>
      <c r="B377" s="3">
        <f t="shared" si="5"/>
        <v>10375</v>
      </c>
      <c r="C377">
        <f>VLOOKUP(attributes_I!C377,classes_I!$A$2:$D$461,3)</f>
        <v>152</v>
      </c>
      <c r="D377">
        <f>VLOOKUP(attributes_I!D377, DatatTypes!$A$2:$C$9, 3)</f>
        <v>20003</v>
      </c>
      <c r="E377" t="str">
        <f>LOWER(attributes_I!E377)</f>
        <v>false</v>
      </c>
    </row>
    <row r="378" spans="1:5" x14ac:dyDescent="0.3">
      <c r="A378" s="2" t="str">
        <f>attributes_I!$B378</f>
        <v>DateModification</v>
      </c>
      <c r="B378" s="3">
        <f t="shared" si="5"/>
        <v>10376</v>
      </c>
      <c r="C378">
        <f>VLOOKUP(attributes_I!C378,classes_I!$A$2:$D$461,3)</f>
        <v>152</v>
      </c>
      <c r="D378">
        <f>VLOOKUP(attributes_I!D378, DatatTypes!$A$2:$C$9, 3)</f>
        <v>20004</v>
      </c>
      <c r="E378" t="str">
        <f>LOWER(attributes_I!E378)</f>
        <v>false</v>
      </c>
    </row>
    <row r="379" spans="1:5" x14ac:dyDescent="0.3">
      <c r="A379" s="2" t="str">
        <f>attributes_I!$B379</f>
        <v>DateTransmis</v>
      </c>
      <c r="B379" s="3">
        <f t="shared" si="5"/>
        <v>10377</v>
      </c>
      <c r="C379">
        <f>VLOOKUP(attributes_I!C379,classes_I!$A$2:$D$461,3)</f>
        <v>152</v>
      </c>
      <c r="D379">
        <f>VLOOKUP(attributes_I!D379, DatatTypes!$A$2:$C$9, 3)</f>
        <v>20004</v>
      </c>
      <c r="E379" t="str">
        <f>LOWER(attributes_I!E379)</f>
        <v>false</v>
      </c>
    </row>
    <row r="380" spans="1:5" x14ac:dyDescent="0.3">
      <c r="A380" s="2" t="str">
        <f>attributes_I!$B380</f>
        <v>DevisCourant</v>
      </c>
      <c r="B380" s="3">
        <f t="shared" si="5"/>
        <v>10378</v>
      </c>
      <c r="C380">
        <f>VLOOKUP(attributes_I!C380,classes_I!$A$2:$D$461,3)</f>
        <v>152</v>
      </c>
      <c r="D380">
        <f>VLOOKUP(attributes_I!D380, DatatTypes!$A$2:$C$9, 3)</f>
        <v>20006</v>
      </c>
      <c r="E380" t="str">
        <f>LOWER(attributes_I!E380)</f>
        <v>false</v>
      </c>
    </row>
    <row r="381" spans="1:5" x14ac:dyDescent="0.3">
      <c r="A381" s="2" t="str">
        <f>attributes_I!$B381</f>
        <v>DevisNr</v>
      </c>
      <c r="B381" s="3">
        <f t="shared" si="5"/>
        <v>10379</v>
      </c>
      <c r="C381">
        <f>VLOOKUP(attributes_I!C381,classes_I!$A$2:$D$461,3)</f>
        <v>152</v>
      </c>
      <c r="D381">
        <f>VLOOKUP(attributes_I!D381, DatatTypes!$A$2:$C$9, 3)</f>
        <v>20001</v>
      </c>
      <c r="E381" t="str">
        <f>LOWER(attributes_I!E381)</f>
        <v>false</v>
      </c>
    </row>
    <row r="382" spans="1:5" x14ac:dyDescent="0.3">
      <c r="A382" s="2" t="str">
        <f>attributes_I!$B382</f>
        <v>FournisseurNrExport</v>
      </c>
      <c r="B382" s="3">
        <f t="shared" si="5"/>
        <v>10380</v>
      </c>
      <c r="C382">
        <f>VLOOKUP(attributes_I!C382,classes_I!$A$2:$D$461,3)</f>
        <v>152</v>
      </c>
      <c r="D382">
        <f>VLOOKUP(attributes_I!D382, DatatTypes!$A$2:$C$9, 3)</f>
        <v>20001</v>
      </c>
      <c r="E382" t="str">
        <f>LOWER(attributes_I!E382)</f>
        <v>false</v>
      </c>
    </row>
    <row r="383" spans="1:5" x14ac:dyDescent="0.3">
      <c r="A383" s="2" t="str">
        <f>attributes_I!$B383</f>
        <v>FractionFraisGeneraux</v>
      </c>
      <c r="B383" s="3">
        <f t="shared" si="5"/>
        <v>10381</v>
      </c>
      <c r="C383">
        <f>VLOOKUP(attributes_I!C383,classes_I!$A$2:$D$461,3)</f>
        <v>152</v>
      </c>
      <c r="D383">
        <f>VLOOKUP(attributes_I!D383, DatatTypes!$A$2:$C$9, 3)</f>
        <v>20002</v>
      </c>
      <c r="E383" t="str">
        <f>LOWER(attributes_I!E383)</f>
        <v>false</v>
      </c>
    </row>
    <row r="384" spans="1:5" x14ac:dyDescent="0.3">
      <c r="A384" s="2" t="str">
        <f>attributes_I!$B384</f>
        <v>MFraisGenerauxCash</v>
      </c>
      <c r="B384" s="3">
        <f t="shared" si="5"/>
        <v>10382</v>
      </c>
      <c r="C384">
        <f>VLOOKUP(attributes_I!C384,classes_I!$A$2:$D$461,3)</f>
        <v>152</v>
      </c>
      <c r="D384">
        <f>VLOOKUP(attributes_I!D384, DatatTypes!$A$2:$C$9, 3)</f>
        <v>20002</v>
      </c>
      <c r="E384" t="str">
        <f>LOWER(attributes_I!E384)</f>
        <v>false</v>
      </c>
    </row>
    <row r="385" spans="1:5" x14ac:dyDescent="0.3">
      <c r="A385" s="2" t="str">
        <f>attributes_I!$B385</f>
        <v>MFraisGenerauxInd</v>
      </c>
      <c r="B385" s="3">
        <f t="shared" si="5"/>
        <v>10383</v>
      </c>
      <c r="C385">
        <f>VLOOKUP(attributes_I!C385,classes_I!$A$2:$D$461,3)</f>
        <v>152</v>
      </c>
      <c r="D385">
        <f>VLOOKUP(attributes_I!D385, DatatTypes!$A$2:$C$9, 3)</f>
        <v>20002</v>
      </c>
      <c r="E385" t="str">
        <f>LOWER(attributes_I!E385)</f>
        <v>false</v>
      </c>
    </row>
    <row r="386" spans="1:5" x14ac:dyDescent="0.3">
      <c r="A386" s="2" t="str">
        <f>attributes_I!$B386</f>
        <v>ModaliteFacture</v>
      </c>
      <c r="B386" s="3">
        <f t="shared" si="5"/>
        <v>10384</v>
      </c>
      <c r="C386">
        <f>VLOOKUP(attributes_I!C386,classes_I!$A$2:$D$461,3)</f>
        <v>152</v>
      </c>
      <c r="D386">
        <f>VLOOKUP(attributes_I!D386, DatatTypes!$A$2:$C$9, 3)</f>
        <v>20007</v>
      </c>
      <c r="E386" t="str">
        <f>LOWER(attributes_I!E386)</f>
        <v>false</v>
      </c>
    </row>
    <row r="387" spans="1:5" x14ac:dyDescent="0.3">
      <c r="A387" s="2" t="str">
        <f>attributes_I!$B387</f>
        <v>ModaliteFactureLibelle</v>
      </c>
      <c r="B387" s="3">
        <f t="shared" si="5"/>
        <v>10385</v>
      </c>
      <c r="C387">
        <f>VLOOKUP(attributes_I!C387,classes_I!$A$2:$D$461,3)</f>
        <v>152</v>
      </c>
      <c r="D387">
        <f>VLOOKUP(attributes_I!D387, DatatTypes!$A$2:$C$9, 3)</f>
        <v>20007</v>
      </c>
      <c r="E387" t="str">
        <f>LOWER(attributes_I!E387)</f>
        <v>false</v>
      </c>
    </row>
    <row r="388" spans="1:5" x14ac:dyDescent="0.3">
      <c r="A388" s="2" t="str">
        <f>attributes_I!$B388</f>
        <v>MSTCCashBrut</v>
      </c>
      <c r="B388" s="3">
        <f t="shared" si="5"/>
        <v>10386</v>
      </c>
      <c r="C388">
        <f>VLOOKUP(attributes_I!C388,classes_I!$A$2:$D$461,3)</f>
        <v>152</v>
      </c>
      <c r="D388">
        <f>VLOOKUP(attributes_I!D388, DatatTypes!$A$2:$C$9, 3)</f>
        <v>20002</v>
      </c>
      <c r="E388" t="str">
        <f>LOWER(attributes_I!E388)</f>
        <v>false</v>
      </c>
    </row>
    <row r="389" spans="1:5" x14ac:dyDescent="0.3">
      <c r="A389" s="2" t="str">
        <f>attributes_I!$B389</f>
        <v>MSTCCashNet</v>
      </c>
      <c r="B389" s="3">
        <f t="shared" ref="B389:B452" si="6">B388+1</f>
        <v>10387</v>
      </c>
      <c r="C389">
        <f>VLOOKUP(attributes_I!C389,classes_I!$A$2:$D$461,3)</f>
        <v>152</v>
      </c>
      <c r="D389">
        <f>VLOOKUP(attributes_I!D389, DatatTypes!$A$2:$C$9, 3)</f>
        <v>20002</v>
      </c>
      <c r="E389" t="str">
        <f>LOWER(attributes_I!E389)</f>
        <v>false</v>
      </c>
    </row>
    <row r="390" spans="1:5" x14ac:dyDescent="0.3">
      <c r="A390" s="2" t="str">
        <f>attributes_I!$B390</f>
        <v>MSTCIndBrut</v>
      </c>
      <c r="B390" s="3">
        <f t="shared" si="6"/>
        <v>10388</v>
      </c>
      <c r="C390">
        <f>VLOOKUP(attributes_I!C390,classes_I!$A$2:$D$461,3)</f>
        <v>152</v>
      </c>
      <c r="D390">
        <f>VLOOKUP(attributes_I!D390, DatatTypes!$A$2:$C$9, 3)</f>
        <v>20002</v>
      </c>
      <c r="E390" t="str">
        <f>LOWER(attributes_I!E390)</f>
        <v>false</v>
      </c>
    </row>
    <row r="391" spans="1:5" x14ac:dyDescent="0.3">
      <c r="A391" s="2" t="str">
        <f>attributes_I!$B391</f>
        <v>MSTCIndNet</v>
      </c>
      <c r="B391" s="3">
        <f t="shared" si="6"/>
        <v>10389</v>
      </c>
      <c r="C391">
        <f>VLOOKUP(attributes_I!C391,classes_I!$A$2:$D$461,3)</f>
        <v>152</v>
      </c>
      <c r="D391">
        <f>VLOOKUP(attributes_I!D391, DatatTypes!$A$2:$C$9, 3)</f>
        <v>20002</v>
      </c>
      <c r="E391" t="str">
        <f>LOWER(attributes_I!E391)</f>
        <v>false</v>
      </c>
    </row>
    <row r="392" spans="1:5" x14ac:dyDescent="0.3">
      <c r="A392" s="2" t="str">
        <f>attributes_I!$B392</f>
        <v>MSTTCashBrut</v>
      </c>
      <c r="B392" s="3">
        <f t="shared" si="6"/>
        <v>10390</v>
      </c>
      <c r="C392">
        <f>VLOOKUP(attributes_I!C392,classes_I!$A$2:$D$461,3)</f>
        <v>152</v>
      </c>
      <c r="D392">
        <f>VLOOKUP(attributes_I!D392, DatatTypes!$A$2:$C$9, 3)</f>
        <v>20002</v>
      </c>
      <c r="E392" t="str">
        <f>LOWER(attributes_I!E392)</f>
        <v>false</v>
      </c>
    </row>
    <row r="393" spans="1:5" x14ac:dyDescent="0.3">
      <c r="A393" s="2" t="str">
        <f>attributes_I!$B393</f>
        <v>MSTTCashNet</v>
      </c>
      <c r="B393" s="3">
        <f t="shared" si="6"/>
        <v>10391</v>
      </c>
      <c r="C393">
        <f>VLOOKUP(attributes_I!C393,classes_I!$A$2:$D$461,3)</f>
        <v>152</v>
      </c>
      <c r="D393">
        <f>VLOOKUP(attributes_I!D393, DatatTypes!$A$2:$C$9, 3)</f>
        <v>20002</v>
      </c>
      <c r="E393" t="str">
        <f>LOWER(attributes_I!E393)</f>
        <v>false</v>
      </c>
    </row>
    <row r="394" spans="1:5" x14ac:dyDescent="0.3">
      <c r="A394" s="2" t="str">
        <f>attributes_I!$B394</f>
        <v>MSTTIndBrut</v>
      </c>
      <c r="B394" s="3">
        <f t="shared" si="6"/>
        <v>10392</v>
      </c>
      <c r="C394">
        <f>VLOOKUP(attributes_I!C394,classes_I!$A$2:$D$461,3)</f>
        <v>152</v>
      </c>
      <c r="D394">
        <f>VLOOKUP(attributes_I!D394, DatatTypes!$A$2:$C$9, 3)</f>
        <v>20002</v>
      </c>
      <c r="E394" t="str">
        <f>LOWER(attributes_I!E394)</f>
        <v>false</v>
      </c>
    </row>
    <row r="395" spans="1:5" x14ac:dyDescent="0.3">
      <c r="A395" s="2" t="str">
        <f>attributes_I!$B395</f>
        <v>MSTTIndNet</v>
      </c>
      <c r="B395" s="3">
        <f t="shared" si="6"/>
        <v>10393</v>
      </c>
      <c r="C395">
        <f>VLOOKUP(attributes_I!C395,classes_I!$A$2:$D$461,3)</f>
        <v>152</v>
      </c>
      <c r="D395">
        <f>VLOOKUP(attributes_I!D395, DatatTypes!$A$2:$C$9, 3)</f>
        <v>20002</v>
      </c>
      <c r="E395" t="str">
        <f>LOWER(attributes_I!E395)</f>
        <v>false</v>
      </c>
    </row>
    <row r="396" spans="1:5" x14ac:dyDescent="0.3">
      <c r="A396" s="2" t="str">
        <f>attributes_I!$B396</f>
        <v>MTCashBrut</v>
      </c>
      <c r="B396" s="3">
        <f t="shared" si="6"/>
        <v>10394</v>
      </c>
      <c r="C396">
        <f>VLOOKUP(attributes_I!C396,classes_I!$A$2:$D$461,3)</f>
        <v>152</v>
      </c>
      <c r="D396">
        <f>VLOOKUP(attributes_I!D396, DatatTypes!$A$2:$C$9, 3)</f>
        <v>20002</v>
      </c>
      <c r="E396" t="str">
        <f>LOWER(attributes_I!E396)</f>
        <v>false</v>
      </c>
    </row>
    <row r="397" spans="1:5" x14ac:dyDescent="0.3">
      <c r="A397" s="2" t="str">
        <f>attributes_I!$B397</f>
        <v>MTCashNet</v>
      </c>
      <c r="B397" s="3">
        <f t="shared" si="6"/>
        <v>10395</v>
      </c>
      <c r="C397">
        <f>VLOOKUP(attributes_I!C397,classes_I!$A$2:$D$461,3)</f>
        <v>152</v>
      </c>
      <c r="D397">
        <f>VLOOKUP(attributes_I!D397, DatatTypes!$A$2:$C$9, 3)</f>
        <v>20002</v>
      </c>
      <c r="E397" t="str">
        <f>LOWER(attributes_I!E397)</f>
        <v>false</v>
      </c>
    </row>
    <row r="398" spans="1:5" x14ac:dyDescent="0.3">
      <c r="A398" s="2" t="str">
        <f>attributes_I!$B398</f>
        <v>MtDevis</v>
      </c>
      <c r="B398" s="3">
        <f t="shared" si="6"/>
        <v>10396</v>
      </c>
      <c r="C398">
        <f>VLOOKUP(attributes_I!C398,classes_I!$A$2:$D$461,3)</f>
        <v>152</v>
      </c>
      <c r="D398">
        <f>VLOOKUP(attributes_I!D398, DatatTypes!$A$2:$C$9, 3)</f>
        <v>20002</v>
      </c>
      <c r="E398" t="str">
        <f>LOWER(attributes_I!E398)</f>
        <v>false</v>
      </c>
    </row>
    <row r="399" spans="1:5" x14ac:dyDescent="0.3">
      <c r="A399" s="2" t="str">
        <f>attributes_I!$B399</f>
        <v>MTIndBrut</v>
      </c>
      <c r="B399" s="3">
        <f t="shared" si="6"/>
        <v>10397</v>
      </c>
      <c r="C399">
        <f>VLOOKUP(attributes_I!C399,classes_I!$A$2:$D$461,3)</f>
        <v>152</v>
      </c>
      <c r="D399">
        <f>VLOOKUP(attributes_I!D399, DatatTypes!$A$2:$C$9, 3)</f>
        <v>20002</v>
      </c>
      <c r="E399" t="str">
        <f>LOWER(attributes_I!E399)</f>
        <v>false</v>
      </c>
    </row>
    <row r="400" spans="1:5" x14ac:dyDescent="0.3">
      <c r="A400" s="2" t="str">
        <f>attributes_I!$B400</f>
        <v>MTIndNet</v>
      </c>
      <c r="B400" s="3">
        <f t="shared" si="6"/>
        <v>10398</v>
      </c>
      <c r="C400">
        <f>VLOOKUP(attributes_I!C400,classes_I!$A$2:$D$461,3)</f>
        <v>152</v>
      </c>
      <c r="D400">
        <f>VLOOKUP(attributes_I!D400, DatatTypes!$A$2:$C$9, 3)</f>
        <v>20002</v>
      </c>
      <c r="E400" t="str">
        <f>LOWER(attributes_I!E400)</f>
        <v>false</v>
      </c>
    </row>
    <row r="401" spans="1:5" x14ac:dyDescent="0.3">
      <c r="A401" s="2" t="str">
        <f>attributes_I!$B401</f>
        <v>MTotalApresFraisGenerauxCash</v>
      </c>
      <c r="B401" s="3">
        <f t="shared" si="6"/>
        <v>10399</v>
      </c>
      <c r="C401">
        <f>VLOOKUP(attributes_I!C401,classes_I!$A$2:$D$461,3)</f>
        <v>152</v>
      </c>
      <c r="D401">
        <f>VLOOKUP(attributes_I!D401, DatatTypes!$A$2:$C$9, 3)</f>
        <v>20002</v>
      </c>
      <c r="E401" t="str">
        <f>LOWER(attributes_I!E401)</f>
        <v>false</v>
      </c>
    </row>
    <row r="402" spans="1:5" x14ac:dyDescent="0.3">
      <c r="A402" s="2" t="str">
        <f>attributes_I!$B402</f>
        <v>MTotalApresFraisGenerauxInd</v>
      </c>
      <c r="B402" s="3">
        <f t="shared" si="6"/>
        <v>10400</v>
      </c>
      <c r="C402">
        <f>VLOOKUP(attributes_I!C402,classes_I!$A$2:$D$461,3)</f>
        <v>152</v>
      </c>
      <c r="D402">
        <f>VLOOKUP(attributes_I!D402, DatatTypes!$A$2:$C$9, 3)</f>
        <v>20002</v>
      </c>
      <c r="E402" t="str">
        <f>LOWER(attributes_I!E402)</f>
        <v>false</v>
      </c>
    </row>
    <row r="403" spans="1:5" x14ac:dyDescent="0.3">
      <c r="A403" s="2" t="str">
        <f>attributes_I!$B403</f>
        <v>MTotalAvantCoutImpreCash</v>
      </c>
      <c r="B403" s="3">
        <f t="shared" si="6"/>
        <v>10401</v>
      </c>
      <c r="C403">
        <f>VLOOKUP(attributes_I!C403,classes_I!$A$2:$D$461,3)</f>
        <v>152</v>
      </c>
      <c r="D403">
        <f>VLOOKUP(attributes_I!D403, DatatTypes!$A$2:$C$9, 3)</f>
        <v>20002</v>
      </c>
      <c r="E403" t="str">
        <f>LOWER(attributes_I!E403)</f>
        <v>false</v>
      </c>
    </row>
    <row r="404" spans="1:5" x14ac:dyDescent="0.3">
      <c r="A404" s="2" t="str">
        <f>attributes_I!$B404</f>
        <v>MTotalAvantCoutImpreInd</v>
      </c>
      <c r="B404" s="3">
        <f t="shared" si="6"/>
        <v>10402</v>
      </c>
      <c r="C404">
        <f>VLOOKUP(attributes_I!C404,classes_I!$A$2:$D$461,3)</f>
        <v>152</v>
      </c>
      <c r="D404">
        <f>VLOOKUP(attributes_I!D404, DatatTypes!$A$2:$C$9, 3)</f>
        <v>20002</v>
      </c>
      <c r="E404" t="str">
        <f>LOWER(attributes_I!E404)</f>
        <v>false</v>
      </c>
    </row>
    <row r="405" spans="1:5" x14ac:dyDescent="0.3">
      <c r="A405" s="2" t="str">
        <f>attributes_I!$B405</f>
        <v>MTotalAvantFraisGenerauxCash</v>
      </c>
      <c r="B405" s="3">
        <f t="shared" si="6"/>
        <v>10403</v>
      </c>
      <c r="C405">
        <f>VLOOKUP(attributes_I!C405,classes_I!$A$2:$D$461,3)</f>
        <v>152</v>
      </c>
      <c r="D405">
        <f>VLOOKUP(attributes_I!D405, DatatTypes!$A$2:$C$9, 3)</f>
        <v>20002</v>
      </c>
      <c r="E405" t="str">
        <f>LOWER(attributes_I!E405)</f>
        <v>false</v>
      </c>
    </row>
    <row r="406" spans="1:5" x14ac:dyDescent="0.3">
      <c r="A406" s="2" t="str">
        <f>attributes_I!$B406</f>
        <v>MTotalAvantFraisGenerauxInd</v>
      </c>
      <c r="B406" s="3">
        <f t="shared" si="6"/>
        <v>10404</v>
      </c>
      <c r="C406">
        <f>VLOOKUP(attributes_I!C406,classes_I!$A$2:$D$461,3)</f>
        <v>152</v>
      </c>
      <c r="D406">
        <f>VLOOKUP(attributes_I!D406, DatatTypes!$A$2:$C$9, 3)</f>
        <v>20002</v>
      </c>
      <c r="E406" t="str">
        <f>LOWER(attributes_I!E406)</f>
        <v>false</v>
      </c>
    </row>
    <row r="407" spans="1:5" x14ac:dyDescent="0.3">
      <c r="A407" s="2" t="str">
        <f>attributes_I!$B407</f>
        <v>MTotalImprevusCash</v>
      </c>
      <c r="B407" s="3">
        <f t="shared" si="6"/>
        <v>10405</v>
      </c>
      <c r="C407">
        <f>VLOOKUP(attributes_I!C407,classes_I!$A$2:$D$461,3)</f>
        <v>152</v>
      </c>
      <c r="D407">
        <f>VLOOKUP(attributes_I!D407, DatatTypes!$A$2:$C$9, 3)</f>
        <v>20002</v>
      </c>
      <c r="E407" t="str">
        <f>LOWER(attributes_I!E407)</f>
        <v>false</v>
      </c>
    </row>
    <row r="408" spans="1:5" x14ac:dyDescent="0.3">
      <c r="A408" s="2" t="str">
        <f>attributes_I!$B408</f>
        <v>MTotalImprevusInd</v>
      </c>
      <c r="B408" s="3">
        <f t="shared" si="6"/>
        <v>10406</v>
      </c>
      <c r="C408">
        <f>VLOOKUP(attributes_I!C408,classes_I!$A$2:$D$461,3)</f>
        <v>152</v>
      </c>
      <c r="D408">
        <f>VLOOKUP(attributes_I!D408, DatatTypes!$A$2:$C$9, 3)</f>
        <v>20002</v>
      </c>
      <c r="E408" t="str">
        <f>LOWER(attributes_I!E408)</f>
        <v>false</v>
      </c>
    </row>
    <row r="409" spans="1:5" x14ac:dyDescent="0.3">
      <c r="A409" s="2" t="str">
        <f>attributes_I!$B409</f>
        <v>MTotalOptionsCash</v>
      </c>
      <c r="B409" s="3">
        <f t="shared" si="6"/>
        <v>10407</v>
      </c>
      <c r="C409">
        <f>VLOOKUP(attributes_I!C409,classes_I!$A$2:$D$461,3)</f>
        <v>152</v>
      </c>
      <c r="D409">
        <f>VLOOKUP(attributes_I!D409, DatatTypes!$A$2:$C$9, 3)</f>
        <v>20002</v>
      </c>
      <c r="E409" t="str">
        <f>LOWER(attributes_I!E409)</f>
        <v>false</v>
      </c>
    </row>
    <row r="410" spans="1:5" x14ac:dyDescent="0.3">
      <c r="A410" s="2" t="str">
        <f>attributes_I!$B410</f>
        <v>MTotalOptionsInd</v>
      </c>
      <c r="B410" s="3">
        <f t="shared" si="6"/>
        <v>10408</v>
      </c>
      <c r="C410">
        <f>VLOOKUP(attributes_I!C410,classes_I!$A$2:$D$461,3)</f>
        <v>152</v>
      </c>
      <c r="D410">
        <f>VLOOKUP(attributes_I!D410, DatatTypes!$A$2:$C$9, 3)</f>
        <v>20002</v>
      </c>
      <c r="E410" t="str">
        <f>LOWER(attributes_I!E410)</f>
        <v>false</v>
      </c>
    </row>
    <row r="411" spans="1:5" x14ac:dyDescent="0.3">
      <c r="A411" s="2" t="str">
        <f>attributes_I!$B411</f>
        <v>MTotalRemisesCash</v>
      </c>
      <c r="B411" s="3">
        <f t="shared" si="6"/>
        <v>10409</v>
      </c>
      <c r="C411">
        <f>VLOOKUP(attributes_I!C411,classes_I!$A$2:$D$461,3)</f>
        <v>152</v>
      </c>
      <c r="D411">
        <f>VLOOKUP(attributes_I!D411, DatatTypes!$A$2:$C$9, 3)</f>
        <v>20002</v>
      </c>
      <c r="E411" t="str">
        <f>LOWER(attributes_I!E411)</f>
        <v>false</v>
      </c>
    </row>
    <row r="412" spans="1:5" x14ac:dyDescent="0.3">
      <c r="A412" s="2" t="str">
        <f>attributes_I!$B412</f>
        <v>MTRemisesInd</v>
      </c>
      <c r="B412" s="3">
        <f t="shared" si="6"/>
        <v>10410</v>
      </c>
      <c r="C412">
        <f>VLOOKUP(attributes_I!C412,classes_I!$A$2:$D$461,3)</f>
        <v>152</v>
      </c>
      <c r="D412">
        <f>VLOOKUP(attributes_I!D412, DatatTypes!$A$2:$C$9, 3)</f>
        <v>20002</v>
      </c>
      <c r="E412" t="str">
        <f>LOWER(attributes_I!E412)</f>
        <v>false</v>
      </c>
    </row>
    <row r="413" spans="1:5" x14ac:dyDescent="0.3">
      <c r="A413" s="2" t="str">
        <f>attributes_I!$B413</f>
        <v>NameUserAssistant</v>
      </c>
      <c r="B413" s="3">
        <f t="shared" si="6"/>
        <v>10411</v>
      </c>
      <c r="C413">
        <f>VLOOKUP(attributes_I!C413,classes_I!$A$2:$D$461,3)</f>
        <v>152</v>
      </c>
      <c r="D413">
        <f>VLOOKUP(attributes_I!D413, DatatTypes!$A$2:$C$9, 3)</f>
        <v>20007</v>
      </c>
      <c r="E413" t="str">
        <f>LOWER(attributes_I!E413)</f>
        <v>false</v>
      </c>
    </row>
    <row r="414" spans="1:5" x14ac:dyDescent="0.3">
      <c r="A414" s="2" t="str">
        <f>attributes_I!$B414</f>
        <v>NameUserResponsable</v>
      </c>
      <c r="B414" s="3">
        <f t="shared" si="6"/>
        <v>10412</v>
      </c>
      <c r="C414">
        <f>VLOOKUP(attributes_I!C414,classes_I!$A$2:$D$461,3)</f>
        <v>152</v>
      </c>
      <c r="D414">
        <f>VLOOKUP(attributes_I!D414, DatatTypes!$A$2:$C$9, 3)</f>
        <v>20007</v>
      </c>
      <c r="E414" t="str">
        <f>LOWER(attributes_I!E414)</f>
        <v>false</v>
      </c>
    </row>
    <row r="415" spans="1:5" x14ac:dyDescent="0.3">
      <c r="A415" s="2" t="str">
        <f>attributes_I!$B415</f>
        <v>NameUserResponsablePostproduction</v>
      </c>
      <c r="B415" s="3">
        <f t="shared" si="6"/>
        <v>10413</v>
      </c>
      <c r="C415">
        <f>VLOOKUP(attributes_I!C415,classes_I!$A$2:$D$461,3)</f>
        <v>152</v>
      </c>
      <c r="D415">
        <f>VLOOKUP(attributes_I!D415, DatatTypes!$A$2:$C$9, 3)</f>
        <v>20007</v>
      </c>
      <c r="E415" t="str">
        <f>LOWER(attributes_I!E415)</f>
        <v>false</v>
      </c>
    </row>
    <row r="416" spans="1:5" x14ac:dyDescent="0.3">
      <c r="A416" s="2" t="str">
        <f>attributes_I!$B416</f>
        <v>NatureDevis</v>
      </c>
      <c r="B416" s="3">
        <f t="shared" si="6"/>
        <v>10414</v>
      </c>
      <c r="C416">
        <f>VLOOKUP(attributes_I!C416,classes_I!$A$2:$D$461,3)</f>
        <v>152</v>
      </c>
      <c r="D416">
        <f>VLOOKUP(attributes_I!D416, DatatTypes!$A$2:$C$9, 3)</f>
        <v>20007</v>
      </c>
      <c r="E416" t="str">
        <f>LOWER(attributes_I!E416)</f>
        <v>false</v>
      </c>
    </row>
    <row r="417" spans="1:5" x14ac:dyDescent="0.3">
      <c r="A417" s="2" t="str">
        <f>attributes_I!$B417</f>
        <v>Nom</v>
      </c>
      <c r="B417" s="3">
        <f t="shared" si="6"/>
        <v>10415</v>
      </c>
      <c r="C417">
        <f>VLOOKUP(attributes_I!C417,classes_I!$A$2:$D$461,3)</f>
        <v>152</v>
      </c>
      <c r="D417">
        <f>VLOOKUP(attributes_I!D417, DatatTypes!$A$2:$C$9, 3)</f>
        <v>20007</v>
      </c>
      <c r="E417" t="str">
        <f>LOWER(attributes_I!E417)</f>
        <v>false</v>
      </c>
    </row>
    <row r="418" spans="1:5" x14ac:dyDescent="0.3">
      <c r="A418" s="2" t="str">
        <f>attributes_I!$B418</f>
        <v>NomCommande</v>
      </c>
      <c r="B418" s="3">
        <f t="shared" si="6"/>
        <v>10416</v>
      </c>
      <c r="C418">
        <f>VLOOKUP(attributes_I!C418,classes_I!$A$2:$D$461,3)</f>
        <v>152</v>
      </c>
      <c r="D418">
        <f>VLOOKUP(attributes_I!D418, DatatTypes!$A$2:$C$9, 3)</f>
        <v>20007</v>
      </c>
      <c r="E418" t="str">
        <f>LOWER(attributes_I!E418)</f>
        <v>false</v>
      </c>
    </row>
    <row r="419" spans="1:5" x14ac:dyDescent="0.3">
      <c r="A419" s="2" t="str">
        <f>attributes_I!$B419</f>
        <v>NrVersionDevis</v>
      </c>
      <c r="B419" s="3">
        <f t="shared" si="6"/>
        <v>10417</v>
      </c>
      <c r="C419">
        <f>VLOOKUP(attributes_I!C419,classes_I!$A$2:$D$461,3)</f>
        <v>152</v>
      </c>
      <c r="D419">
        <f>VLOOKUP(attributes_I!D419, DatatTypes!$A$2:$C$9, 3)</f>
        <v>20001</v>
      </c>
      <c r="E419" t="str">
        <f>LOWER(attributes_I!E419)</f>
        <v>false</v>
      </c>
    </row>
    <row r="420" spans="1:5" x14ac:dyDescent="0.3">
      <c r="A420" s="2" t="str">
        <f>attributes_I!$B420</f>
        <v>PourcentageFactureApresFG</v>
      </c>
      <c r="B420" s="3">
        <f t="shared" si="6"/>
        <v>10418</v>
      </c>
      <c r="C420">
        <f>VLOOKUP(attributes_I!C420,classes_I!$A$2:$D$461,3)</f>
        <v>152</v>
      </c>
      <c r="D420">
        <f>VLOOKUP(attributes_I!D420, DatatTypes!$A$2:$C$9, 3)</f>
        <v>20002</v>
      </c>
      <c r="E420" t="str">
        <f>LOWER(attributes_I!E420)</f>
        <v>false</v>
      </c>
    </row>
    <row r="421" spans="1:5" x14ac:dyDescent="0.3">
      <c r="A421" s="2" t="str">
        <f>attributes_I!$B421</f>
        <v>PourcentageFactureAvantFG</v>
      </c>
      <c r="B421" s="3">
        <f t="shared" si="6"/>
        <v>10419</v>
      </c>
      <c r="C421">
        <f>VLOOKUP(attributes_I!C421,classes_I!$A$2:$D$461,3)</f>
        <v>152</v>
      </c>
      <c r="D421">
        <f>VLOOKUP(attributes_I!D421, DatatTypes!$A$2:$C$9, 3)</f>
        <v>20002</v>
      </c>
      <c r="E421" t="str">
        <f>LOWER(attributes_I!E421)</f>
        <v>false</v>
      </c>
    </row>
    <row r="422" spans="1:5" x14ac:dyDescent="0.3">
      <c r="A422" s="2" t="str">
        <f>attributes_I!$B422</f>
        <v>ProjetNr</v>
      </c>
      <c r="B422" s="3">
        <f t="shared" si="6"/>
        <v>10420</v>
      </c>
      <c r="C422">
        <f>VLOOKUP(attributes_I!C422,classes_I!$A$2:$D$461,3)</f>
        <v>152</v>
      </c>
      <c r="D422">
        <f>VLOOKUP(attributes_I!D422, DatatTypes!$A$2:$C$9, 3)</f>
        <v>20001</v>
      </c>
      <c r="E422" t="str">
        <f>LOWER(attributes_I!E422)</f>
        <v>false</v>
      </c>
    </row>
    <row r="423" spans="1:5" x14ac:dyDescent="0.3">
      <c r="A423" s="2" t="str">
        <f>attributes_I!$B423</f>
        <v>ProjetNrExport</v>
      </c>
      <c r="B423" s="3">
        <f t="shared" si="6"/>
        <v>10421</v>
      </c>
      <c r="C423">
        <f>VLOOKUP(attributes_I!C423,classes_I!$A$2:$D$461,3)</f>
        <v>152</v>
      </c>
      <c r="D423">
        <f>VLOOKUP(attributes_I!D423, DatatTypes!$A$2:$C$9, 3)</f>
        <v>20001</v>
      </c>
      <c r="E423" t="str">
        <f>LOWER(attributes_I!E423)</f>
        <v>false</v>
      </c>
    </row>
    <row r="424" spans="1:5" x14ac:dyDescent="0.3">
      <c r="A424" s="2" t="str">
        <f>attributes_I!$B424</f>
        <v>RefNrExportAncetre</v>
      </c>
      <c r="B424" s="3">
        <f t="shared" si="6"/>
        <v>10422</v>
      </c>
      <c r="C424">
        <f>VLOOKUP(attributes_I!C424,classes_I!$A$2:$D$461,3)</f>
        <v>152</v>
      </c>
      <c r="D424">
        <f>VLOOKUP(attributes_I!D424, DatatTypes!$A$2:$C$9, 3)</f>
        <v>20001</v>
      </c>
      <c r="E424" t="str">
        <f>LOWER(attributes_I!E424)</f>
        <v>false</v>
      </c>
    </row>
    <row r="425" spans="1:5" x14ac:dyDescent="0.3">
      <c r="A425" s="2" t="str">
        <f>attributes_I!$B425</f>
        <v>SousTitre</v>
      </c>
      <c r="B425" s="3">
        <f t="shared" si="6"/>
        <v>10423</v>
      </c>
      <c r="C425">
        <f>VLOOKUP(attributes_I!C425,classes_I!$A$2:$D$461,3)</f>
        <v>152</v>
      </c>
      <c r="D425">
        <f>VLOOKUP(attributes_I!D425, DatatTypes!$A$2:$C$9, 3)</f>
        <v>20007</v>
      </c>
      <c r="E425" t="str">
        <f>LOWER(attributes_I!E425)</f>
        <v>false</v>
      </c>
    </row>
    <row r="426" spans="1:5" x14ac:dyDescent="0.3">
      <c r="A426" s="2" t="str">
        <f>attributes_I!$B426</f>
        <v>StatutValide</v>
      </c>
      <c r="B426" s="3">
        <f t="shared" si="6"/>
        <v>10424</v>
      </c>
      <c r="C426">
        <f>VLOOKUP(attributes_I!C426,classes_I!$A$2:$D$461,3)</f>
        <v>152</v>
      </c>
      <c r="D426">
        <f>VLOOKUP(attributes_I!D426, DatatTypes!$A$2:$C$9, 3)</f>
        <v>20006</v>
      </c>
      <c r="E426" t="str">
        <f>LOWER(attributes_I!E426)</f>
        <v>false</v>
      </c>
    </row>
    <row r="427" spans="1:5" x14ac:dyDescent="0.3">
      <c r="A427" s="2" t="str">
        <f>attributes_I!$B427</f>
        <v>UtilisateurCreation</v>
      </c>
      <c r="B427" s="3">
        <f t="shared" si="6"/>
        <v>10425</v>
      </c>
      <c r="C427">
        <f>VLOOKUP(attributes_I!C427,classes_I!$A$2:$D$461,3)</f>
        <v>152</v>
      </c>
      <c r="D427">
        <f>VLOOKUP(attributes_I!D427, DatatTypes!$A$2:$C$9, 3)</f>
        <v>20007</v>
      </c>
      <c r="E427" t="str">
        <f>LOWER(attributes_I!E427)</f>
        <v>false</v>
      </c>
    </row>
    <row r="428" spans="1:5" x14ac:dyDescent="0.3">
      <c r="A428" s="2" t="str">
        <f>attributes_I!$B428</f>
        <v>UtilisateurModification</v>
      </c>
      <c r="B428" s="3">
        <f t="shared" si="6"/>
        <v>10426</v>
      </c>
      <c r="C428">
        <f>VLOOKUP(attributes_I!C428,classes_I!$A$2:$D$461,3)</f>
        <v>152</v>
      </c>
      <c r="D428">
        <f>VLOOKUP(attributes_I!D428, DatatTypes!$A$2:$C$9, 3)</f>
        <v>20007</v>
      </c>
      <c r="E428" t="str">
        <f>LOWER(attributes_I!E428)</f>
        <v>false</v>
      </c>
    </row>
    <row r="429" spans="1:5" x14ac:dyDescent="0.3">
      <c r="A429" s="2" t="str">
        <f>attributes_I!$B429</f>
        <v>ZoneCommentaires</v>
      </c>
      <c r="B429" s="3">
        <f t="shared" si="6"/>
        <v>10427</v>
      </c>
      <c r="C429">
        <f>VLOOKUP(attributes_I!C429,classes_I!$A$2:$D$461,3)</f>
        <v>152</v>
      </c>
      <c r="D429">
        <f>VLOOKUP(attributes_I!D429, DatatTypes!$A$2:$C$9, 3)</f>
        <v>20007</v>
      </c>
      <c r="E429" t="str">
        <f>LOWER(attributes_I!E429)</f>
        <v>false</v>
      </c>
    </row>
    <row r="430" spans="1:5" x14ac:dyDescent="0.3">
      <c r="A430" s="2" t="str">
        <f>attributes_I!$B430</f>
        <v>Descriptif</v>
      </c>
      <c r="B430" s="3">
        <f t="shared" si="6"/>
        <v>10428</v>
      </c>
      <c r="C430">
        <f>VLOOKUP(attributes_I!C430,classes_I!$A$2:$D$461,3)</f>
        <v>154</v>
      </c>
      <c r="D430">
        <f>VLOOKUP(attributes_I!D430, DatatTypes!$A$2:$C$9, 3)</f>
        <v>20007</v>
      </c>
      <c r="E430" t="str">
        <f>LOWER(attributes_I!E430)</f>
        <v>false</v>
      </c>
    </row>
    <row r="431" spans="1:5" x14ac:dyDescent="0.3">
      <c r="A431" s="2" t="str">
        <f>attributes_I!$B431</f>
        <v>DevisOperationNrMicro</v>
      </c>
      <c r="B431" s="3">
        <f t="shared" si="6"/>
        <v>10429</v>
      </c>
      <c r="C431">
        <f>VLOOKUP(attributes_I!C431,classes_I!$A$2:$D$461,3)</f>
        <v>154</v>
      </c>
      <c r="D431">
        <f>VLOOKUP(attributes_I!D431, DatatTypes!$A$2:$C$9, 3)</f>
        <v>20001</v>
      </c>
      <c r="E431" t="str">
        <f>LOWER(attributes_I!E431)</f>
        <v>false</v>
      </c>
    </row>
    <row r="432" spans="1:5" x14ac:dyDescent="0.3">
      <c r="A432" s="2" t="str">
        <f>attributes_I!$B432</f>
        <v>ElementOperationNrMicro</v>
      </c>
      <c r="B432" s="3">
        <f t="shared" si="6"/>
        <v>10430</v>
      </c>
      <c r="C432">
        <f>VLOOKUP(attributes_I!C432,classes_I!$A$2:$D$461,3)</f>
        <v>154</v>
      </c>
      <c r="D432">
        <f>VLOOKUP(attributes_I!D432, DatatTypes!$A$2:$C$9, 3)</f>
        <v>20001</v>
      </c>
      <c r="E432" t="str">
        <f>LOWER(attributes_I!E432)</f>
        <v>false</v>
      </c>
    </row>
    <row r="433" spans="1:5" x14ac:dyDescent="0.3">
      <c r="A433" s="2" t="str">
        <f>attributes_I!$B433</f>
        <v>ElementParentNrMicro</v>
      </c>
      <c r="B433" s="3">
        <f t="shared" si="6"/>
        <v>10431</v>
      </c>
      <c r="C433">
        <f>VLOOKUP(attributes_I!C433,classes_I!$A$2:$D$461,3)</f>
        <v>154</v>
      </c>
      <c r="D433">
        <f>VLOOKUP(attributes_I!D433, DatatTypes!$A$2:$C$9, 3)</f>
        <v>20001</v>
      </c>
      <c r="E433" t="str">
        <f>LOWER(attributes_I!E433)</f>
        <v>false</v>
      </c>
    </row>
    <row r="434" spans="1:5" x14ac:dyDescent="0.3">
      <c r="A434" s="2" t="str">
        <f>attributes_I!$B434</f>
        <v>NomElement</v>
      </c>
      <c r="B434" s="3">
        <f t="shared" si="6"/>
        <v>10432</v>
      </c>
      <c r="C434">
        <f>VLOOKUP(attributes_I!C434,classes_I!$A$2:$D$461,3)</f>
        <v>154</v>
      </c>
      <c r="D434">
        <f>VLOOKUP(attributes_I!D434, DatatTypes!$A$2:$C$9, 3)</f>
        <v>20007</v>
      </c>
      <c r="E434" t="str">
        <f>LOWER(attributes_I!E434)</f>
        <v>false</v>
      </c>
    </row>
    <row r="435" spans="1:5" x14ac:dyDescent="0.3">
      <c r="A435" s="2" t="str">
        <f>attributes_I!$B435</f>
        <v>ElementParentNrMicro</v>
      </c>
      <c r="B435" s="3">
        <f t="shared" si="6"/>
        <v>10433</v>
      </c>
      <c r="C435">
        <f>VLOOKUP(attributes_I!C435,classes_I!$A$2:$D$461,3)</f>
        <v>155</v>
      </c>
      <c r="D435">
        <f>VLOOKUP(attributes_I!D435, DatatTypes!$A$2:$C$9, 3)</f>
        <v>20001</v>
      </c>
      <c r="E435" t="str">
        <f>LOWER(attributes_I!E435)</f>
        <v>false</v>
      </c>
    </row>
    <row r="436" spans="1:5" x14ac:dyDescent="0.3">
      <c r="A436" s="2" t="str">
        <f>attributes_I!$B436</f>
        <v>IndicateurConsolide</v>
      </c>
      <c r="B436" s="3">
        <f t="shared" si="6"/>
        <v>10434</v>
      </c>
      <c r="C436">
        <f>VLOOKUP(attributes_I!C436,classes_I!$A$2:$D$461,3)</f>
        <v>155</v>
      </c>
      <c r="D436">
        <f>VLOOKUP(attributes_I!D436, DatatTypes!$A$2:$C$9, 3)</f>
        <v>20006</v>
      </c>
      <c r="E436" t="str">
        <f>LOWER(attributes_I!E436)</f>
        <v>false</v>
      </c>
    </row>
    <row r="437" spans="1:5" x14ac:dyDescent="0.3">
      <c r="A437" s="2" t="str">
        <f>attributes_I!$B437</f>
        <v>IndicateurDeltaCalcul</v>
      </c>
      <c r="B437" s="3">
        <f t="shared" si="6"/>
        <v>10435</v>
      </c>
      <c r="C437">
        <f>VLOOKUP(attributes_I!C437,classes_I!$A$2:$D$461,3)</f>
        <v>155</v>
      </c>
      <c r="D437">
        <f>VLOOKUP(attributes_I!D437, DatatTypes!$A$2:$C$9, 3)</f>
        <v>20006</v>
      </c>
      <c r="E437" t="str">
        <f>LOWER(attributes_I!E437)</f>
        <v>false</v>
      </c>
    </row>
    <row r="438" spans="1:5" x14ac:dyDescent="0.3">
      <c r="A438" s="2" t="str">
        <f>attributes_I!$B438</f>
        <v>IndicateurDeltaPlusMoins</v>
      </c>
      <c r="B438" s="3">
        <f t="shared" si="6"/>
        <v>10436</v>
      </c>
      <c r="C438">
        <f>VLOOKUP(attributes_I!C438,classes_I!$A$2:$D$461,3)</f>
        <v>155</v>
      </c>
      <c r="D438">
        <f>VLOOKUP(attributes_I!D438, DatatTypes!$A$2:$C$9, 3)</f>
        <v>20006</v>
      </c>
      <c r="E438" t="str">
        <f>LOWER(attributes_I!E438)</f>
        <v>false</v>
      </c>
    </row>
    <row r="439" spans="1:5" x14ac:dyDescent="0.3">
      <c r="A439" s="2" t="str">
        <f>attributes_I!$B439</f>
        <v>NRGroupementLigne</v>
      </c>
      <c r="B439" s="3">
        <f t="shared" si="6"/>
        <v>10437</v>
      </c>
      <c r="C439">
        <f>VLOOKUP(attributes_I!C439,classes_I!$A$2:$D$461,3)</f>
        <v>155</v>
      </c>
      <c r="D439">
        <f>VLOOKUP(attributes_I!D439, DatatTypes!$A$2:$C$9, 3)</f>
        <v>20001</v>
      </c>
      <c r="E439" t="str">
        <f>LOWER(attributes_I!E439)</f>
        <v>false</v>
      </c>
    </row>
    <row r="440" spans="1:5" x14ac:dyDescent="0.3">
      <c r="A440" s="2" t="str">
        <f>attributes_I!$B440</f>
        <v>TypeAmendement</v>
      </c>
      <c r="B440" s="3">
        <f t="shared" si="6"/>
        <v>10438</v>
      </c>
      <c r="C440">
        <f>VLOOKUP(attributes_I!C440,classes_I!$A$2:$D$461,3)</f>
        <v>155</v>
      </c>
      <c r="D440">
        <f>VLOOKUP(attributes_I!D440, DatatTypes!$A$2:$C$9, 3)</f>
        <v>20007</v>
      </c>
      <c r="E440" t="str">
        <f>LOWER(attributes_I!E440)</f>
        <v>false</v>
      </c>
    </row>
    <row r="441" spans="1:5" x14ac:dyDescent="0.3">
      <c r="A441" s="2" t="str">
        <f>attributes_I!$B441</f>
        <v>Classement</v>
      </c>
      <c r="B441" s="3">
        <f t="shared" si="6"/>
        <v>10439</v>
      </c>
      <c r="C441">
        <f>VLOOKUP(attributes_I!C441,classes_I!$A$2:$D$461,3)</f>
        <v>156</v>
      </c>
      <c r="D441">
        <f>VLOOKUP(attributes_I!D441, DatatTypes!$A$2:$C$9, 3)</f>
        <v>20001</v>
      </c>
      <c r="E441" t="str">
        <f>LOWER(attributes_I!E441)</f>
        <v>false</v>
      </c>
    </row>
    <row r="442" spans="1:5" x14ac:dyDescent="0.3">
      <c r="A442" s="2" t="str">
        <f>attributes_I!$B442</f>
        <v>CodeCNCInter</v>
      </c>
      <c r="B442" s="3">
        <f t="shared" si="6"/>
        <v>10440</v>
      </c>
      <c r="C442">
        <f>VLOOKUP(attributes_I!C442,classes_I!$A$2:$D$461,3)</f>
        <v>156</v>
      </c>
      <c r="D442">
        <f>VLOOKUP(attributes_I!D442, DatatTypes!$A$2:$C$9, 3)</f>
        <v>20007</v>
      </c>
      <c r="E442" t="str">
        <f>LOWER(attributes_I!E442)</f>
        <v>false</v>
      </c>
    </row>
    <row r="443" spans="1:5" x14ac:dyDescent="0.3">
      <c r="A443" s="2" t="str">
        <f>attributes_I!$B443</f>
        <v>CodeCNCSub</v>
      </c>
      <c r="B443" s="3">
        <f t="shared" si="6"/>
        <v>10441</v>
      </c>
      <c r="C443">
        <f>VLOOKUP(attributes_I!C443,classes_I!$A$2:$D$461,3)</f>
        <v>156</v>
      </c>
      <c r="D443">
        <f>VLOOKUP(attributes_I!D443, DatatTypes!$A$2:$C$9, 3)</f>
        <v>20007</v>
      </c>
      <c r="E443" t="str">
        <f>LOWER(attributes_I!E443)</f>
        <v>false</v>
      </c>
    </row>
    <row r="444" spans="1:5" x14ac:dyDescent="0.3">
      <c r="A444" s="2" t="str">
        <f>attributes_I!$B444</f>
        <v>CodeCNCSuper</v>
      </c>
      <c r="B444" s="3">
        <f t="shared" si="6"/>
        <v>10442</v>
      </c>
      <c r="C444">
        <f>VLOOKUP(attributes_I!C444,classes_I!$A$2:$D$461,3)</f>
        <v>156</v>
      </c>
      <c r="D444">
        <f>VLOOKUP(attributes_I!D444, DatatTypes!$A$2:$C$9, 3)</f>
        <v>20007</v>
      </c>
      <c r="E444" t="str">
        <f>LOWER(attributes_I!E444)</f>
        <v>false</v>
      </c>
    </row>
    <row r="445" spans="1:5" x14ac:dyDescent="0.3">
      <c r="A445" s="2" t="str">
        <f>attributes_I!$B445</f>
        <v>CodePartieStatut</v>
      </c>
      <c r="B445" s="3">
        <f t="shared" si="6"/>
        <v>10443</v>
      </c>
      <c r="C445">
        <f>VLOOKUP(attributes_I!C445,classes_I!$A$2:$D$461,3)</f>
        <v>156</v>
      </c>
      <c r="D445">
        <f>VLOOKUP(attributes_I!D445, DatatTypes!$A$2:$C$9, 3)</f>
        <v>20007</v>
      </c>
      <c r="E445" t="str">
        <f>LOWER(attributes_I!E445)</f>
        <v>false</v>
      </c>
    </row>
    <row r="446" spans="1:5" x14ac:dyDescent="0.3">
      <c r="A446" s="2" t="str">
        <f>attributes_I!$B446</f>
        <v>CodeSourceFinancement</v>
      </c>
      <c r="B446" s="3">
        <f t="shared" si="6"/>
        <v>10444</v>
      </c>
      <c r="C446">
        <f>VLOOKUP(attributes_I!C446,classes_I!$A$2:$D$461,3)</f>
        <v>156</v>
      </c>
      <c r="D446">
        <f>VLOOKUP(attributes_I!D446, DatatTypes!$A$2:$C$9, 3)</f>
        <v>20007</v>
      </c>
      <c r="E446" t="str">
        <f>LOWER(attributes_I!E446)</f>
        <v>false</v>
      </c>
    </row>
    <row r="447" spans="1:5" x14ac:dyDescent="0.3">
      <c r="A447" s="2" t="str">
        <f>attributes_I!$B447</f>
        <v>CodeType</v>
      </c>
      <c r="B447" s="3">
        <f t="shared" si="6"/>
        <v>10445</v>
      </c>
      <c r="C447">
        <f>VLOOKUP(attributes_I!C447,classes_I!$A$2:$D$461,3)</f>
        <v>156</v>
      </c>
      <c r="D447">
        <f>VLOOKUP(attributes_I!D447, DatatTypes!$A$2:$C$9, 3)</f>
        <v>20007</v>
      </c>
      <c r="E447" t="str">
        <f>LOWER(attributes_I!E447)</f>
        <v>false</v>
      </c>
    </row>
    <row r="448" spans="1:5" x14ac:dyDescent="0.3">
      <c r="A448" s="2" t="str">
        <f>attributes_I!$B448</f>
        <v>CodeTypeRessource</v>
      </c>
      <c r="B448" s="3">
        <f t="shared" si="6"/>
        <v>10446</v>
      </c>
      <c r="C448">
        <f>VLOOKUP(attributes_I!C448,classes_I!$A$2:$D$461,3)</f>
        <v>156</v>
      </c>
      <c r="D448">
        <f>VLOOKUP(attributes_I!D448, DatatTypes!$A$2:$C$9, 3)</f>
        <v>20007</v>
      </c>
      <c r="E448" t="str">
        <f>LOWER(attributes_I!E448)</f>
        <v>false</v>
      </c>
    </row>
    <row r="449" spans="1:5" x14ac:dyDescent="0.3">
      <c r="A449" s="2" t="str">
        <f>attributes_I!$B449</f>
        <v>CodeUnite</v>
      </c>
      <c r="B449" s="3">
        <f t="shared" si="6"/>
        <v>10447</v>
      </c>
      <c r="C449">
        <f>VLOOKUP(attributes_I!C449,classes_I!$A$2:$D$461,3)</f>
        <v>156</v>
      </c>
      <c r="D449">
        <f>VLOOKUP(attributes_I!D449, DatatTypes!$A$2:$C$9, 3)</f>
        <v>20007</v>
      </c>
      <c r="E449" t="str">
        <f>LOWER(attributes_I!E449)</f>
        <v>false</v>
      </c>
    </row>
    <row r="450" spans="1:5" x14ac:dyDescent="0.3">
      <c r="A450" s="2" t="str">
        <f>attributes_I!$B450</f>
        <v>CoutUnitaire</v>
      </c>
      <c r="B450" s="3">
        <f t="shared" si="6"/>
        <v>10448</v>
      </c>
      <c r="C450">
        <f>VLOOKUP(attributes_I!C450,classes_I!$A$2:$D$461,3)</f>
        <v>156</v>
      </c>
      <c r="D450">
        <f>VLOOKUP(attributes_I!D450, DatatTypes!$A$2:$C$9, 3)</f>
        <v>20002</v>
      </c>
      <c r="E450" t="str">
        <f>LOWER(attributes_I!E450)</f>
        <v>false</v>
      </c>
    </row>
    <row r="451" spans="1:5" x14ac:dyDescent="0.3">
      <c r="A451" s="2" t="str">
        <f>attributes_I!$B451</f>
        <v>DevisLigneCoutParenteNr</v>
      </c>
      <c r="B451" s="3">
        <f t="shared" si="6"/>
        <v>10449</v>
      </c>
      <c r="C451">
        <f>VLOOKUP(attributes_I!C451,classes_I!$A$2:$D$461,3)</f>
        <v>156</v>
      </c>
      <c r="D451">
        <f>VLOOKUP(attributes_I!D451, DatatTypes!$A$2:$C$9, 3)</f>
        <v>20001</v>
      </c>
      <c r="E451" t="str">
        <f>LOWER(attributes_I!E451)</f>
        <v>false</v>
      </c>
    </row>
    <row r="452" spans="1:5" x14ac:dyDescent="0.3">
      <c r="A452" s="2" t="str">
        <f>attributes_I!$B452</f>
        <v>Libelle</v>
      </c>
      <c r="B452" s="3">
        <f t="shared" si="6"/>
        <v>10450</v>
      </c>
      <c r="C452">
        <f>VLOOKUP(attributes_I!C452,classes_I!$A$2:$D$461,3)</f>
        <v>156</v>
      </c>
      <c r="D452">
        <f>VLOOKUP(attributes_I!D452, DatatTypes!$A$2:$C$9, 3)</f>
        <v>20007</v>
      </c>
      <c r="E452" t="str">
        <f>LOWER(attributes_I!E452)</f>
        <v>false</v>
      </c>
    </row>
    <row r="453" spans="1:5" x14ac:dyDescent="0.3">
      <c r="A453" s="2" t="str">
        <f>attributes_I!$B453</f>
        <v>NomCNCInter</v>
      </c>
      <c r="B453" s="3">
        <f t="shared" ref="B453:B516" si="7">B452+1</f>
        <v>10451</v>
      </c>
      <c r="C453">
        <f>VLOOKUP(attributes_I!C453,classes_I!$A$2:$D$461,3)</f>
        <v>156</v>
      </c>
      <c r="D453">
        <f>VLOOKUP(attributes_I!D453, DatatTypes!$A$2:$C$9, 3)</f>
        <v>20007</v>
      </c>
      <c r="E453" t="str">
        <f>LOWER(attributes_I!E453)</f>
        <v>false</v>
      </c>
    </row>
    <row r="454" spans="1:5" x14ac:dyDescent="0.3">
      <c r="A454" s="2" t="str">
        <f>attributes_I!$B454</f>
        <v>NomCNCSub</v>
      </c>
      <c r="B454" s="3">
        <f t="shared" si="7"/>
        <v>10452</v>
      </c>
      <c r="C454">
        <f>VLOOKUP(attributes_I!C454,classes_I!$A$2:$D$461,3)</f>
        <v>156</v>
      </c>
      <c r="D454">
        <f>VLOOKUP(attributes_I!D454, DatatTypes!$A$2:$C$9, 3)</f>
        <v>20007</v>
      </c>
      <c r="E454" t="str">
        <f>LOWER(attributes_I!E454)</f>
        <v>false</v>
      </c>
    </row>
    <row r="455" spans="1:5" x14ac:dyDescent="0.3">
      <c r="A455" s="2" t="str">
        <f>attributes_I!$B455</f>
        <v>NomCNCSuper</v>
      </c>
      <c r="B455" s="3">
        <f t="shared" si="7"/>
        <v>10453</v>
      </c>
      <c r="C455">
        <f>VLOOKUP(attributes_I!C455,classes_I!$A$2:$D$461,3)</f>
        <v>156</v>
      </c>
      <c r="D455">
        <f>VLOOKUP(attributes_I!D455, DatatTypes!$A$2:$C$9, 3)</f>
        <v>20007</v>
      </c>
      <c r="E455" t="str">
        <f>LOWER(attributes_I!E455)</f>
        <v>false</v>
      </c>
    </row>
    <row r="456" spans="1:5" x14ac:dyDescent="0.3">
      <c r="A456" s="2" t="str">
        <f>attributes_I!$B456</f>
        <v>Quantite</v>
      </c>
      <c r="B456" s="3">
        <f t="shared" si="7"/>
        <v>10454</v>
      </c>
      <c r="C456">
        <f>VLOOKUP(attributes_I!C456,classes_I!$A$2:$D$461,3)</f>
        <v>156</v>
      </c>
      <c r="D456">
        <f>VLOOKUP(attributes_I!D456, DatatTypes!$A$2:$C$9, 3)</f>
        <v>20002</v>
      </c>
      <c r="E456" t="str">
        <f>LOWER(attributes_I!E456)</f>
        <v>false</v>
      </c>
    </row>
    <row r="457" spans="1:5" x14ac:dyDescent="0.3">
      <c r="A457" s="2" t="str">
        <f>attributes_I!$B457</f>
        <v>QuantiteRessources</v>
      </c>
      <c r="B457" s="3">
        <f t="shared" si="7"/>
        <v>10455</v>
      </c>
      <c r="C457">
        <f>VLOOKUP(attributes_I!C457,classes_I!$A$2:$D$461,3)</f>
        <v>156</v>
      </c>
      <c r="D457">
        <f>VLOOKUP(attributes_I!D457, DatatTypes!$A$2:$C$9, 3)</f>
        <v>20001</v>
      </c>
      <c r="E457" t="str">
        <f>LOWER(attributes_I!E457)</f>
        <v>false</v>
      </c>
    </row>
    <row r="458" spans="1:5" x14ac:dyDescent="0.3">
      <c r="A458" s="2" t="str">
        <f>attributes_I!$B458</f>
        <v>RenseignementDetails</v>
      </c>
      <c r="B458" s="3">
        <f t="shared" si="7"/>
        <v>10456</v>
      </c>
      <c r="C458">
        <f>VLOOKUP(attributes_I!C458,classes_I!$A$2:$D$461,3)</f>
        <v>156</v>
      </c>
      <c r="D458">
        <f>VLOOKUP(attributes_I!D458, DatatTypes!$A$2:$C$9, 3)</f>
        <v>20007</v>
      </c>
      <c r="E458" t="str">
        <f>LOWER(attributes_I!E458)</f>
        <v>false</v>
      </c>
    </row>
    <row r="459" spans="1:5" x14ac:dyDescent="0.3">
      <c r="A459" s="2" t="str">
        <f>attributes_I!$B459</f>
        <v>ResultatMultiplicationExact</v>
      </c>
      <c r="B459" s="3">
        <f t="shared" si="7"/>
        <v>10457</v>
      </c>
      <c r="C459">
        <f>VLOOKUP(attributes_I!C459,classes_I!$A$2:$D$461,3)</f>
        <v>156</v>
      </c>
      <c r="D459">
        <f>VLOOKUP(attributes_I!D459, DatatTypes!$A$2:$C$9, 3)</f>
        <v>20007</v>
      </c>
      <c r="E459" t="str">
        <f>LOWER(attributes_I!E459)</f>
        <v>false</v>
      </c>
    </row>
    <row r="460" spans="1:5" x14ac:dyDescent="0.3">
      <c r="A460" s="2" t="str">
        <f>attributes_I!$B460</f>
        <v>TauxDeChargeBaremeRessource</v>
      </c>
      <c r="B460" s="3">
        <f t="shared" si="7"/>
        <v>10458</v>
      </c>
      <c r="C460">
        <f>VLOOKUP(attributes_I!C460,classes_I!$A$2:$D$461,3)</f>
        <v>156</v>
      </c>
      <c r="D460">
        <f>VLOOKUP(attributes_I!D460, DatatTypes!$A$2:$C$9, 3)</f>
        <v>20002</v>
      </c>
      <c r="E460" t="str">
        <f>LOWER(attributes_I!E460)</f>
        <v>false</v>
      </c>
    </row>
    <row r="461" spans="1:5" x14ac:dyDescent="0.3">
      <c r="A461" s="2" t="str">
        <f>attributes_I!$B461</f>
        <v>ValeurBrute</v>
      </c>
      <c r="B461" s="3">
        <f t="shared" si="7"/>
        <v>10459</v>
      </c>
      <c r="C461">
        <f>VLOOKUP(attributes_I!C461,classes_I!$A$2:$D$461,3)</f>
        <v>156</v>
      </c>
      <c r="D461">
        <f>VLOOKUP(attributes_I!D461, DatatTypes!$A$2:$C$9, 3)</f>
        <v>20002</v>
      </c>
      <c r="E461" t="str">
        <f>LOWER(attributes_I!E461)</f>
        <v>false</v>
      </c>
    </row>
    <row r="462" spans="1:5" x14ac:dyDescent="0.3">
      <c r="A462" s="2" t="str">
        <f>attributes_I!$B462</f>
        <v>ValeurBruteCharges</v>
      </c>
      <c r="B462" s="3">
        <f t="shared" si="7"/>
        <v>10460</v>
      </c>
      <c r="C462">
        <f>VLOOKUP(attributes_I!C462,classes_I!$A$2:$D$461,3)</f>
        <v>156</v>
      </c>
      <c r="D462">
        <f>VLOOKUP(attributes_I!D462, DatatTypes!$A$2:$C$9, 3)</f>
        <v>20002</v>
      </c>
      <c r="E462" t="str">
        <f>LOWER(attributes_I!E462)</f>
        <v>false</v>
      </c>
    </row>
    <row r="463" spans="1:5" x14ac:dyDescent="0.3">
      <c r="A463" s="2" t="str">
        <f>attributes_I!$B463</f>
        <v>ValeurNette</v>
      </c>
      <c r="B463" s="3">
        <f t="shared" si="7"/>
        <v>10461</v>
      </c>
      <c r="C463">
        <f>VLOOKUP(attributes_I!C463,classes_I!$A$2:$D$461,3)</f>
        <v>156</v>
      </c>
      <c r="D463">
        <f>VLOOKUP(attributes_I!D463, DatatTypes!$A$2:$C$9, 3)</f>
        <v>20002</v>
      </c>
      <c r="E463" t="str">
        <f>LOWER(attributes_I!E463)</f>
        <v>false</v>
      </c>
    </row>
    <row r="464" spans="1:5" x14ac:dyDescent="0.3">
      <c r="A464" s="2" t="str">
        <f>attributes_I!$B464</f>
        <v>ValeurNetteCharges</v>
      </c>
      <c r="B464" s="3">
        <f t="shared" si="7"/>
        <v>10462</v>
      </c>
      <c r="C464">
        <f>VLOOKUP(attributes_I!C464,classes_I!$A$2:$D$461,3)</f>
        <v>156</v>
      </c>
      <c r="D464">
        <f>VLOOKUP(attributes_I!D464, DatatTypes!$A$2:$C$9, 3)</f>
        <v>20002</v>
      </c>
      <c r="E464" t="str">
        <f>LOWER(attributes_I!E464)</f>
        <v>false</v>
      </c>
    </row>
    <row r="465" spans="1:5" x14ac:dyDescent="0.3">
      <c r="A465" s="2" t="str">
        <f>attributes_I!$B465</f>
        <v>ValeurRemise</v>
      </c>
      <c r="B465" s="3">
        <f t="shared" si="7"/>
        <v>10463</v>
      </c>
      <c r="C465">
        <f>VLOOKUP(attributes_I!C465,classes_I!$A$2:$D$461,3)</f>
        <v>156</v>
      </c>
      <c r="D465">
        <f>VLOOKUP(attributes_I!D465, DatatTypes!$A$2:$C$9, 3)</f>
        <v>20002</v>
      </c>
      <c r="E465" t="str">
        <f>LOWER(attributes_I!E465)</f>
        <v>false</v>
      </c>
    </row>
    <row r="466" spans="1:5" x14ac:dyDescent="0.3">
      <c r="A466" s="2" t="str">
        <f>attributes_I!$B466</f>
        <v>MCashBrut</v>
      </c>
      <c r="B466" s="3">
        <f t="shared" si="7"/>
        <v>10464</v>
      </c>
      <c r="C466">
        <f>VLOOKUP(attributes_I!C466,classes_I!$A$2:$D$461,3)</f>
        <v>157</v>
      </c>
      <c r="D466">
        <f>VLOOKUP(attributes_I!D466, DatatTypes!$A$2:$C$9, 3)</f>
        <v>20002</v>
      </c>
      <c r="E466" t="str">
        <f>LOWER(attributes_I!E466)</f>
        <v>false</v>
      </c>
    </row>
    <row r="467" spans="1:5" x14ac:dyDescent="0.3">
      <c r="A467" s="2" t="str">
        <f>attributes_I!$B467</f>
        <v>MCashNet</v>
      </c>
      <c r="B467" s="3">
        <f t="shared" si="7"/>
        <v>10465</v>
      </c>
      <c r="C467">
        <f>VLOOKUP(attributes_I!C467,classes_I!$A$2:$D$461,3)</f>
        <v>157</v>
      </c>
      <c r="D467">
        <f>VLOOKUP(attributes_I!D467, DatatTypes!$A$2:$C$9, 3)</f>
        <v>20002</v>
      </c>
      <c r="E467" t="str">
        <f>LOWER(attributes_I!E467)</f>
        <v>false</v>
      </c>
    </row>
    <row r="468" spans="1:5" x14ac:dyDescent="0.3">
      <c r="A468" s="2" t="str">
        <f>attributes_I!$B468</f>
        <v>MIndBrut</v>
      </c>
      <c r="B468" s="3">
        <f t="shared" si="7"/>
        <v>10466</v>
      </c>
      <c r="C468">
        <f>VLOOKUP(attributes_I!C468,classes_I!$A$2:$D$461,3)</f>
        <v>157</v>
      </c>
      <c r="D468">
        <f>VLOOKUP(attributes_I!D468, DatatTypes!$A$2:$C$9, 3)</f>
        <v>20002</v>
      </c>
      <c r="E468" t="str">
        <f>LOWER(attributes_I!E468)</f>
        <v>false</v>
      </c>
    </row>
    <row r="469" spans="1:5" x14ac:dyDescent="0.3">
      <c r="A469" s="2" t="str">
        <f>attributes_I!$B469</f>
        <v>MIndNet</v>
      </c>
      <c r="B469" s="3">
        <f t="shared" si="7"/>
        <v>10467</v>
      </c>
      <c r="C469">
        <f>VLOOKUP(attributes_I!C469,classes_I!$A$2:$D$461,3)</f>
        <v>157</v>
      </c>
      <c r="D469">
        <f>VLOOKUP(attributes_I!D469, DatatTypes!$A$2:$C$9, 3)</f>
        <v>20002</v>
      </c>
      <c r="E469" t="str">
        <f>LOWER(attributes_I!E469)</f>
        <v>false</v>
      </c>
    </row>
    <row r="470" spans="1:5" x14ac:dyDescent="0.3">
      <c r="A470" s="2" t="str">
        <f>attributes_I!$B470</f>
        <v>OperationExportNr</v>
      </c>
      <c r="B470" s="3">
        <f t="shared" si="7"/>
        <v>10468</v>
      </c>
      <c r="C470">
        <f>VLOOKUP(attributes_I!C470,classes_I!$A$2:$D$461,3)</f>
        <v>157</v>
      </c>
      <c r="D470">
        <f>VLOOKUP(attributes_I!D470, DatatTypes!$A$2:$C$9, 3)</f>
        <v>20001</v>
      </c>
      <c r="E470" t="str">
        <f>LOWER(attributes_I!E470)</f>
        <v>false</v>
      </c>
    </row>
    <row r="471" spans="1:5" x14ac:dyDescent="0.3">
      <c r="A471" s="2" t="str">
        <f>attributes_I!$B471</f>
        <v>OperationNom</v>
      </c>
      <c r="B471" s="3">
        <f t="shared" si="7"/>
        <v>10469</v>
      </c>
      <c r="C471">
        <f>VLOOKUP(attributes_I!C471,classes_I!$A$2:$D$461,3)</f>
        <v>157</v>
      </c>
      <c r="D471">
        <f>VLOOKUP(attributes_I!D471, DatatTypes!$A$2:$C$9, 3)</f>
        <v>20007</v>
      </c>
      <c r="E471" t="str">
        <f>LOWER(attributes_I!E471)</f>
        <v>false</v>
      </c>
    </row>
    <row r="472" spans="1:5" x14ac:dyDescent="0.3">
      <c r="A472" s="2" t="str">
        <f>attributes_I!$B472</f>
        <v>OperationNr</v>
      </c>
      <c r="B472" s="3">
        <f t="shared" si="7"/>
        <v>10470</v>
      </c>
      <c r="C472">
        <f>VLOOKUP(attributes_I!C472,classes_I!$A$2:$D$461,3)</f>
        <v>157</v>
      </c>
      <c r="D472">
        <f>VLOOKUP(attributes_I!D472, DatatTypes!$A$2:$C$9, 3)</f>
        <v>20001</v>
      </c>
      <c r="E472" t="str">
        <f>LOWER(attributes_I!E472)</f>
        <v>false</v>
      </c>
    </row>
    <row r="473" spans="1:5" x14ac:dyDescent="0.3">
      <c r="A473" s="2" t="str">
        <f>attributes_I!$B473</f>
        <v>OperationVersionNr</v>
      </c>
      <c r="B473" s="3">
        <f t="shared" si="7"/>
        <v>10471</v>
      </c>
      <c r="C473">
        <f>VLOOKUP(attributes_I!C473,classes_I!$A$2:$D$461,3)</f>
        <v>157</v>
      </c>
      <c r="D473">
        <f>VLOOKUP(attributes_I!D473, DatatTypes!$A$2:$C$9, 3)</f>
        <v>20001</v>
      </c>
      <c r="E473" t="str">
        <f>LOWER(attributes_I!E473)</f>
        <v>false</v>
      </c>
    </row>
    <row r="474" spans="1:5" x14ac:dyDescent="0.3">
      <c r="A474" s="2" t="str">
        <f>attributes_I!$B474</f>
        <v>RemiseType</v>
      </c>
      <c r="B474" s="3">
        <f t="shared" si="7"/>
        <v>10472</v>
      </c>
      <c r="C474">
        <f>VLOOKUP(attributes_I!C474,classes_I!$A$2:$D$461,3)</f>
        <v>158</v>
      </c>
      <c r="D474">
        <f>VLOOKUP(attributes_I!D474, DatatTypes!$A$2:$C$9, 3)</f>
        <v>20007</v>
      </c>
      <c r="E474" t="str">
        <f>LOWER(attributes_I!E474)</f>
        <v>false</v>
      </c>
    </row>
    <row r="475" spans="1:5" x14ac:dyDescent="0.3">
      <c r="A475" s="2" t="str">
        <f>attributes_I!$B475</f>
        <v>RemiseValeur</v>
      </c>
      <c r="B475" s="3">
        <f t="shared" si="7"/>
        <v>10473</v>
      </c>
      <c r="C475">
        <f>VLOOKUP(attributes_I!C475,classes_I!$A$2:$D$461,3)</f>
        <v>158</v>
      </c>
      <c r="D475">
        <f>VLOOKUP(attributes_I!D475, DatatTypes!$A$2:$C$9, 3)</f>
        <v>20002</v>
      </c>
      <c r="E475" t="str">
        <f>LOWER(attributes_I!E475)</f>
        <v>false</v>
      </c>
    </row>
    <row r="476" spans="1:5" x14ac:dyDescent="0.3">
      <c r="A476" s="2" t="str">
        <f>attributes_I!$B476</f>
        <v>RemiseValeurCash</v>
      </c>
      <c r="B476" s="3">
        <f t="shared" si="7"/>
        <v>10474</v>
      </c>
      <c r="C476">
        <f>VLOOKUP(attributes_I!C476,classes_I!$A$2:$D$461,3)</f>
        <v>158</v>
      </c>
      <c r="D476">
        <f>VLOOKUP(attributes_I!D476, DatatTypes!$A$2:$C$9, 3)</f>
        <v>20002</v>
      </c>
      <c r="E476" t="str">
        <f>LOWER(attributes_I!E476)</f>
        <v>false</v>
      </c>
    </row>
    <row r="477" spans="1:5" x14ac:dyDescent="0.3">
      <c r="A477" s="2" t="str">
        <f>attributes_I!$B477</f>
        <v>RemiseValeurIndustrie</v>
      </c>
      <c r="B477" s="3">
        <f t="shared" si="7"/>
        <v>10475</v>
      </c>
      <c r="C477">
        <f>VLOOKUP(attributes_I!C477,classes_I!$A$2:$D$461,3)</f>
        <v>158</v>
      </c>
      <c r="D477">
        <f>VLOOKUP(attributes_I!D477, DatatTypes!$A$2:$C$9, 3)</f>
        <v>20002</v>
      </c>
      <c r="E477" t="str">
        <f>LOWER(attributes_I!E477)</f>
        <v>false</v>
      </c>
    </row>
    <row r="478" spans="1:5" x14ac:dyDescent="0.3">
      <c r="A478" s="2" t="str">
        <f>attributes_I!$B478</f>
        <v>CodeFluxFacturation</v>
      </c>
      <c r="B478" s="3">
        <f t="shared" si="7"/>
        <v>10476</v>
      </c>
      <c r="C478">
        <f>VLOOKUP(attributes_I!C478,classes_I!$A$2:$D$461,3)</f>
        <v>159</v>
      </c>
      <c r="D478">
        <f>VLOOKUP(attributes_I!D478, DatatTypes!$A$2:$C$9, 3)</f>
        <v>20007</v>
      </c>
      <c r="E478" t="str">
        <f>LOWER(attributes_I!E478)</f>
        <v>false</v>
      </c>
    </row>
    <row r="479" spans="1:5" x14ac:dyDescent="0.3">
      <c r="A479" s="2" t="str">
        <f>attributes_I!$B479</f>
        <v>DevisNr</v>
      </c>
      <c r="B479" s="3">
        <f t="shared" si="7"/>
        <v>10477</v>
      </c>
      <c r="C479">
        <f>VLOOKUP(attributes_I!C479,classes_I!$A$2:$D$461,3)</f>
        <v>159</v>
      </c>
      <c r="D479">
        <f>VLOOKUP(attributes_I!D479, DatatTypes!$A$2:$C$9, 3)</f>
        <v>20001</v>
      </c>
      <c r="E479" t="str">
        <f>LOWER(attributes_I!E479)</f>
        <v>false</v>
      </c>
    </row>
    <row r="480" spans="1:5" x14ac:dyDescent="0.3">
      <c r="A480" s="2" t="str">
        <f>attributes_I!$B480</f>
        <v>DevisNrExport</v>
      </c>
      <c r="B480" s="3">
        <f t="shared" si="7"/>
        <v>10478</v>
      </c>
      <c r="C480">
        <f>VLOOKUP(attributes_I!C480,classes_I!$A$2:$D$461,3)</f>
        <v>159</v>
      </c>
      <c r="D480">
        <f>VLOOKUP(attributes_I!D480, DatatTypes!$A$2:$C$9, 3)</f>
        <v>20001</v>
      </c>
      <c r="E480" t="str">
        <f>LOWER(attributes_I!E480)</f>
        <v>false</v>
      </c>
    </row>
    <row r="481" spans="1:5" x14ac:dyDescent="0.3">
      <c r="A481" s="2" t="str">
        <f>attributes_I!$B481</f>
        <v>FactureNr</v>
      </c>
      <c r="B481" s="3">
        <f t="shared" si="7"/>
        <v>10479</v>
      </c>
      <c r="C481">
        <f>VLOOKUP(attributes_I!C481,classes_I!$A$2:$D$461,3)</f>
        <v>159</v>
      </c>
      <c r="D481">
        <f>VLOOKUP(attributes_I!D481, DatatTypes!$A$2:$C$9, 3)</f>
        <v>20001</v>
      </c>
      <c r="E481" t="str">
        <f>LOWER(attributes_I!E481)</f>
        <v>false</v>
      </c>
    </row>
    <row r="482" spans="1:5" x14ac:dyDescent="0.3">
      <c r="A482" s="2" t="str">
        <f>attributes_I!$B482</f>
        <v>DevisElementNrExport</v>
      </c>
      <c r="B482" s="3">
        <f t="shared" si="7"/>
        <v>10480</v>
      </c>
      <c r="C482">
        <f>VLOOKUP(attributes_I!C482,classes_I!$A$2:$D$461,3)</f>
        <v>160</v>
      </c>
      <c r="D482">
        <f>VLOOKUP(attributes_I!D482, DatatTypes!$A$2:$C$9, 3)</f>
        <v>20001</v>
      </c>
      <c r="E482" t="str">
        <f>LOWER(attributes_I!E482)</f>
        <v>false</v>
      </c>
    </row>
    <row r="483" spans="1:5" x14ac:dyDescent="0.3">
      <c r="A483" s="2" t="str">
        <f>attributes_I!$B483</f>
        <v>DevisElementNrMicro</v>
      </c>
      <c r="B483" s="3">
        <f t="shared" si="7"/>
        <v>10481</v>
      </c>
      <c r="C483">
        <f>VLOOKUP(attributes_I!C483,classes_I!$A$2:$D$461,3)</f>
        <v>160</v>
      </c>
      <c r="D483">
        <f>VLOOKUP(attributes_I!D483, DatatTypes!$A$2:$C$9, 3)</f>
        <v>20001</v>
      </c>
      <c r="E483" t="str">
        <f>LOWER(attributes_I!E483)</f>
        <v>false</v>
      </c>
    </row>
    <row r="484" spans="1:5" x14ac:dyDescent="0.3">
      <c r="A484" s="2" t="str">
        <f>attributes_I!$B484</f>
        <v>ElementParentNrMicro</v>
      </c>
      <c r="B484" s="3">
        <f t="shared" si="7"/>
        <v>10482</v>
      </c>
      <c r="C484">
        <f>VLOOKUP(attributes_I!C484,classes_I!$A$2:$D$461,3)</f>
        <v>160</v>
      </c>
      <c r="D484">
        <f>VLOOKUP(attributes_I!D484, DatatTypes!$A$2:$C$9, 3)</f>
        <v>20001</v>
      </c>
      <c r="E484" t="str">
        <f>LOWER(attributes_I!E484)</f>
        <v>false</v>
      </c>
    </row>
    <row r="485" spans="1:5" x14ac:dyDescent="0.3">
      <c r="A485" s="2" t="str">
        <f>attributes_I!$B485</f>
        <v>FactureDevisPeriodeNrMicro</v>
      </c>
      <c r="B485" s="3">
        <f t="shared" si="7"/>
        <v>10483</v>
      </c>
      <c r="C485">
        <f>VLOOKUP(attributes_I!C485,classes_I!$A$2:$D$461,3)</f>
        <v>160</v>
      </c>
      <c r="D485">
        <f>VLOOKUP(attributes_I!D485, DatatTypes!$A$2:$C$9, 3)</f>
        <v>20001</v>
      </c>
      <c r="E485" t="str">
        <f>LOWER(attributes_I!E485)</f>
        <v>false</v>
      </c>
    </row>
    <row r="486" spans="1:5" x14ac:dyDescent="0.3">
      <c r="A486" s="2" t="str">
        <f>attributes_I!$B486</f>
        <v>MontantCashPrecedent</v>
      </c>
      <c r="B486" s="3">
        <f t="shared" si="7"/>
        <v>10484</v>
      </c>
      <c r="C486">
        <f>VLOOKUP(attributes_I!C486,classes_I!$A$2:$D$461,3)</f>
        <v>160</v>
      </c>
      <c r="D486">
        <f>VLOOKUP(attributes_I!D486, DatatTypes!$A$2:$C$9, 3)</f>
        <v>20002</v>
      </c>
      <c r="E486" t="str">
        <f>LOWER(attributes_I!E486)</f>
        <v>false</v>
      </c>
    </row>
    <row r="487" spans="1:5" x14ac:dyDescent="0.3">
      <c r="A487" s="2" t="str">
        <f>attributes_I!$B487</f>
        <v>MontantCashSystem</v>
      </c>
      <c r="B487" s="3">
        <f t="shared" si="7"/>
        <v>10485</v>
      </c>
      <c r="C487">
        <f>VLOOKUP(attributes_I!C487,classes_I!$A$2:$D$461,3)</f>
        <v>160</v>
      </c>
      <c r="D487">
        <f>VLOOKUP(attributes_I!D487, DatatTypes!$A$2:$C$9, 3)</f>
        <v>20002</v>
      </c>
      <c r="E487" t="str">
        <f>LOWER(attributes_I!E487)</f>
        <v>false</v>
      </c>
    </row>
    <row r="488" spans="1:5" x14ac:dyDescent="0.3">
      <c r="A488" s="2" t="str">
        <f>attributes_I!$B488</f>
        <v>MontantCashTotal</v>
      </c>
      <c r="B488" s="3">
        <f t="shared" si="7"/>
        <v>10486</v>
      </c>
      <c r="C488">
        <f>VLOOKUP(attributes_I!C488,classes_I!$A$2:$D$461,3)</f>
        <v>160</v>
      </c>
      <c r="D488">
        <f>VLOOKUP(attributes_I!D488, DatatTypes!$A$2:$C$9, 3)</f>
        <v>20002</v>
      </c>
      <c r="E488" t="str">
        <f>LOWER(attributes_I!E488)</f>
        <v>false</v>
      </c>
    </row>
    <row r="489" spans="1:5" x14ac:dyDescent="0.3">
      <c r="A489" s="2" t="str">
        <f>attributes_I!$B489</f>
        <v>MontantCashUtilisateur</v>
      </c>
      <c r="B489" s="3">
        <f t="shared" si="7"/>
        <v>10487</v>
      </c>
      <c r="C489">
        <f>VLOOKUP(attributes_I!C489,classes_I!$A$2:$D$461,3)</f>
        <v>160</v>
      </c>
      <c r="D489">
        <f>VLOOKUP(attributes_I!D489, DatatTypes!$A$2:$C$9, 3)</f>
        <v>20002</v>
      </c>
      <c r="E489" t="str">
        <f>LOWER(attributes_I!E489)</f>
        <v>false</v>
      </c>
    </row>
    <row r="490" spans="1:5" x14ac:dyDescent="0.3">
      <c r="A490" s="2" t="str">
        <f>attributes_I!$B490</f>
        <v>MontantIndPrecedent</v>
      </c>
      <c r="B490" s="3">
        <f t="shared" si="7"/>
        <v>10488</v>
      </c>
      <c r="C490">
        <f>VLOOKUP(attributes_I!C490,classes_I!$A$2:$D$461,3)</f>
        <v>160</v>
      </c>
      <c r="D490">
        <f>VLOOKUP(attributes_I!D490, DatatTypes!$A$2:$C$9, 3)</f>
        <v>20002</v>
      </c>
      <c r="E490" t="str">
        <f>LOWER(attributes_I!E490)</f>
        <v>false</v>
      </c>
    </row>
    <row r="491" spans="1:5" x14ac:dyDescent="0.3">
      <c r="A491" s="2" t="str">
        <f>attributes_I!$B491</f>
        <v>MontantIndSystem</v>
      </c>
      <c r="B491" s="3">
        <f t="shared" si="7"/>
        <v>10489</v>
      </c>
      <c r="C491">
        <f>VLOOKUP(attributes_I!C491,classes_I!$A$2:$D$461,3)</f>
        <v>160</v>
      </c>
      <c r="D491">
        <f>VLOOKUP(attributes_I!D491, DatatTypes!$A$2:$C$9, 3)</f>
        <v>20002</v>
      </c>
      <c r="E491" t="str">
        <f>LOWER(attributes_I!E491)</f>
        <v>false</v>
      </c>
    </row>
    <row r="492" spans="1:5" x14ac:dyDescent="0.3">
      <c r="A492" s="2" t="str">
        <f>attributes_I!$B492</f>
        <v>MontantIndTotal</v>
      </c>
      <c r="B492" s="3">
        <f t="shared" si="7"/>
        <v>10490</v>
      </c>
      <c r="C492">
        <f>VLOOKUP(attributes_I!C492,classes_I!$A$2:$D$461,3)</f>
        <v>160</v>
      </c>
      <c r="D492">
        <f>VLOOKUP(attributes_I!D492, DatatTypes!$A$2:$C$9, 3)</f>
        <v>20002</v>
      </c>
      <c r="E492" t="str">
        <f>LOWER(attributes_I!E492)</f>
        <v>false</v>
      </c>
    </row>
    <row r="493" spans="1:5" x14ac:dyDescent="0.3">
      <c r="A493" s="2" t="str">
        <f>attributes_I!$B493</f>
        <v>MontantIndUtilisateur</v>
      </c>
      <c r="B493" s="3">
        <f t="shared" si="7"/>
        <v>10491</v>
      </c>
      <c r="C493">
        <f>VLOOKUP(attributes_I!C493,classes_I!$A$2:$D$461,3)</f>
        <v>160</v>
      </c>
      <c r="D493">
        <f>VLOOKUP(attributes_I!D493, DatatTypes!$A$2:$C$9, 3)</f>
        <v>20002</v>
      </c>
      <c r="E493" t="str">
        <f>LOWER(attributes_I!E493)</f>
        <v>false</v>
      </c>
    </row>
    <row r="494" spans="1:5" x14ac:dyDescent="0.3">
      <c r="A494" s="2" t="str">
        <f>attributes_I!$B494</f>
        <v>PourcentageCashModifie</v>
      </c>
      <c r="B494" s="3">
        <f t="shared" si="7"/>
        <v>10492</v>
      </c>
      <c r="C494">
        <f>VLOOKUP(attributes_I!C494,classes_I!$A$2:$D$461,3)</f>
        <v>160</v>
      </c>
      <c r="D494">
        <f>VLOOKUP(attributes_I!D494, DatatTypes!$A$2:$C$9, 3)</f>
        <v>20002</v>
      </c>
      <c r="E494" t="str">
        <f>LOWER(attributes_I!E494)</f>
        <v>false</v>
      </c>
    </row>
    <row r="495" spans="1:5" x14ac:dyDescent="0.3">
      <c r="A495" s="2" t="str">
        <f>attributes_I!$B495</f>
        <v>PourcentageCashPropose</v>
      </c>
      <c r="B495" s="3">
        <f t="shared" si="7"/>
        <v>10493</v>
      </c>
      <c r="C495">
        <f>VLOOKUP(attributes_I!C495,classes_I!$A$2:$D$461,3)</f>
        <v>160</v>
      </c>
      <c r="D495">
        <f>VLOOKUP(attributes_I!D495, DatatTypes!$A$2:$C$9, 3)</f>
        <v>20002</v>
      </c>
      <c r="E495" t="str">
        <f>LOWER(attributes_I!E495)</f>
        <v>false</v>
      </c>
    </row>
    <row r="496" spans="1:5" x14ac:dyDescent="0.3">
      <c r="A496" s="2" t="str">
        <f>attributes_I!$B496</f>
        <v>PourcentageIndModifie</v>
      </c>
      <c r="B496" s="3">
        <f t="shared" si="7"/>
        <v>10494</v>
      </c>
      <c r="C496">
        <f>VLOOKUP(attributes_I!C496,classes_I!$A$2:$D$461,3)</f>
        <v>160</v>
      </c>
      <c r="D496">
        <f>VLOOKUP(attributes_I!D496, DatatTypes!$A$2:$C$9, 3)</f>
        <v>20002</v>
      </c>
      <c r="E496" t="str">
        <f>LOWER(attributes_I!E496)</f>
        <v>false</v>
      </c>
    </row>
    <row r="497" spans="1:5" x14ac:dyDescent="0.3">
      <c r="A497" s="2" t="str">
        <f>attributes_I!$B497</f>
        <v>PourcentageIndPropose</v>
      </c>
      <c r="B497" s="3">
        <f t="shared" si="7"/>
        <v>10495</v>
      </c>
      <c r="C497">
        <f>VLOOKUP(attributes_I!C497,classes_I!$A$2:$D$461,3)</f>
        <v>160</v>
      </c>
      <c r="D497">
        <f>VLOOKUP(attributes_I!D497, DatatTypes!$A$2:$C$9, 3)</f>
        <v>20002</v>
      </c>
      <c r="E497" t="str">
        <f>LOWER(attributes_I!E497)</f>
        <v>false</v>
      </c>
    </row>
    <row r="498" spans="1:5" x14ac:dyDescent="0.3">
      <c r="A498" s="2" t="str">
        <f>attributes_I!$B498</f>
        <v>Activite</v>
      </c>
      <c r="B498" s="3">
        <f t="shared" si="7"/>
        <v>10496</v>
      </c>
      <c r="C498">
        <f>VLOOKUP(attributes_I!C498,classes_I!$A$2:$D$461,3)</f>
        <v>161</v>
      </c>
      <c r="D498">
        <f>VLOOKUP(attributes_I!D498, DatatTypes!$A$2:$C$9, 3)</f>
        <v>20007</v>
      </c>
      <c r="E498" t="str">
        <f>LOWER(attributes_I!E498)</f>
        <v>true</v>
      </c>
    </row>
    <row r="499" spans="1:5" x14ac:dyDescent="0.3">
      <c r="A499" s="2" t="str">
        <f>attributes_I!$B499</f>
        <v>Antenne</v>
      </c>
      <c r="B499" s="3">
        <f t="shared" si="7"/>
        <v>10497</v>
      </c>
      <c r="C499">
        <f>VLOOKUP(attributes_I!C499,classes_I!$A$2:$D$461,3)</f>
        <v>161</v>
      </c>
      <c r="D499">
        <f>VLOOKUP(attributes_I!D499, DatatTypes!$A$2:$C$9, 3)</f>
        <v>20007</v>
      </c>
      <c r="E499" t="str">
        <f>LOWER(attributes_I!E499)</f>
        <v>true</v>
      </c>
    </row>
    <row r="500" spans="1:5" x14ac:dyDescent="0.3">
      <c r="A500" s="2" t="str">
        <f>attributes_I!$B500</f>
        <v>CategorieDocument</v>
      </c>
      <c r="B500" s="3">
        <f t="shared" si="7"/>
        <v>10498</v>
      </c>
      <c r="C500">
        <f>VLOOKUP(attributes_I!C500,classes_I!$A$2:$D$461,3)</f>
        <v>161</v>
      </c>
      <c r="D500">
        <f>VLOOKUP(attributes_I!D500, DatatTypes!$A$2:$C$9, 3)</f>
        <v>20007</v>
      </c>
      <c r="E500" t="str">
        <f>LOWER(attributes_I!E500)</f>
        <v>true</v>
      </c>
    </row>
    <row r="501" spans="1:5" x14ac:dyDescent="0.3">
      <c r="A501" s="2" t="str">
        <f>attributes_I!$B501</f>
        <v>Centre</v>
      </c>
      <c r="B501" s="3">
        <f t="shared" si="7"/>
        <v>10499</v>
      </c>
      <c r="C501">
        <f>VLOOKUP(attributes_I!C501,classes_I!$A$2:$D$461,3)</f>
        <v>161</v>
      </c>
      <c r="D501">
        <f>VLOOKUP(attributes_I!D501, DatatTypes!$A$2:$C$9, 3)</f>
        <v>20007</v>
      </c>
      <c r="E501" t="str">
        <f>LOWER(attributes_I!E501)</f>
        <v>true</v>
      </c>
    </row>
    <row r="502" spans="1:5" x14ac:dyDescent="0.3">
      <c r="A502" s="2" t="str">
        <f>attributes_I!$B502</f>
        <v>CodeDevise</v>
      </c>
      <c r="B502" s="3">
        <f t="shared" si="7"/>
        <v>10500</v>
      </c>
      <c r="C502">
        <f>VLOOKUP(attributes_I!C502,classes_I!$A$2:$D$461,3)</f>
        <v>161</v>
      </c>
      <c r="D502">
        <f>VLOOKUP(attributes_I!D502, DatatTypes!$A$2:$C$9, 3)</f>
        <v>20007</v>
      </c>
      <c r="E502" t="str">
        <f>LOWER(attributes_I!E502)</f>
        <v>true</v>
      </c>
    </row>
    <row r="503" spans="1:5" x14ac:dyDescent="0.3">
      <c r="A503" s="2" t="str">
        <f>attributes_I!$B503</f>
        <v>CodeNatureComptable</v>
      </c>
      <c r="B503" s="3">
        <f t="shared" si="7"/>
        <v>10501</v>
      </c>
      <c r="C503">
        <f>VLOOKUP(attributes_I!C503,classes_I!$A$2:$D$461,3)</f>
        <v>161</v>
      </c>
      <c r="D503">
        <f>VLOOKUP(attributes_I!D503, DatatTypes!$A$2:$C$9, 3)</f>
        <v>20007</v>
      </c>
      <c r="E503" t="str">
        <f>LOWER(attributes_I!E503)</f>
        <v>false</v>
      </c>
    </row>
    <row r="504" spans="1:5" x14ac:dyDescent="0.3">
      <c r="A504" s="2" t="str">
        <f>attributes_I!$B504</f>
        <v>CodeProduction</v>
      </c>
      <c r="B504" s="3">
        <f t="shared" si="7"/>
        <v>10502</v>
      </c>
      <c r="C504">
        <f>VLOOKUP(attributes_I!C504,classes_I!$A$2:$D$461,3)</f>
        <v>161</v>
      </c>
      <c r="D504">
        <f>VLOOKUP(attributes_I!D504, DatatTypes!$A$2:$C$9, 3)</f>
        <v>20007</v>
      </c>
      <c r="E504" t="str">
        <f>LOWER(attributes_I!E504)</f>
        <v>true</v>
      </c>
    </row>
    <row r="505" spans="1:5" x14ac:dyDescent="0.3">
      <c r="A505" s="2" t="str">
        <f>attributes_I!$B505</f>
        <v>CodeSourceFinancement</v>
      </c>
      <c r="B505" s="3">
        <f t="shared" si="7"/>
        <v>10503</v>
      </c>
      <c r="C505">
        <f>VLOOKUP(attributes_I!C505,classes_I!$A$2:$D$461,3)</f>
        <v>161</v>
      </c>
      <c r="D505">
        <f>VLOOKUP(attributes_I!D505, DatatTypes!$A$2:$C$9, 3)</f>
        <v>20007</v>
      </c>
      <c r="E505" t="str">
        <f>LOWER(attributes_I!E505)</f>
        <v>false</v>
      </c>
    </row>
    <row r="506" spans="1:5" x14ac:dyDescent="0.3">
      <c r="A506" s="2" t="str">
        <f>attributes_I!$B506</f>
        <v>Contrepasse</v>
      </c>
      <c r="B506" s="3">
        <f t="shared" si="7"/>
        <v>10504</v>
      </c>
      <c r="C506">
        <f>VLOOKUP(attributes_I!C506,classes_I!$A$2:$D$461,3)</f>
        <v>161</v>
      </c>
      <c r="D506">
        <f>VLOOKUP(attributes_I!D506, DatatTypes!$A$2:$C$9, 3)</f>
        <v>20007</v>
      </c>
      <c r="E506" t="str">
        <f>LOWER(attributes_I!E506)</f>
        <v>false</v>
      </c>
    </row>
    <row r="507" spans="1:5" x14ac:dyDescent="0.3">
      <c r="A507" s="2" t="str">
        <f>attributes_I!$B507</f>
        <v>CreditSaisi</v>
      </c>
      <c r="B507" s="3">
        <f t="shared" si="7"/>
        <v>10505</v>
      </c>
      <c r="C507">
        <f>VLOOKUP(attributes_I!C507,classes_I!$A$2:$D$461,3)</f>
        <v>161</v>
      </c>
      <c r="D507">
        <f>VLOOKUP(attributes_I!D507, DatatTypes!$A$2:$C$9, 3)</f>
        <v>20002</v>
      </c>
      <c r="E507" t="str">
        <f>LOWER(attributes_I!E507)</f>
        <v>true</v>
      </c>
    </row>
    <row r="508" spans="1:5" x14ac:dyDescent="0.3">
      <c r="A508" s="2" t="str">
        <f>attributes_I!$B508</f>
        <v>DateComptable</v>
      </c>
      <c r="B508" s="3">
        <f t="shared" si="7"/>
        <v>10506</v>
      </c>
      <c r="C508">
        <f>VLOOKUP(attributes_I!C508,classes_I!$A$2:$D$461,3)</f>
        <v>161</v>
      </c>
      <c r="D508">
        <f>VLOOKUP(attributes_I!D508, DatatTypes!$A$2:$C$9, 3)</f>
        <v>20003</v>
      </c>
      <c r="E508" t="str">
        <f>LOWER(attributes_I!E508)</f>
        <v>true</v>
      </c>
    </row>
    <row r="509" spans="1:5" x14ac:dyDescent="0.3">
      <c r="A509" s="2" t="str">
        <f>attributes_I!$B509</f>
        <v>DateFlux</v>
      </c>
      <c r="B509" s="3">
        <f t="shared" si="7"/>
        <v>10507</v>
      </c>
      <c r="C509">
        <f>VLOOKUP(attributes_I!C509,classes_I!$A$2:$D$461,3)</f>
        <v>161</v>
      </c>
      <c r="D509">
        <f>VLOOKUP(attributes_I!D509, DatatTypes!$A$2:$C$9, 3)</f>
        <v>20004</v>
      </c>
      <c r="E509" t="str">
        <f>LOWER(attributes_I!E509)</f>
        <v>false</v>
      </c>
    </row>
    <row r="510" spans="1:5" x14ac:dyDescent="0.3">
      <c r="A510" s="2" t="str">
        <f>attributes_I!$B510</f>
        <v>DebitSaisi</v>
      </c>
      <c r="B510" s="3">
        <f t="shared" si="7"/>
        <v>10508</v>
      </c>
      <c r="C510">
        <f>VLOOKUP(attributes_I!C510,classes_I!$A$2:$D$461,3)</f>
        <v>161</v>
      </c>
      <c r="D510">
        <f>VLOOKUP(attributes_I!D510, DatatTypes!$A$2:$C$9, 3)</f>
        <v>20002</v>
      </c>
      <c r="E510" t="str">
        <f>LOWER(attributes_I!E510)</f>
        <v>true</v>
      </c>
    </row>
    <row r="511" spans="1:5" x14ac:dyDescent="0.3">
      <c r="A511" s="2" t="str">
        <f>attributes_I!$B511</f>
        <v>DescriptionLigne</v>
      </c>
      <c r="B511" s="3">
        <f t="shared" si="7"/>
        <v>10509</v>
      </c>
      <c r="C511">
        <f>VLOOKUP(attributes_I!C511,classes_I!$A$2:$D$461,3)</f>
        <v>161</v>
      </c>
      <c r="D511">
        <f>VLOOKUP(attributes_I!D511, DatatTypes!$A$2:$C$9, 3)</f>
        <v>20007</v>
      </c>
      <c r="E511" t="str">
        <f>LOWER(attributes_I!E511)</f>
        <v>true</v>
      </c>
    </row>
    <row r="512" spans="1:5" x14ac:dyDescent="0.3">
      <c r="A512" s="2" t="str">
        <f>attributes_I!$B512</f>
        <v>DescriptionLot</v>
      </c>
      <c r="B512" s="3">
        <f t="shared" si="7"/>
        <v>10510</v>
      </c>
      <c r="C512">
        <f>VLOOKUP(attributes_I!C512,classes_I!$A$2:$D$461,3)</f>
        <v>161</v>
      </c>
      <c r="D512">
        <f>VLOOKUP(attributes_I!D512, DatatTypes!$A$2:$C$9, 3)</f>
        <v>20007</v>
      </c>
      <c r="E512" t="str">
        <f>LOWER(attributes_I!E512)</f>
        <v>true</v>
      </c>
    </row>
    <row r="513" spans="1:5" x14ac:dyDescent="0.3">
      <c r="A513" s="2" t="str">
        <f>attributes_I!$B513</f>
        <v>DescriptionPiece</v>
      </c>
      <c r="B513" s="3">
        <f t="shared" si="7"/>
        <v>10511</v>
      </c>
      <c r="C513">
        <f>VLOOKUP(attributes_I!C513,classes_I!$A$2:$D$461,3)</f>
        <v>161</v>
      </c>
      <c r="D513">
        <f>VLOOKUP(attributes_I!D513, DatatTypes!$A$2:$C$9, 3)</f>
        <v>20007</v>
      </c>
      <c r="E513" t="str">
        <f>LOWER(attributes_I!E513)</f>
        <v>true</v>
      </c>
    </row>
    <row r="514" spans="1:5" x14ac:dyDescent="0.3">
      <c r="A514" s="2" t="str">
        <f>attributes_I!$B514</f>
        <v>EntiteComptable</v>
      </c>
      <c r="B514" s="3">
        <f t="shared" si="7"/>
        <v>10512</v>
      </c>
      <c r="C514">
        <f>VLOOKUP(attributes_I!C514,classes_I!$A$2:$D$461,3)</f>
        <v>161</v>
      </c>
      <c r="D514">
        <f>VLOOKUP(attributes_I!D514, DatatTypes!$A$2:$C$9, 3)</f>
        <v>20007</v>
      </c>
      <c r="E514" t="str">
        <f>LOWER(attributes_I!E514)</f>
        <v>true</v>
      </c>
    </row>
    <row r="515" spans="1:5" x14ac:dyDescent="0.3">
      <c r="A515" s="2" t="str">
        <f>attributes_I!$B515</f>
        <v>Etablissement</v>
      </c>
      <c r="B515" s="3">
        <f t="shared" si="7"/>
        <v>10513</v>
      </c>
      <c r="C515">
        <f>VLOOKUP(attributes_I!C515,classes_I!$A$2:$D$461,3)</f>
        <v>161</v>
      </c>
      <c r="D515">
        <f>VLOOKUP(attributes_I!D515, DatatTypes!$A$2:$C$9, 3)</f>
        <v>20007</v>
      </c>
      <c r="E515" t="str">
        <f>LOWER(attributes_I!E515)</f>
        <v>true</v>
      </c>
    </row>
    <row r="516" spans="1:5" x14ac:dyDescent="0.3">
      <c r="A516" s="2" t="str">
        <f>attributes_I!$B516</f>
        <v>Exercice</v>
      </c>
      <c r="B516" s="3">
        <f t="shared" si="7"/>
        <v>10514</v>
      </c>
      <c r="C516">
        <f>VLOOKUP(attributes_I!C516,classes_I!$A$2:$D$461,3)</f>
        <v>161</v>
      </c>
      <c r="D516">
        <f>VLOOKUP(attributes_I!D516, DatatTypes!$A$2:$C$9, 3)</f>
        <v>20001</v>
      </c>
      <c r="E516" t="str">
        <f>LOWER(attributes_I!E516)</f>
        <v>false</v>
      </c>
    </row>
    <row r="517" spans="1:5" x14ac:dyDescent="0.3">
      <c r="A517" s="2" t="str">
        <f>attributes_I!$B517</f>
        <v>Flag_TVA</v>
      </c>
      <c r="B517" s="3">
        <f t="shared" ref="B517:B580" si="8">B516+1</f>
        <v>10515</v>
      </c>
      <c r="C517">
        <f>VLOOKUP(attributes_I!C517,classes_I!$A$2:$D$461,3)</f>
        <v>161</v>
      </c>
      <c r="D517">
        <f>VLOOKUP(attributes_I!D517, DatatTypes!$A$2:$C$9, 3)</f>
        <v>20007</v>
      </c>
      <c r="E517" t="str">
        <f>LOWER(attributes_I!E517)</f>
        <v>true</v>
      </c>
    </row>
    <row r="518" spans="1:5" x14ac:dyDescent="0.3">
      <c r="A518" s="2" t="str">
        <f>attributes_I!$B518</f>
        <v>FlagContrepassation</v>
      </c>
      <c r="B518" s="3">
        <f t="shared" si="8"/>
        <v>10516</v>
      </c>
      <c r="C518">
        <f>VLOOKUP(attributes_I!C518,classes_I!$A$2:$D$461,3)</f>
        <v>161</v>
      </c>
      <c r="D518">
        <f>VLOOKUP(attributes_I!D518, DatatTypes!$A$2:$C$9, 3)</f>
        <v>20007</v>
      </c>
      <c r="E518" t="str">
        <f>LOWER(attributes_I!E518)</f>
        <v>true</v>
      </c>
    </row>
    <row r="519" spans="1:5" x14ac:dyDescent="0.3">
      <c r="A519" s="2" t="str">
        <f>attributes_I!$B519</f>
        <v>Intraco</v>
      </c>
      <c r="B519" s="3">
        <f t="shared" si="8"/>
        <v>10517</v>
      </c>
      <c r="C519">
        <f>VLOOKUP(attributes_I!C519,classes_I!$A$2:$D$461,3)</f>
        <v>161</v>
      </c>
      <c r="D519">
        <f>VLOOKUP(attributes_I!D519, DatatTypes!$A$2:$C$9, 3)</f>
        <v>20007</v>
      </c>
      <c r="E519" t="str">
        <f>LOWER(attributes_I!E519)</f>
        <v>true</v>
      </c>
    </row>
    <row r="520" spans="1:5" x14ac:dyDescent="0.3">
      <c r="A520" s="2" t="str">
        <f>attributes_I!$B520</f>
        <v>Nature</v>
      </c>
      <c r="B520" s="3">
        <f t="shared" si="8"/>
        <v>10518</v>
      </c>
      <c r="C520">
        <f>VLOOKUP(attributes_I!C520,classes_I!$A$2:$D$461,3)</f>
        <v>161</v>
      </c>
      <c r="D520">
        <f>VLOOKUP(attributes_I!D520, DatatTypes!$A$2:$C$9, 3)</f>
        <v>20007</v>
      </c>
      <c r="E520" t="str">
        <f>LOWER(attributes_I!E520)</f>
        <v>true</v>
      </c>
    </row>
    <row r="521" spans="1:5" x14ac:dyDescent="0.3">
      <c r="A521" s="2" t="str">
        <f>attributes_I!$B521</f>
        <v>NomLot</v>
      </c>
      <c r="B521" s="3">
        <f t="shared" si="8"/>
        <v>10519</v>
      </c>
      <c r="C521">
        <f>VLOOKUP(attributes_I!C521,classes_I!$A$2:$D$461,3)</f>
        <v>161</v>
      </c>
      <c r="D521">
        <f>VLOOKUP(attributes_I!D521, DatatTypes!$A$2:$C$9, 3)</f>
        <v>20007</v>
      </c>
      <c r="E521" t="str">
        <f>LOWER(attributes_I!E521)</f>
        <v>true</v>
      </c>
    </row>
    <row r="522" spans="1:5" x14ac:dyDescent="0.3">
      <c r="A522" s="2" t="str">
        <f>attributes_I!$B522</f>
        <v>NomPiece</v>
      </c>
      <c r="B522" s="3">
        <f t="shared" si="8"/>
        <v>10520</v>
      </c>
      <c r="C522">
        <f>VLOOKUP(attributes_I!C522,classes_I!$A$2:$D$461,3)</f>
        <v>161</v>
      </c>
      <c r="D522">
        <f>VLOOKUP(attributes_I!D522, DatatTypes!$A$2:$C$9, 3)</f>
        <v>20007</v>
      </c>
      <c r="E522" t="str">
        <f>LOWER(attributes_I!E522)</f>
        <v>true</v>
      </c>
    </row>
    <row r="523" spans="1:5" x14ac:dyDescent="0.3">
      <c r="A523" s="2" t="str">
        <f>attributes_I!$B523</f>
        <v>NumeroPeriode</v>
      </c>
      <c r="B523" s="3">
        <f t="shared" si="8"/>
        <v>10521</v>
      </c>
      <c r="C523">
        <f>VLOOKUP(attributes_I!C523,classes_I!$A$2:$D$461,3)</f>
        <v>161</v>
      </c>
      <c r="D523">
        <f>VLOOKUP(attributes_I!D523, DatatTypes!$A$2:$C$9, 3)</f>
        <v>20001</v>
      </c>
      <c r="E523" t="str">
        <f>LOWER(attributes_I!E523)</f>
        <v>false</v>
      </c>
    </row>
    <row r="524" spans="1:5" x14ac:dyDescent="0.3">
      <c r="A524" s="2" t="str">
        <f>attributes_I!$B524</f>
        <v>OrigineDocument</v>
      </c>
      <c r="B524" s="3">
        <f t="shared" si="8"/>
        <v>10522</v>
      </c>
      <c r="C524">
        <f>VLOOKUP(attributes_I!C524,classes_I!$A$2:$D$461,3)</f>
        <v>161</v>
      </c>
      <c r="D524">
        <f>VLOOKUP(attributes_I!D524, DatatTypes!$A$2:$C$9, 3)</f>
        <v>20007</v>
      </c>
      <c r="E524" t="str">
        <f>LOWER(attributes_I!E524)</f>
        <v>true</v>
      </c>
    </row>
    <row r="525" spans="1:5" x14ac:dyDescent="0.3">
      <c r="A525" s="2" t="str">
        <f>attributes_I!$B525</f>
        <v>PeriodeContrepassasion</v>
      </c>
      <c r="B525" s="3">
        <f t="shared" si="8"/>
        <v>10523</v>
      </c>
      <c r="C525">
        <f>VLOOKUP(attributes_I!C525,classes_I!$A$2:$D$461,3)</f>
        <v>161</v>
      </c>
      <c r="D525">
        <f>VLOOKUP(attributes_I!D525, DatatTypes!$A$2:$C$9, 3)</f>
        <v>20007</v>
      </c>
      <c r="E525" t="str">
        <f>LOWER(attributes_I!E525)</f>
        <v>true</v>
      </c>
    </row>
    <row r="526" spans="1:5" x14ac:dyDescent="0.3">
      <c r="A526" s="2" t="str">
        <f>attributes_I!$B526</f>
        <v>PieceContrepassation</v>
      </c>
      <c r="B526" s="3">
        <f t="shared" si="8"/>
        <v>10524</v>
      </c>
      <c r="C526">
        <f>VLOOKUP(attributes_I!C526,classes_I!$A$2:$D$461,3)</f>
        <v>161</v>
      </c>
      <c r="D526">
        <f>VLOOKUP(attributes_I!D526, DatatTypes!$A$2:$C$9, 3)</f>
        <v>20007</v>
      </c>
      <c r="E526" t="str">
        <f>LOWER(attributes_I!E526)</f>
        <v>true</v>
      </c>
    </row>
    <row r="527" spans="1:5" x14ac:dyDescent="0.3">
      <c r="A527" s="2" t="str">
        <f>attributes_I!$B527</f>
        <v>Produit</v>
      </c>
      <c r="B527" s="3">
        <f t="shared" si="8"/>
        <v>10525</v>
      </c>
      <c r="C527">
        <f>VLOOKUP(attributes_I!C527,classes_I!$A$2:$D$461,3)</f>
        <v>161</v>
      </c>
      <c r="D527">
        <f>VLOOKUP(attributes_I!D527, DatatTypes!$A$2:$C$9, 3)</f>
        <v>20007</v>
      </c>
      <c r="E527" t="str">
        <f>LOWER(attributes_I!E527)</f>
        <v>true</v>
      </c>
    </row>
    <row r="528" spans="1:5" x14ac:dyDescent="0.3">
      <c r="A528" s="2" t="str">
        <f>attributes_I!$B528</f>
        <v>ReferenceFlux</v>
      </c>
      <c r="B528" s="3">
        <f t="shared" si="8"/>
        <v>10526</v>
      </c>
      <c r="C528">
        <f>VLOOKUP(attributes_I!C528,classes_I!$A$2:$D$461,3)</f>
        <v>161</v>
      </c>
      <c r="D528">
        <f>VLOOKUP(attributes_I!D528, DatatTypes!$A$2:$C$9, 3)</f>
        <v>20007</v>
      </c>
      <c r="E528" t="str">
        <f>LOWER(attributes_I!E528)</f>
        <v>true</v>
      </c>
    </row>
    <row r="529" spans="1:5" x14ac:dyDescent="0.3">
      <c r="A529" s="2" t="str">
        <f>attributes_I!$B529</f>
        <v>RefNrExport</v>
      </c>
      <c r="B529" s="3">
        <f t="shared" si="8"/>
        <v>10527</v>
      </c>
      <c r="C529">
        <f>VLOOKUP(attributes_I!C529,classes_I!$A$2:$D$461,3)</f>
        <v>161</v>
      </c>
      <c r="D529">
        <f>VLOOKUP(attributes_I!D529, DatatTypes!$A$2:$C$9, 3)</f>
        <v>20001</v>
      </c>
      <c r="E529" t="str">
        <f>LOWER(attributes_I!E529)</f>
        <v>false</v>
      </c>
    </row>
    <row r="530" spans="1:5" x14ac:dyDescent="0.3">
      <c r="A530" s="2" t="str">
        <f>attributes_I!$B530</f>
        <v>SiplanDatasetNr</v>
      </c>
      <c r="B530" s="3">
        <f t="shared" si="8"/>
        <v>10528</v>
      </c>
      <c r="C530">
        <f>VLOOKUP(attributes_I!C530,classes_I!$A$2:$D$461,3)</f>
        <v>161</v>
      </c>
      <c r="D530">
        <f>VLOOKUP(attributes_I!D530, DatatTypes!$A$2:$C$9, 3)</f>
        <v>20001</v>
      </c>
      <c r="E530" t="str">
        <f>LOWER(attributes_I!E530)</f>
        <v>false</v>
      </c>
    </row>
    <row r="531" spans="1:5" x14ac:dyDescent="0.3">
      <c r="A531" s="2" t="str">
        <f>attributes_I!$B531</f>
        <v>SiplanFactureNr</v>
      </c>
      <c r="B531" s="3">
        <f t="shared" si="8"/>
        <v>10529</v>
      </c>
      <c r="C531">
        <f>VLOOKUP(attributes_I!C531,classes_I!$A$2:$D$461,3)</f>
        <v>161</v>
      </c>
      <c r="D531">
        <f>VLOOKUP(attributes_I!D531, DatatTypes!$A$2:$C$9, 3)</f>
        <v>20001</v>
      </c>
      <c r="E531" t="str">
        <f>LOWER(attributes_I!E531)</f>
        <v>false</v>
      </c>
    </row>
    <row r="532" spans="1:5" x14ac:dyDescent="0.3">
      <c r="A532" s="2" t="str">
        <f>attributes_I!$B532</f>
        <v>TVA</v>
      </c>
      <c r="B532" s="3">
        <f t="shared" si="8"/>
        <v>10530</v>
      </c>
      <c r="C532">
        <f>VLOOKUP(attributes_I!C532,classes_I!$A$2:$D$461,3)</f>
        <v>161</v>
      </c>
      <c r="D532">
        <f>VLOOKUP(attributes_I!D532, DatatTypes!$A$2:$C$9, 3)</f>
        <v>20007</v>
      </c>
      <c r="E532" t="str">
        <f>LOWER(attributes_I!E532)</f>
        <v>false</v>
      </c>
    </row>
    <row r="533" spans="1:5" x14ac:dyDescent="0.3">
      <c r="A533" s="2" t="str">
        <f>attributes_I!$B533</f>
        <v>TypeEngagement</v>
      </c>
      <c r="B533" s="3">
        <f t="shared" si="8"/>
        <v>10531</v>
      </c>
      <c r="C533">
        <f>VLOOKUP(attributes_I!C533,classes_I!$A$2:$D$461,3)</f>
        <v>161</v>
      </c>
      <c r="D533">
        <f>VLOOKUP(attributes_I!D533, DatatTypes!$A$2:$C$9, 3)</f>
        <v>20007</v>
      </c>
      <c r="E533" t="str">
        <f>LOWER(attributes_I!E533)</f>
        <v>true</v>
      </c>
    </row>
    <row r="534" spans="1:5" x14ac:dyDescent="0.3">
      <c r="A534" s="2" t="str">
        <f>attributes_I!$B534</f>
        <v>CreationAutomatique</v>
      </c>
      <c r="B534" s="3">
        <f t="shared" si="8"/>
        <v>10532</v>
      </c>
      <c r="C534">
        <f>VLOOKUP(attributes_I!C534,classes_I!$A$2:$D$461,3)</f>
        <v>162</v>
      </c>
      <c r="D534">
        <f>VLOOKUP(attributes_I!D534, DatatTypes!$A$2:$C$9, 3)</f>
        <v>20006</v>
      </c>
      <c r="E534" t="str">
        <f>LOWER(attributes_I!E534)</f>
        <v>false</v>
      </c>
    </row>
    <row r="535" spans="1:5" x14ac:dyDescent="0.3">
      <c r="A535" s="2" t="str">
        <f>attributes_I!$B535</f>
        <v>CreationUtilisateur</v>
      </c>
      <c r="B535" s="3">
        <f t="shared" si="8"/>
        <v>10533</v>
      </c>
      <c r="C535">
        <f>VLOOKUP(attributes_I!C535,classes_I!$A$2:$D$461,3)</f>
        <v>162</v>
      </c>
      <c r="D535">
        <f>VLOOKUP(attributes_I!D535, DatatTypes!$A$2:$C$9, 3)</f>
        <v>20006</v>
      </c>
      <c r="E535" t="str">
        <f>LOWER(attributes_I!E535)</f>
        <v>false</v>
      </c>
    </row>
    <row r="536" spans="1:5" x14ac:dyDescent="0.3">
      <c r="A536" s="2" t="str">
        <f>attributes_I!$B536</f>
        <v>DateEnvoi</v>
      </c>
      <c r="B536" s="3">
        <f t="shared" si="8"/>
        <v>10534</v>
      </c>
      <c r="C536">
        <f>VLOOKUP(attributes_I!C536,classes_I!$A$2:$D$461,3)</f>
        <v>162</v>
      </c>
      <c r="D536">
        <f>VLOOKUP(attributes_I!D536, DatatTypes!$A$2:$C$9, 3)</f>
        <v>20003</v>
      </c>
      <c r="E536" t="str">
        <f>LOWER(attributes_I!E536)</f>
        <v>false</v>
      </c>
    </row>
    <row r="537" spans="1:5" x14ac:dyDescent="0.3">
      <c r="A537" s="2" t="str">
        <f>attributes_I!$B537</f>
        <v>Exercice</v>
      </c>
      <c r="B537" s="3">
        <f t="shared" si="8"/>
        <v>10535</v>
      </c>
      <c r="C537">
        <f>VLOOKUP(attributes_I!C537,classes_I!$A$2:$D$461,3)</f>
        <v>162</v>
      </c>
      <c r="D537">
        <f>VLOOKUP(attributes_I!D537, DatatTypes!$A$2:$C$9, 3)</f>
        <v>20001</v>
      </c>
      <c r="E537" t="str">
        <f>LOWER(attributes_I!E537)</f>
        <v>false</v>
      </c>
    </row>
    <row r="538" spans="1:5" x14ac:dyDescent="0.3">
      <c r="A538" s="2" t="str">
        <f>attributes_I!$B538</f>
        <v>FactureEnvoyee</v>
      </c>
      <c r="B538" s="3">
        <f t="shared" si="8"/>
        <v>10536</v>
      </c>
      <c r="C538">
        <f>VLOOKUP(attributes_I!C538,classes_I!$A$2:$D$461,3)</f>
        <v>162</v>
      </c>
      <c r="D538">
        <f>VLOOKUP(attributes_I!D538, DatatTypes!$A$2:$C$9, 3)</f>
        <v>20006</v>
      </c>
      <c r="E538" t="str">
        <f>LOWER(attributes_I!E538)</f>
        <v>false</v>
      </c>
    </row>
    <row r="539" spans="1:5" x14ac:dyDescent="0.3">
      <c r="A539" s="2" t="str">
        <f>attributes_I!$B539</f>
        <v>FactureFinale</v>
      </c>
      <c r="B539" s="3">
        <f t="shared" si="8"/>
        <v>10537</v>
      </c>
      <c r="C539">
        <f>VLOOKUP(attributes_I!C539,classes_I!$A$2:$D$461,3)</f>
        <v>162</v>
      </c>
      <c r="D539">
        <f>VLOOKUP(attributes_I!D539, DatatTypes!$A$2:$C$9, 3)</f>
        <v>20006</v>
      </c>
      <c r="E539" t="str">
        <f>LOWER(attributes_I!E539)</f>
        <v>false</v>
      </c>
    </row>
    <row r="540" spans="1:5" x14ac:dyDescent="0.3">
      <c r="A540" s="2" t="str">
        <f>attributes_I!$B540</f>
        <v>FactureIntermediaire</v>
      </c>
      <c r="B540" s="3">
        <f t="shared" si="8"/>
        <v>10538</v>
      </c>
      <c r="C540">
        <f>VLOOKUP(attributes_I!C540,classes_I!$A$2:$D$461,3)</f>
        <v>162</v>
      </c>
      <c r="D540">
        <f>VLOOKUP(attributes_I!D540, DatatTypes!$A$2:$C$9, 3)</f>
        <v>20006</v>
      </c>
      <c r="E540" t="str">
        <f>LOWER(attributes_I!E540)</f>
        <v>false</v>
      </c>
    </row>
    <row r="541" spans="1:5" x14ac:dyDescent="0.3">
      <c r="A541" s="2" t="str">
        <f>attributes_I!$B541</f>
        <v>FactureNr</v>
      </c>
      <c r="B541" s="3">
        <f t="shared" si="8"/>
        <v>10539</v>
      </c>
      <c r="C541">
        <f>VLOOKUP(attributes_I!C541,classes_I!$A$2:$D$461,3)</f>
        <v>162</v>
      </c>
      <c r="D541">
        <f>VLOOKUP(attributes_I!D541, DatatTypes!$A$2:$C$9, 3)</f>
        <v>20001</v>
      </c>
      <c r="E541" t="str">
        <f>LOWER(attributes_I!E541)</f>
        <v>false</v>
      </c>
    </row>
    <row r="542" spans="1:5" x14ac:dyDescent="0.3">
      <c r="A542" s="2" t="str">
        <f>attributes_I!$B542</f>
        <v>FacturePartielle</v>
      </c>
      <c r="B542" s="3">
        <f t="shared" si="8"/>
        <v>10540</v>
      </c>
      <c r="C542">
        <f>VLOOKUP(attributes_I!C542,classes_I!$A$2:$D$461,3)</f>
        <v>162</v>
      </c>
      <c r="D542">
        <f>VLOOKUP(attributes_I!D542, DatatTypes!$A$2:$C$9, 3)</f>
        <v>20006</v>
      </c>
      <c r="E542" t="str">
        <f>LOWER(attributes_I!E542)</f>
        <v>false</v>
      </c>
    </row>
    <row r="543" spans="1:5" x14ac:dyDescent="0.3">
      <c r="A543" s="2" t="str">
        <f>attributes_I!$B543</f>
        <v>MontantCashAvancementCorrige</v>
      </c>
      <c r="B543" s="3">
        <f t="shared" si="8"/>
        <v>10541</v>
      </c>
      <c r="C543">
        <f>VLOOKUP(attributes_I!C543,classes_I!$A$2:$D$461,3)</f>
        <v>162</v>
      </c>
      <c r="D543">
        <f>VLOOKUP(attributes_I!D543, DatatTypes!$A$2:$C$9, 3)</f>
        <v>20002</v>
      </c>
      <c r="E543" t="str">
        <f>LOWER(attributes_I!E543)</f>
        <v>false</v>
      </c>
    </row>
    <row r="544" spans="1:5" x14ac:dyDescent="0.3">
      <c r="A544" s="2" t="str">
        <f>attributes_I!$B544</f>
        <v>MontantCashAvancementCorrigeApplique</v>
      </c>
      <c r="B544" s="3">
        <f t="shared" si="8"/>
        <v>10542</v>
      </c>
      <c r="C544">
        <f>VLOOKUP(attributes_I!C544,classes_I!$A$2:$D$461,3)</f>
        <v>162</v>
      </c>
      <c r="D544">
        <f>VLOOKUP(attributes_I!D544, DatatTypes!$A$2:$C$9, 3)</f>
        <v>20002</v>
      </c>
      <c r="E544" t="str">
        <f>LOWER(attributes_I!E544)</f>
        <v>false</v>
      </c>
    </row>
    <row r="545" spans="1:5" x14ac:dyDescent="0.3">
      <c r="A545" s="2" t="str">
        <f>attributes_I!$B545</f>
        <v>MontantCashAvancementCorrigeAppliquePrecedent</v>
      </c>
      <c r="B545" s="3">
        <f t="shared" si="8"/>
        <v>10543</v>
      </c>
      <c r="C545">
        <f>VLOOKUP(attributes_I!C545,classes_I!$A$2:$D$461,3)</f>
        <v>162</v>
      </c>
      <c r="D545">
        <f>VLOOKUP(attributes_I!D545, DatatTypes!$A$2:$C$9, 3)</f>
        <v>20002</v>
      </c>
      <c r="E545" t="str">
        <f>LOWER(attributes_I!E545)</f>
        <v>false</v>
      </c>
    </row>
    <row r="546" spans="1:5" x14ac:dyDescent="0.3">
      <c r="A546" s="2" t="str">
        <f>attributes_I!$B546</f>
        <v>MontantCashAvancementCorrigeExercice</v>
      </c>
      <c r="B546" s="3">
        <f t="shared" si="8"/>
        <v>10544</v>
      </c>
      <c r="C546">
        <f>VLOOKUP(attributes_I!C546,classes_I!$A$2:$D$461,3)</f>
        <v>162</v>
      </c>
      <c r="D546">
        <f>VLOOKUP(attributes_I!D546, DatatTypes!$A$2:$C$9, 3)</f>
        <v>20002</v>
      </c>
      <c r="E546" t="str">
        <f>LOWER(attributes_I!E546)</f>
        <v>false</v>
      </c>
    </row>
    <row r="547" spans="1:5" x14ac:dyDescent="0.3">
      <c r="A547" s="2" t="str">
        <f>attributes_I!$B547</f>
        <v>MontantCashAvancementCorrigePeriode</v>
      </c>
      <c r="B547" s="3">
        <f t="shared" si="8"/>
        <v>10545</v>
      </c>
      <c r="C547">
        <f>VLOOKUP(attributes_I!C547,classes_I!$A$2:$D$461,3)</f>
        <v>162</v>
      </c>
      <c r="D547">
        <f>VLOOKUP(attributes_I!D547, DatatTypes!$A$2:$C$9, 3)</f>
        <v>20002</v>
      </c>
      <c r="E547" t="str">
        <f>LOWER(attributes_I!E547)</f>
        <v>false</v>
      </c>
    </row>
    <row r="548" spans="1:5" x14ac:dyDescent="0.3">
      <c r="A548" s="2" t="str">
        <f>attributes_I!$B548</f>
        <v>MontantCashAvancementSysteme</v>
      </c>
      <c r="B548" s="3">
        <f t="shared" si="8"/>
        <v>10546</v>
      </c>
      <c r="C548">
        <f>VLOOKUP(attributes_I!C548,classes_I!$A$2:$D$461,3)</f>
        <v>162</v>
      </c>
      <c r="D548">
        <f>VLOOKUP(attributes_I!D548, DatatTypes!$A$2:$C$9, 3)</f>
        <v>20002</v>
      </c>
      <c r="E548" t="str">
        <f>LOWER(attributes_I!E548)</f>
        <v>false</v>
      </c>
    </row>
    <row r="549" spans="1:5" x14ac:dyDescent="0.3">
      <c r="A549" s="2" t="str">
        <f>attributes_I!$B549</f>
        <v>MontantCashContrePasse</v>
      </c>
      <c r="B549" s="3">
        <f t="shared" si="8"/>
        <v>10547</v>
      </c>
      <c r="C549">
        <f>VLOOKUP(attributes_I!C549,classes_I!$A$2:$D$461,3)</f>
        <v>162</v>
      </c>
      <c r="D549">
        <f>VLOOKUP(attributes_I!D549, DatatTypes!$A$2:$C$9, 3)</f>
        <v>20002</v>
      </c>
      <c r="E549" t="str">
        <f>LOWER(attributes_I!E549)</f>
        <v>false</v>
      </c>
    </row>
    <row r="550" spans="1:5" x14ac:dyDescent="0.3">
      <c r="A550" s="2" t="str">
        <f>attributes_I!$B550</f>
        <v>MontantCashContrePasseSuivant</v>
      </c>
      <c r="B550" s="3">
        <f t="shared" si="8"/>
        <v>10548</v>
      </c>
      <c r="C550">
        <f>VLOOKUP(attributes_I!C550,classes_I!$A$2:$D$461,3)</f>
        <v>162</v>
      </c>
      <c r="D550">
        <f>VLOOKUP(attributes_I!D550, DatatTypes!$A$2:$C$9, 3)</f>
        <v>20002</v>
      </c>
      <c r="E550" t="str">
        <f>LOWER(attributes_I!E550)</f>
        <v>false</v>
      </c>
    </row>
    <row r="551" spans="1:5" x14ac:dyDescent="0.3">
      <c r="A551" s="2" t="str">
        <f>attributes_I!$B551</f>
        <v>MontantCashDejaFacture</v>
      </c>
      <c r="B551" s="3">
        <f t="shared" si="8"/>
        <v>10549</v>
      </c>
      <c r="C551">
        <f>VLOOKUP(attributes_I!C551,classes_I!$A$2:$D$461,3)</f>
        <v>162</v>
      </c>
      <c r="D551">
        <f>VLOOKUP(attributes_I!D551, DatatTypes!$A$2:$C$9, 3)</f>
        <v>20002</v>
      </c>
      <c r="E551" t="str">
        <f>LOWER(attributes_I!E551)</f>
        <v>false</v>
      </c>
    </row>
    <row r="552" spans="1:5" x14ac:dyDescent="0.3">
      <c r="A552" s="2" t="str">
        <f>attributes_I!$B552</f>
        <v>MontantCashEncours</v>
      </c>
      <c r="B552" s="3">
        <f t="shared" si="8"/>
        <v>10550</v>
      </c>
      <c r="C552">
        <f>VLOOKUP(attributes_I!C552,classes_I!$A$2:$D$461,3)</f>
        <v>162</v>
      </c>
      <c r="D552">
        <f>VLOOKUP(attributes_I!D552, DatatTypes!$A$2:$C$9, 3)</f>
        <v>20002</v>
      </c>
      <c r="E552" t="str">
        <f>LOWER(attributes_I!E552)</f>
        <v>false</v>
      </c>
    </row>
    <row r="553" spans="1:5" x14ac:dyDescent="0.3">
      <c r="A553" s="2" t="str">
        <f>attributes_I!$B553</f>
        <v>MontantCashEncoursApplique</v>
      </c>
      <c r="B553" s="3">
        <f t="shared" si="8"/>
        <v>10551</v>
      </c>
      <c r="C553">
        <f>VLOOKUP(attributes_I!C553,classes_I!$A$2:$D$461,3)</f>
        <v>162</v>
      </c>
      <c r="D553">
        <f>VLOOKUP(attributes_I!D553, DatatTypes!$A$2:$C$9, 3)</f>
        <v>20002</v>
      </c>
      <c r="E553" t="str">
        <f>LOWER(attributes_I!E553)</f>
        <v>false</v>
      </c>
    </row>
    <row r="554" spans="1:5" x14ac:dyDescent="0.3">
      <c r="A554" s="2" t="str">
        <f>attributes_I!$B554</f>
        <v>MontantCashEncoursAppliquePrecedent</v>
      </c>
      <c r="B554" s="3">
        <f t="shared" si="8"/>
        <v>10552</v>
      </c>
      <c r="C554">
        <f>VLOOKUP(attributes_I!C554,classes_I!$A$2:$D$461,3)</f>
        <v>162</v>
      </c>
      <c r="D554">
        <f>VLOOKUP(attributes_I!D554, DatatTypes!$A$2:$C$9, 3)</f>
        <v>20002</v>
      </c>
      <c r="E554" t="str">
        <f>LOWER(attributes_I!E554)</f>
        <v>false</v>
      </c>
    </row>
    <row r="555" spans="1:5" x14ac:dyDescent="0.3">
      <c r="A555" s="2" t="str">
        <f>attributes_I!$B555</f>
        <v>MontantCashFacture</v>
      </c>
      <c r="B555" s="3">
        <f t="shared" si="8"/>
        <v>10553</v>
      </c>
      <c r="C555">
        <f>VLOOKUP(attributes_I!C555,classes_I!$A$2:$D$461,3)</f>
        <v>162</v>
      </c>
      <c r="D555">
        <f>VLOOKUP(attributes_I!D555, DatatTypes!$A$2:$C$9, 3)</f>
        <v>20002</v>
      </c>
      <c r="E555" t="str">
        <f>LOWER(attributes_I!E555)</f>
        <v>false</v>
      </c>
    </row>
    <row r="556" spans="1:5" x14ac:dyDescent="0.3">
      <c r="A556" s="2" t="str">
        <f>attributes_I!$B556</f>
        <v>MontantCashFactureTotal</v>
      </c>
      <c r="B556" s="3">
        <f t="shared" si="8"/>
        <v>10554</v>
      </c>
      <c r="C556">
        <f>VLOOKUP(attributes_I!C556,classes_I!$A$2:$D$461,3)</f>
        <v>162</v>
      </c>
      <c r="D556">
        <f>VLOOKUP(attributes_I!D556, DatatTypes!$A$2:$C$9, 3)</f>
        <v>20002</v>
      </c>
      <c r="E556" t="str">
        <f>LOWER(attributes_I!E556)</f>
        <v>false</v>
      </c>
    </row>
    <row r="557" spans="1:5" x14ac:dyDescent="0.3">
      <c r="A557" s="2" t="str">
        <f>attributes_I!$B557</f>
        <v>MontantIndAvancementCorrige</v>
      </c>
      <c r="B557" s="3">
        <f t="shared" si="8"/>
        <v>10555</v>
      </c>
      <c r="C557">
        <f>VLOOKUP(attributes_I!C557,classes_I!$A$2:$D$461,3)</f>
        <v>162</v>
      </c>
      <c r="D557">
        <f>VLOOKUP(attributes_I!D557, DatatTypes!$A$2:$C$9, 3)</f>
        <v>20002</v>
      </c>
      <c r="E557" t="str">
        <f>LOWER(attributes_I!E557)</f>
        <v>false</v>
      </c>
    </row>
    <row r="558" spans="1:5" x14ac:dyDescent="0.3">
      <c r="A558" s="2" t="str">
        <f>attributes_I!$B558</f>
        <v>MontantIndAvancementCorrigeApplique</v>
      </c>
      <c r="B558" s="3">
        <f t="shared" si="8"/>
        <v>10556</v>
      </c>
      <c r="C558">
        <f>VLOOKUP(attributes_I!C558,classes_I!$A$2:$D$461,3)</f>
        <v>162</v>
      </c>
      <c r="D558">
        <f>VLOOKUP(attributes_I!D558, DatatTypes!$A$2:$C$9, 3)</f>
        <v>20002</v>
      </c>
      <c r="E558" t="str">
        <f>LOWER(attributes_I!E558)</f>
        <v>false</v>
      </c>
    </row>
    <row r="559" spans="1:5" x14ac:dyDescent="0.3">
      <c r="A559" s="2" t="str">
        <f>attributes_I!$B559</f>
        <v>MontantIndAvancementCorrigeAppliquePrecedent</v>
      </c>
      <c r="B559" s="3">
        <f t="shared" si="8"/>
        <v>10557</v>
      </c>
      <c r="C559">
        <f>VLOOKUP(attributes_I!C559,classes_I!$A$2:$D$461,3)</f>
        <v>162</v>
      </c>
      <c r="D559">
        <f>VLOOKUP(attributes_I!D559, DatatTypes!$A$2:$C$9, 3)</f>
        <v>20002</v>
      </c>
      <c r="E559" t="str">
        <f>LOWER(attributes_I!E559)</f>
        <v>false</v>
      </c>
    </row>
    <row r="560" spans="1:5" x14ac:dyDescent="0.3">
      <c r="A560" s="2" t="str">
        <f>attributes_I!$B560</f>
        <v>MontantIndAvancementCorrigeExercice</v>
      </c>
      <c r="B560" s="3">
        <f t="shared" si="8"/>
        <v>10558</v>
      </c>
      <c r="C560">
        <f>VLOOKUP(attributes_I!C560,classes_I!$A$2:$D$461,3)</f>
        <v>162</v>
      </c>
      <c r="D560">
        <f>VLOOKUP(attributes_I!D560, DatatTypes!$A$2:$C$9, 3)</f>
        <v>20002</v>
      </c>
      <c r="E560" t="str">
        <f>LOWER(attributes_I!E560)</f>
        <v>false</v>
      </c>
    </row>
    <row r="561" spans="1:5" x14ac:dyDescent="0.3">
      <c r="A561" s="2" t="str">
        <f>attributes_I!$B561</f>
        <v>MontantIndAvancementCorrigePeriode</v>
      </c>
      <c r="B561" s="3">
        <f t="shared" si="8"/>
        <v>10559</v>
      </c>
      <c r="C561">
        <f>VLOOKUP(attributes_I!C561,classes_I!$A$2:$D$461,3)</f>
        <v>162</v>
      </c>
      <c r="D561">
        <f>VLOOKUP(attributes_I!D561, DatatTypes!$A$2:$C$9, 3)</f>
        <v>20002</v>
      </c>
      <c r="E561" t="str">
        <f>LOWER(attributes_I!E561)</f>
        <v>false</v>
      </c>
    </row>
    <row r="562" spans="1:5" x14ac:dyDescent="0.3">
      <c r="A562" s="2" t="str">
        <f>attributes_I!$B562</f>
        <v>MontantIndAvancementSysteme</v>
      </c>
      <c r="B562" s="3">
        <f t="shared" si="8"/>
        <v>10560</v>
      </c>
      <c r="C562">
        <f>VLOOKUP(attributes_I!C562,classes_I!$A$2:$D$461,3)</f>
        <v>162</v>
      </c>
      <c r="D562">
        <f>VLOOKUP(attributes_I!D562, DatatTypes!$A$2:$C$9, 3)</f>
        <v>20002</v>
      </c>
      <c r="E562" t="str">
        <f>LOWER(attributes_I!E562)</f>
        <v>false</v>
      </c>
    </row>
    <row r="563" spans="1:5" x14ac:dyDescent="0.3">
      <c r="A563" s="2" t="str">
        <f>attributes_I!$B563</f>
        <v>MontantIndContrePasse</v>
      </c>
      <c r="B563" s="3">
        <f t="shared" si="8"/>
        <v>10561</v>
      </c>
      <c r="C563">
        <f>VLOOKUP(attributes_I!C563,classes_I!$A$2:$D$461,3)</f>
        <v>162</v>
      </c>
      <c r="D563">
        <f>VLOOKUP(attributes_I!D563, DatatTypes!$A$2:$C$9, 3)</f>
        <v>20002</v>
      </c>
      <c r="E563" t="str">
        <f>LOWER(attributes_I!E563)</f>
        <v>false</v>
      </c>
    </row>
    <row r="564" spans="1:5" x14ac:dyDescent="0.3">
      <c r="A564" s="2" t="str">
        <f>attributes_I!$B564</f>
        <v>MontantIndContrePasseSuivant</v>
      </c>
      <c r="B564" s="3">
        <f t="shared" si="8"/>
        <v>10562</v>
      </c>
      <c r="C564">
        <f>VLOOKUP(attributes_I!C564,classes_I!$A$2:$D$461,3)</f>
        <v>162</v>
      </c>
      <c r="D564">
        <f>VLOOKUP(attributes_I!D564, DatatTypes!$A$2:$C$9, 3)</f>
        <v>20002</v>
      </c>
      <c r="E564" t="str">
        <f>LOWER(attributes_I!E564)</f>
        <v>false</v>
      </c>
    </row>
    <row r="565" spans="1:5" x14ac:dyDescent="0.3">
      <c r="A565" s="2" t="str">
        <f>attributes_I!$B565</f>
        <v>MontantIndDejaFacture</v>
      </c>
      <c r="B565" s="3">
        <f t="shared" si="8"/>
        <v>10563</v>
      </c>
      <c r="C565">
        <f>VLOOKUP(attributes_I!C565,classes_I!$A$2:$D$461,3)</f>
        <v>162</v>
      </c>
      <c r="D565">
        <f>VLOOKUP(attributes_I!D565, DatatTypes!$A$2:$C$9, 3)</f>
        <v>20002</v>
      </c>
      <c r="E565" t="str">
        <f>LOWER(attributes_I!E565)</f>
        <v>false</v>
      </c>
    </row>
    <row r="566" spans="1:5" x14ac:dyDescent="0.3">
      <c r="A566" s="2" t="str">
        <f>attributes_I!$B566</f>
        <v>MontantIndEncours</v>
      </c>
      <c r="B566" s="3">
        <f t="shared" si="8"/>
        <v>10564</v>
      </c>
      <c r="C566">
        <f>VLOOKUP(attributes_I!C566,classes_I!$A$2:$D$461,3)</f>
        <v>162</v>
      </c>
      <c r="D566">
        <f>VLOOKUP(attributes_I!D566, DatatTypes!$A$2:$C$9, 3)</f>
        <v>20002</v>
      </c>
      <c r="E566" t="str">
        <f>LOWER(attributes_I!E566)</f>
        <v>false</v>
      </c>
    </row>
    <row r="567" spans="1:5" x14ac:dyDescent="0.3">
      <c r="A567" s="2" t="str">
        <f>attributes_I!$B567</f>
        <v>MontantIndEncoursApplique</v>
      </c>
      <c r="B567" s="3">
        <f t="shared" si="8"/>
        <v>10565</v>
      </c>
      <c r="C567">
        <f>VLOOKUP(attributes_I!C567,classes_I!$A$2:$D$461,3)</f>
        <v>162</v>
      </c>
      <c r="D567">
        <f>VLOOKUP(attributes_I!D567, DatatTypes!$A$2:$C$9, 3)</f>
        <v>20002</v>
      </c>
      <c r="E567" t="str">
        <f>LOWER(attributes_I!E567)</f>
        <v>false</v>
      </c>
    </row>
    <row r="568" spans="1:5" x14ac:dyDescent="0.3">
      <c r="A568" s="2" t="str">
        <f>attributes_I!$B568</f>
        <v>MontantIndEncoursAppliquePrecedent</v>
      </c>
      <c r="B568" s="3">
        <f t="shared" si="8"/>
        <v>10566</v>
      </c>
      <c r="C568">
        <f>VLOOKUP(attributes_I!C568,classes_I!$A$2:$D$461,3)</f>
        <v>162</v>
      </c>
      <c r="D568">
        <f>VLOOKUP(attributes_I!D568, DatatTypes!$A$2:$C$9, 3)</f>
        <v>20002</v>
      </c>
      <c r="E568" t="str">
        <f>LOWER(attributes_I!E568)</f>
        <v>false</v>
      </c>
    </row>
    <row r="569" spans="1:5" x14ac:dyDescent="0.3">
      <c r="A569" s="2" t="str">
        <f>attributes_I!$B569</f>
        <v>MontantIndFacture</v>
      </c>
      <c r="B569" s="3">
        <f t="shared" si="8"/>
        <v>10567</v>
      </c>
      <c r="C569">
        <f>VLOOKUP(attributes_I!C569,classes_I!$A$2:$D$461,3)</f>
        <v>162</v>
      </c>
      <c r="D569">
        <f>VLOOKUP(attributes_I!D569, DatatTypes!$A$2:$C$9, 3)</f>
        <v>20002</v>
      </c>
      <c r="E569" t="str">
        <f>LOWER(attributes_I!E569)</f>
        <v>false</v>
      </c>
    </row>
    <row r="570" spans="1:5" x14ac:dyDescent="0.3">
      <c r="A570" s="2" t="str">
        <f>attributes_I!$B570</f>
        <v>MontantIndFactureTotal</v>
      </c>
      <c r="B570" s="3">
        <f t="shared" si="8"/>
        <v>10568</v>
      </c>
      <c r="C570">
        <f>VLOOKUP(attributes_I!C570,classes_I!$A$2:$D$461,3)</f>
        <v>162</v>
      </c>
      <c r="D570">
        <f>VLOOKUP(attributes_I!D570, DatatTypes!$A$2:$C$9, 3)</f>
        <v>20002</v>
      </c>
      <c r="E570" t="str">
        <f>LOWER(attributes_I!E570)</f>
        <v>false</v>
      </c>
    </row>
    <row r="571" spans="1:5" x14ac:dyDescent="0.3">
      <c r="A571" s="2" t="str">
        <f>attributes_I!$B571</f>
        <v>MontantTotalAvancement</v>
      </c>
      <c r="B571" s="3">
        <f t="shared" si="8"/>
        <v>10569</v>
      </c>
      <c r="C571">
        <f>VLOOKUP(attributes_I!C571,classes_I!$A$2:$D$461,3)</f>
        <v>162</v>
      </c>
      <c r="D571">
        <f>VLOOKUP(attributes_I!D571, DatatTypes!$A$2:$C$9, 3)</f>
        <v>20002</v>
      </c>
      <c r="E571" t="str">
        <f>LOWER(attributes_I!E571)</f>
        <v>false</v>
      </c>
    </row>
    <row r="572" spans="1:5" x14ac:dyDescent="0.3">
      <c r="A572" s="2" t="str">
        <f>attributes_I!$B572</f>
        <v>MontantTotalAvancementCorrige</v>
      </c>
      <c r="B572" s="3">
        <f t="shared" si="8"/>
        <v>10570</v>
      </c>
      <c r="C572">
        <f>VLOOKUP(attributes_I!C572,classes_I!$A$2:$D$461,3)</f>
        <v>162</v>
      </c>
      <c r="D572">
        <f>VLOOKUP(attributes_I!D572, DatatTypes!$A$2:$C$9, 3)</f>
        <v>20002</v>
      </c>
      <c r="E572" t="str">
        <f>LOWER(attributes_I!E572)</f>
        <v>false</v>
      </c>
    </row>
    <row r="573" spans="1:5" x14ac:dyDescent="0.3">
      <c r="A573" s="2" t="str">
        <f>attributes_I!$B573</f>
        <v>MontantTotalExercice</v>
      </c>
      <c r="B573" s="3">
        <f t="shared" si="8"/>
        <v>10571</v>
      </c>
      <c r="C573">
        <f>VLOOKUP(attributes_I!C573,classes_I!$A$2:$D$461,3)</f>
        <v>162</v>
      </c>
      <c r="D573">
        <f>VLOOKUP(attributes_I!D573, DatatTypes!$A$2:$C$9, 3)</f>
        <v>20002</v>
      </c>
      <c r="E573" t="str">
        <f>LOWER(attributes_I!E573)</f>
        <v>false</v>
      </c>
    </row>
    <row r="574" spans="1:5" x14ac:dyDescent="0.3">
      <c r="A574" s="2" t="str">
        <f>attributes_I!$B574</f>
        <v>MontantTotalFacture</v>
      </c>
      <c r="B574" s="3">
        <f t="shared" si="8"/>
        <v>10572</v>
      </c>
      <c r="C574">
        <f>VLOOKUP(attributes_I!C574,classes_I!$A$2:$D$461,3)</f>
        <v>162</v>
      </c>
      <c r="D574">
        <f>VLOOKUP(attributes_I!D574, DatatTypes!$A$2:$C$9, 3)</f>
        <v>20002</v>
      </c>
      <c r="E574" t="str">
        <f>LOWER(attributes_I!E574)</f>
        <v>false</v>
      </c>
    </row>
    <row r="575" spans="1:5" x14ac:dyDescent="0.3">
      <c r="A575" s="2" t="str">
        <f>attributes_I!$B575</f>
        <v>NumeroPeriode</v>
      </c>
      <c r="B575" s="3">
        <f t="shared" si="8"/>
        <v>10573</v>
      </c>
      <c r="C575">
        <f>VLOOKUP(attributes_I!C575,classes_I!$A$2:$D$461,3)</f>
        <v>162</v>
      </c>
      <c r="D575">
        <f>VLOOKUP(attributes_I!D575, DatatTypes!$A$2:$C$9, 3)</f>
        <v>20001</v>
      </c>
      <c r="E575" t="str">
        <f>LOWER(attributes_I!E575)</f>
        <v>false</v>
      </c>
    </row>
    <row r="576" spans="1:5" x14ac:dyDescent="0.3">
      <c r="A576" s="2" t="str">
        <f>attributes_I!$B576</f>
        <v>PourcentageCashAvancementCorrige</v>
      </c>
      <c r="B576" s="3">
        <f t="shared" si="8"/>
        <v>10574</v>
      </c>
      <c r="C576">
        <f>VLOOKUP(attributes_I!C576,classes_I!$A$2:$D$461,3)</f>
        <v>162</v>
      </c>
      <c r="D576">
        <f>VLOOKUP(attributes_I!D576, DatatTypes!$A$2:$C$9, 3)</f>
        <v>20002</v>
      </c>
      <c r="E576" t="str">
        <f>LOWER(attributes_I!E576)</f>
        <v>false</v>
      </c>
    </row>
    <row r="577" spans="1:5" x14ac:dyDescent="0.3">
      <c r="A577" s="2" t="str">
        <f>attributes_I!$B577</f>
        <v>PourcentageIndAvancementCorrige</v>
      </c>
      <c r="B577" s="3">
        <f t="shared" si="8"/>
        <v>10575</v>
      </c>
      <c r="C577">
        <f>VLOOKUP(attributes_I!C577,classes_I!$A$2:$D$461,3)</f>
        <v>162</v>
      </c>
      <c r="D577">
        <f>VLOOKUP(attributes_I!D577, DatatTypes!$A$2:$C$9, 3)</f>
        <v>20002</v>
      </c>
      <c r="E577" t="str">
        <f>LOWER(attributes_I!E577)</f>
        <v>false</v>
      </c>
    </row>
    <row r="578" spans="1:5" x14ac:dyDescent="0.3">
      <c r="A578" s="2" t="str">
        <f>attributes_I!$B578</f>
        <v>StatutAvancement</v>
      </c>
      <c r="B578" s="3">
        <f t="shared" si="8"/>
        <v>10576</v>
      </c>
      <c r="C578">
        <f>VLOOKUP(attributes_I!C578,classes_I!$A$2:$D$461,3)</f>
        <v>162</v>
      </c>
      <c r="D578">
        <f>VLOOKUP(attributes_I!D578, DatatTypes!$A$2:$C$9, 3)</f>
        <v>20007</v>
      </c>
      <c r="E578" t="str">
        <f>LOWER(attributes_I!E578)</f>
        <v>false</v>
      </c>
    </row>
    <row r="579" spans="1:5" x14ac:dyDescent="0.3">
      <c r="A579" s="2" t="str">
        <f>attributes_I!$B579</f>
        <v>ParentFournisseurNrExport</v>
      </c>
      <c r="B579" s="3">
        <f t="shared" si="8"/>
        <v>10577</v>
      </c>
      <c r="C579">
        <f>VLOOKUP(attributes_I!C579,classes_I!$A$2:$D$461,3)</f>
        <v>163</v>
      </c>
      <c r="D579">
        <f>VLOOKUP(attributes_I!D579, DatatTypes!$A$2:$C$9, 3)</f>
        <v>20001</v>
      </c>
      <c r="E579" t="str">
        <f>LOWER(attributes_I!E579)</f>
        <v>false</v>
      </c>
    </row>
    <row r="580" spans="1:5" x14ac:dyDescent="0.3">
      <c r="A580" s="2" t="str">
        <f>attributes_I!$B580</f>
        <v>Actif</v>
      </c>
      <c r="B580" s="3">
        <f t="shared" si="8"/>
        <v>10578</v>
      </c>
      <c r="C580">
        <f>VLOOKUP(attributes_I!C580,classes_I!$A$2:$D$461,3)</f>
        <v>164</v>
      </c>
      <c r="D580">
        <f>VLOOKUP(attributes_I!D580, DatatTypes!$A$2:$C$9, 3)</f>
        <v>20006</v>
      </c>
      <c r="E580" t="str">
        <f>LOWER(attributes_I!E580)</f>
        <v>false</v>
      </c>
    </row>
    <row r="581" spans="1:5" x14ac:dyDescent="0.3">
      <c r="A581" s="2" t="str">
        <f>attributes_I!$B581</f>
        <v>AnneeDUtilisation</v>
      </c>
      <c r="B581" s="3">
        <f t="shared" ref="B581:B644" si="9">B580+1</f>
        <v>10579</v>
      </c>
      <c r="C581">
        <f>VLOOKUP(attributes_I!C581,classes_I!$A$2:$D$461,3)</f>
        <v>164</v>
      </c>
      <c r="D581">
        <f>VLOOKUP(attributes_I!D581, DatatTypes!$A$2:$C$9, 3)</f>
        <v>20001</v>
      </c>
      <c r="E581" t="str">
        <f>LOWER(attributes_I!E581)</f>
        <v>false</v>
      </c>
    </row>
    <row r="582" spans="1:5" x14ac:dyDescent="0.3">
      <c r="A582" s="2" t="str">
        <f>attributes_I!$B582</f>
        <v>Bareme</v>
      </c>
      <c r="B582" s="3">
        <f t="shared" si="9"/>
        <v>10580</v>
      </c>
      <c r="C582">
        <f>VLOOKUP(attributes_I!C582,classes_I!$A$2:$D$461,3)</f>
        <v>164</v>
      </c>
      <c r="D582">
        <f>VLOOKUP(attributes_I!D582, DatatTypes!$A$2:$C$9, 3)</f>
        <v>20007</v>
      </c>
      <c r="E582" t="str">
        <f>LOWER(attributes_I!E582)</f>
        <v>false</v>
      </c>
    </row>
    <row r="583" spans="1:5" x14ac:dyDescent="0.3">
      <c r="A583" s="2" t="str">
        <f>attributes_I!$B583</f>
        <v>CategorieModele</v>
      </c>
      <c r="B583" s="3">
        <f t="shared" si="9"/>
        <v>10581</v>
      </c>
      <c r="C583">
        <f>VLOOKUP(attributes_I!C583,classes_I!$A$2:$D$461,3)</f>
        <v>164</v>
      </c>
      <c r="D583">
        <f>VLOOKUP(attributes_I!D583, DatatTypes!$A$2:$C$9, 3)</f>
        <v>20007</v>
      </c>
      <c r="E583" t="str">
        <f>LOWER(attributes_I!E583)</f>
        <v>false</v>
      </c>
    </row>
    <row r="584" spans="1:5" x14ac:dyDescent="0.3">
      <c r="A584" s="2" t="str">
        <f>attributes_I!$B584</f>
        <v>CategorieMoyenStructurant</v>
      </c>
      <c r="B584" s="3">
        <f t="shared" si="9"/>
        <v>10582</v>
      </c>
      <c r="C584">
        <f>VLOOKUP(attributes_I!C584,classes_I!$A$2:$D$461,3)</f>
        <v>164</v>
      </c>
      <c r="D584">
        <f>VLOOKUP(attributes_I!D584, DatatTypes!$A$2:$C$9, 3)</f>
        <v>20007</v>
      </c>
      <c r="E584" t="str">
        <f>LOWER(attributes_I!E584)</f>
        <v>false</v>
      </c>
    </row>
    <row r="585" spans="1:5" x14ac:dyDescent="0.3">
      <c r="A585" s="2" t="str">
        <f>attributes_I!$B585</f>
        <v>CodeCentre</v>
      </c>
      <c r="B585" s="3">
        <f t="shared" si="9"/>
        <v>10583</v>
      </c>
      <c r="C585">
        <f>VLOOKUP(attributes_I!C585,classes_I!$A$2:$D$461,3)</f>
        <v>164</v>
      </c>
      <c r="D585">
        <f>VLOOKUP(attributes_I!D585, DatatTypes!$A$2:$C$9, 3)</f>
        <v>20007</v>
      </c>
      <c r="E585" t="str">
        <f>LOWER(attributes_I!E585)</f>
        <v>false</v>
      </c>
    </row>
    <row r="586" spans="1:5" x14ac:dyDescent="0.3">
      <c r="A586" s="2" t="str">
        <f>attributes_I!$B586</f>
        <v>CodeFournisseur</v>
      </c>
      <c r="B586" s="3">
        <f t="shared" si="9"/>
        <v>10584</v>
      </c>
      <c r="C586">
        <f>VLOOKUP(attributes_I!C586,classes_I!$A$2:$D$461,3)</f>
        <v>164</v>
      </c>
      <c r="D586">
        <f>VLOOKUP(attributes_I!D586, DatatTypes!$A$2:$C$9, 3)</f>
        <v>20007</v>
      </c>
      <c r="E586" t="str">
        <f>LOWER(attributes_I!E586)</f>
        <v>false</v>
      </c>
    </row>
    <row r="587" spans="1:5" x14ac:dyDescent="0.3">
      <c r="A587" s="2" t="str">
        <f>attributes_I!$B587</f>
        <v>CodeLieuRendezvous</v>
      </c>
      <c r="B587" s="3">
        <f t="shared" si="9"/>
        <v>10585</v>
      </c>
      <c r="C587">
        <f>VLOOKUP(attributes_I!C587,classes_I!$A$2:$D$461,3)</f>
        <v>164</v>
      </c>
      <c r="D587">
        <f>VLOOKUP(attributes_I!D587, DatatTypes!$A$2:$C$9, 3)</f>
        <v>20007</v>
      </c>
      <c r="E587" t="str">
        <f>LOWER(attributes_I!E587)</f>
        <v>false</v>
      </c>
    </row>
    <row r="588" spans="1:5" x14ac:dyDescent="0.3">
      <c r="A588" s="2" t="str">
        <f>attributes_I!$B588</f>
        <v>CodeLieuTournage</v>
      </c>
      <c r="B588" s="3">
        <f t="shared" si="9"/>
        <v>10586</v>
      </c>
      <c r="C588">
        <f>VLOOKUP(attributes_I!C588,classes_I!$A$2:$D$461,3)</f>
        <v>164</v>
      </c>
      <c r="D588">
        <f>VLOOKUP(attributes_I!D588, DatatTypes!$A$2:$C$9, 3)</f>
        <v>20007</v>
      </c>
      <c r="E588" t="str">
        <f>LOWER(attributes_I!E588)</f>
        <v>false</v>
      </c>
    </row>
    <row r="589" spans="1:5" x14ac:dyDescent="0.3">
      <c r="A589" s="2" t="str">
        <f>attributes_I!$B589</f>
        <v>CodeMarche</v>
      </c>
      <c r="B589" s="3">
        <f t="shared" si="9"/>
        <v>10587</v>
      </c>
      <c r="C589">
        <f>VLOOKUP(attributes_I!C589,classes_I!$A$2:$D$461,3)</f>
        <v>164</v>
      </c>
      <c r="D589">
        <f>VLOOKUP(attributes_I!D589, DatatTypes!$A$2:$C$9, 3)</f>
        <v>20007</v>
      </c>
      <c r="E589" t="str">
        <f>LOWER(attributes_I!E589)</f>
        <v>false</v>
      </c>
    </row>
    <row r="590" spans="1:5" x14ac:dyDescent="0.3">
      <c r="A590" s="2" t="str">
        <f>attributes_I!$B590</f>
        <v>CodeProduit</v>
      </c>
      <c r="B590" s="3">
        <f t="shared" si="9"/>
        <v>10588</v>
      </c>
      <c r="C590">
        <f>VLOOKUP(attributes_I!C590,classes_I!$A$2:$D$461,3)</f>
        <v>164</v>
      </c>
      <c r="D590">
        <f>VLOOKUP(attributes_I!D590, DatatTypes!$A$2:$C$9, 3)</f>
        <v>20007</v>
      </c>
      <c r="E590" t="str">
        <f>LOWER(attributes_I!E590)</f>
        <v>false</v>
      </c>
    </row>
    <row r="591" spans="1:5" x14ac:dyDescent="0.3">
      <c r="A591" s="2" t="str">
        <f>attributes_I!$B591</f>
        <v>CodeProduitDescriptif</v>
      </c>
      <c r="B591" s="3">
        <f t="shared" si="9"/>
        <v>10589</v>
      </c>
      <c r="C591">
        <f>VLOOKUP(attributes_I!C591,classes_I!$A$2:$D$461,3)</f>
        <v>164</v>
      </c>
      <c r="D591">
        <f>VLOOKUP(attributes_I!D591, DatatTypes!$A$2:$C$9, 3)</f>
        <v>20007</v>
      </c>
      <c r="E591" t="str">
        <f>LOWER(attributes_I!E591)</f>
        <v>false</v>
      </c>
    </row>
    <row r="592" spans="1:5" x14ac:dyDescent="0.3">
      <c r="A592" s="2" t="str">
        <f>attributes_I!$B592</f>
        <v>CodeSecteurActivite</v>
      </c>
      <c r="B592" s="3">
        <f t="shared" si="9"/>
        <v>10590</v>
      </c>
      <c r="C592">
        <f>VLOOKUP(attributes_I!C592,classes_I!$A$2:$D$461,3)</f>
        <v>164</v>
      </c>
      <c r="D592">
        <f>VLOOKUP(attributes_I!D592, DatatTypes!$A$2:$C$9, 3)</f>
        <v>20007</v>
      </c>
      <c r="E592" t="str">
        <f>LOWER(attributes_I!E592)</f>
        <v>false</v>
      </c>
    </row>
    <row r="593" spans="1:5" x14ac:dyDescent="0.3">
      <c r="A593" s="2" t="str">
        <f>attributes_I!$B593</f>
        <v>CodeUO</v>
      </c>
      <c r="B593" s="3">
        <f t="shared" si="9"/>
        <v>10591</v>
      </c>
      <c r="C593">
        <f>VLOOKUP(attributes_I!C593,classes_I!$A$2:$D$461,3)</f>
        <v>164</v>
      </c>
      <c r="D593">
        <f>VLOOKUP(attributes_I!D593, DatatTypes!$A$2:$C$9, 3)</f>
        <v>20007</v>
      </c>
      <c r="E593" t="str">
        <f>LOWER(attributes_I!E593)</f>
        <v>false</v>
      </c>
    </row>
    <row r="594" spans="1:5" x14ac:dyDescent="0.3">
      <c r="A594" s="2" t="str">
        <f>attributes_I!$B594</f>
        <v>ConditionsSelectionnees</v>
      </c>
      <c r="B594" s="3">
        <f t="shared" si="9"/>
        <v>10592</v>
      </c>
      <c r="C594">
        <f>VLOOKUP(attributes_I!C594,classes_I!$A$2:$D$461,3)</f>
        <v>164</v>
      </c>
      <c r="D594">
        <f>VLOOKUP(attributes_I!D594, DatatTypes!$A$2:$C$9, 3)</f>
        <v>20007</v>
      </c>
      <c r="E594" t="str">
        <f>LOWER(attributes_I!E594)</f>
        <v>false</v>
      </c>
    </row>
    <row r="595" spans="1:5" x14ac:dyDescent="0.3">
      <c r="A595" s="2" t="str">
        <f>attributes_I!$B595</f>
        <v>Couleur</v>
      </c>
      <c r="B595" s="3">
        <f t="shared" si="9"/>
        <v>10593</v>
      </c>
      <c r="C595">
        <f>VLOOKUP(attributes_I!C595,classes_I!$A$2:$D$461,3)</f>
        <v>164</v>
      </c>
      <c r="D595">
        <f>VLOOKUP(attributes_I!D595, DatatTypes!$A$2:$C$9, 3)</f>
        <v>20007</v>
      </c>
      <c r="E595" t="str">
        <f>LOWER(attributes_I!E595)</f>
        <v>false</v>
      </c>
    </row>
    <row r="596" spans="1:5" x14ac:dyDescent="0.3">
      <c r="A596" s="2" t="str">
        <f>attributes_I!$B596</f>
        <v>DateCreation</v>
      </c>
      <c r="B596" s="3">
        <f t="shared" si="9"/>
        <v>10594</v>
      </c>
      <c r="C596">
        <f>VLOOKUP(attributes_I!C596,classes_I!$A$2:$D$461,3)</f>
        <v>164</v>
      </c>
      <c r="D596">
        <f>VLOOKUP(attributes_I!D596, DatatTypes!$A$2:$C$9, 3)</f>
        <v>20004</v>
      </c>
      <c r="E596" t="str">
        <f>LOWER(attributes_I!E596)</f>
        <v>false</v>
      </c>
    </row>
    <row r="597" spans="1:5" x14ac:dyDescent="0.3">
      <c r="A597" s="2" t="str">
        <f>attributes_I!$B597</f>
        <v>DateDebut</v>
      </c>
      <c r="B597" s="3">
        <f t="shared" si="9"/>
        <v>10595</v>
      </c>
      <c r="C597">
        <f>VLOOKUP(attributes_I!C597,classes_I!$A$2:$D$461,3)</f>
        <v>164</v>
      </c>
      <c r="D597">
        <f>VLOOKUP(attributes_I!D597, DatatTypes!$A$2:$C$9, 3)</f>
        <v>20003</v>
      </c>
      <c r="E597" t="str">
        <f>LOWER(attributes_I!E597)</f>
        <v>false</v>
      </c>
    </row>
    <row r="598" spans="1:5" x14ac:dyDescent="0.3">
      <c r="A598" s="2" t="str">
        <f>attributes_I!$B598</f>
        <v>DateFin</v>
      </c>
      <c r="B598" s="3">
        <f t="shared" si="9"/>
        <v>10596</v>
      </c>
      <c r="C598">
        <f>VLOOKUP(attributes_I!C598,classes_I!$A$2:$D$461,3)</f>
        <v>164</v>
      </c>
      <c r="D598">
        <f>VLOOKUP(attributes_I!D598, DatatTypes!$A$2:$C$9, 3)</f>
        <v>20003</v>
      </c>
      <c r="E598" t="str">
        <f>LOWER(attributes_I!E598)</f>
        <v>false</v>
      </c>
    </row>
    <row r="599" spans="1:5" x14ac:dyDescent="0.3">
      <c r="A599" s="2" t="str">
        <f>attributes_I!$B599</f>
        <v>DateJalon</v>
      </c>
      <c r="B599" s="3">
        <f t="shared" si="9"/>
        <v>10597</v>
      </c>
      <c r="C599">
        <f>VLOOKUP(attributes_I!C599,classes_I!$A$2:$D$461,3)</f>
        <v>164</v>
      </c>
      <c r="D599">
        <f>VLOOKUP(attributes_I!D599, DatatTypes!$A$2:$C$9, 3)</f>
        <v>20003</v>
      </c>
      <c r="E599" t="str">
        <f>LOWER(attributes_I!E599)</f>
        <v>false</v>
      </c>
    </row>
    <row r="600" spans="1:5" x14ac:dyDescent="0.3">
      <c r="A600" s="2" t="str">
        <f>attributes_I!$B600</f>
        <v>DateModification</v>
      </c>
      <c r="B600" s="3">
        <f t="shared" si="9"/>
        <v>10598</v>
      </c>
      <c r="C600">
        <f>VLOOKUP(attributes_I!C600,classes_I!$A$2:$D$461,3)</f>
        <v>164</v>
      </c>
      <c r="D600">
        <f>VLOOKUP(attributes_I!D600, DatatTypes!$A$2:$C$9, 3)</f>
        <v>20004</v>
      </c>
      <c r="E600" t="str">
        <f>LOWER(attributes_I!E600)</f>
        <v>false</v>
      </c>
    </row>
    <row r="601" spans="1:5" x14ac:dyDescent="0.3">
      <c r="A601" s="2" t="str">
        <f>attributes_I!$B601</f>
        <v>DateTransmis</v>
      </c>
      <c r="B601" s="3">
        <f t="shared" si="9"/>
        <v>10599</v>
      </c>
      <c r="C601">
        <f>VLOOKUP(attributes_I!C601,classes_I!$A$2:$D$461,3)</f>
        <v>164</v>
      </c>
      <c r="D601">
        <f>VLOOKUP(attributes_I!D601, DatatTypes!$A$2:$C$9, 3)</f>
        <v>20004</v>
      </c>
      <c r="E601" t="str">
        <f>LOWER(attributes_I!E601)</f>
        <v>false</v>
      </c>
    </row>
    <row r="602" spans="1:5" x14ac:dyDescent="0.3">
      <c r="A602" s="2" t="str">
        <f>attributes_I!$B602</f>
        <v>Description</v>
      </c>
      <c r="B602" s="3">
        <f t="shared" si="9"/>
        <v>10600</v>
      </c>
      <c r="C602">
        <f>VLOOKUP(attributes_I!C602,classes_I!$A$2:$D$461,3)</f>
        <v>164</v>
      </c>
      <c r="D602">
        <f>VLOOKUP(attributes_I!D602, DatatTypes!$A$2:$C$9, 3)</f>
        <v>20007</v>
      </c>
      <c r="E602" t="str">
        <f>LOWER(attributes_I!E602)</f>
        <v>false</v>
      </c>
    </row>
    <row r="603" spans="1:5" x14ac:dyDescent="0.3">
      <c r="A603" s="2" t="str">
        <f>attributes_I!$B603</f>
        <v>Exercice</v>
      </c>
      <c r="B603" s="3">
        <f t="shared" si="9"/>
        <v>10601</v>
      </c>
      <c r="C603">
        <f>VLOOKUP(attributes_I!C603,classes_I!$A$2:$D$461,3)</f>
        <v>164</v>
      </c>
      <c r="D603">
        <f>VLOOKUP(attributes_I!D603, DatatTypes!$A$2:$C$9, 3)</f>
        <v>20001</v>
      </c>
      <c r="E603" t="str">
        <f>LOWER(attributes_I!E603)</f>
        <v>false</v>
      </c>
    </row>
    <row r="604" spans="1:5" x14ac:dyDescent="0.3">
      <c r="A604" s="2" t="str">
        <f>attributes_I!$B604</f>
        <v>Famille</v>
      </c>
      <c r="B604" s="3">
        <f t="shared" si="9"/>
        <v>10602</v>
      </c>
      <c r="C604">
        <f>VLOOKUP(attributes_I!C604,classes_I!$A$2:$D$461,3)</f>
        <v>164</v>
      </c>
      <c r="D604">
        <f>VLOOKUP(attributes_I!D604, DatatTypes!$A$2:$C$9, 3)</f>
        <v>20007</v>
      </c>
      <c r="E604" t="str">
        <f>LOWER(attributes_I!E604)</f>
        <v>false</v>
      </c>
    </row>
    <row r="605" spans="1:5" x14ac:dyDescent="0.3">
      <c r="A605" s="2" t="str">
        <f>attributes_I!$B605</f>
        <v>FichierJoints</v>
      </c>
      <c r="B605" s="3">
        <f t="shared" si="9"/>
        <v>10603</v>
      </c>
      <c r="C605">
        <f>VLOOKUP(attributes_I!C605,classes_I!$A$2:$D$461,3)</f>
        <v>164</v>
      </c>
      <c r="D605">
        <f>VLOOKUP(attributes_I!D605, DatatTypes!$A$2:$C$9, 3)</f>
        <v>20006</v>
      </c>
      <c r="E605" t="str">
        <f>LOWER(attributes_I!E605)</f>
        <v>false</v>
      </c>
    </row>
    <row r="606" spans="1:5" x14ac:dyDescent="0.3">
      <c r="A606" s="2" t="str">
        <f>attributes_I!$B606</f>
        <v>FormatDiffusion</v>
      </c>
      <c r="B606" s="3">
        <f t="shared" si="9"/>
        <v>10604</v>
      </c>
      <c r="C606">
        <f>VLOOKUP(attributes_I!C606,classes_I!$A$2:$D$461,3)</f>
        <v>164</v>
      </c>
      <c r="D606">
        <f>VLOOKUP(attributes_I!D606, DatatTypes!$A$2:$C$9, 3)</f>
        <v>20007</v>
      </c>
      <c r="E606" t="str">
        <f>LOWER(attributes_I!E606)</f>
        <v>false</v>
      </c>
    </row>
    <row r="607" spans="1:5" x14ac:dyDescent="0.3">
      <c r="A607" s="2" t="str">
        <f>attributes_I!$B607</f>
        <v>FormatFabrication</v>
      </c>
      <c r="B607" s="3">
        <f t="shared" si="9"/>
        <v>10605</v>
      </c>
      <c r="C607">
        <f>VLOOKUP(attributes_I!C607,classes_I!$A$2:$D$461,3)</f>
        <v>164</v>
      </c>
      <c r="D607">
        <f>VLOOKUP(attributes_I!D607, DatatTypes!$A$2:$C$9, 3)</f>
        <v>20007</v>
      </c>
      <c r="E607" t="str">
        <f>LOWER(attributes_I!E607)</f>
        <v>false</v>
      </c>
    </row>
    <row r="608" spans="1:5" x14ac:dyDescent="0.3">
      <c r="A608" s="2" t="str">
        <f>attributes_I!$B608</f>
        <v>FournisseurNrExport</v>
      </c>
      <c r="B608" s="3">
        <f t="shared" si="9"/>
        <v>10606</v>
      </c>
      <c r="C608">
        <f>VLOOKUP(attributes_I!C608,classes_I!$A$2:$D$461,3)</f>
        <v>164</v>
      </c>
      <c r="D608">
        <f>VLOOKUP(attributes_I!D608, DatatTypes!$A$2:$C$9, 3)</f>
        <v>20001</v>
      </c>
      <c r="E608" t="str">
        <f>LOWER(attributes_I!E608)</f>
        <v>false</v>
      </c>
    </row>
    <row r="609" spans="1:5" x14ac:dyDescent="0.3">
      <c r="A609" s="2" t="str">
        <f>attributes_I!$B609</f>
        <v>JoursTravellies</v>
      </c>
      <c r="B609" s="3">
        <f t="shared" si="9"/>
        <v>10607</v>
      </c>
      <c r="C609">
        <f>VLOOKUP(attributes_I!C609,classes_I!$A$2:$D$461,3)</f>
        <v>164</v>
      </c>
      <c r="D609">
        <f>VLOOKUP(attributes_I!D609, DatatTypes!$A$2:$C$9, 3)</f>
        <v>20007</v>
      </c>
      <c r="E609" t="str">
        <f>LOWER(attributes_I!E609)</f>
        <v>false</v>
      </c>
    </row>
    <row r="610" spans="1:5" x14ac:dyDescent="0.3">
      <c r="A610" s="2" t="str">
        <f>attributes_I!$B610</f>
        <v>Libelle</v>
      </c>
      <c r="B610" s="3">
        <f t="shared" si="9"/>
        <v>10608</v>
      </c>
      <c r="C610">
        <f>VLOOKUP(attributes_I!C610,classes_I!$A$2:$D$461,3)</f>
        <v>164</v>
      </c>
      <c r="D610">
        <f>VLOOKUP(attributes_I!D610, DatatTypes!$A$2:$C$9, 3)</f>
        <v>20007</v>
      </c>
      <c r="E610" t="str">
        <f>LOWER(attributes_I!E610)</f>
        <v>false</v>
      </c>
    </row>
    <row r="611" spans="1:5" x14ac:dyDescent="0.3">
      <c r="A611" s="2" t="str">
        <f>attributes_I!$B611</f>
        <v>ListSupportOperation</v>
      </c>
      <c r="B611" s="3">
        <f t="shared" si="9"/>
        <v>10609</v>
      </c>
      <c r="C611">
        <f>VLOOKUP(attributes_I!C611,classes_I!$A$2:$D$461,3)</f>
        <v>164</v>
      </c>
      <c r="D611">
        <f>VLOOKUP(attributes_I!D611, DatatTypes!$A$2:$C$9, 3)</f>
        <v>20007</v>
      </c>
      <c r="E611" t="str">
        <f>LOWER(attributes_I!E611)</f>
        <v>false</v>
      </c>
    </row>
    <row r="612" spans="1:5" x14ac:dyDescent="0.3">
      <c r="A612" s="2" t="str">
        <f>attributes_I!$B612</f>
        <v>ModaliteFacture</v>
      </c>
      <c r="B612" s="3">
        <f t="shared" si="9"/>
        <v>10610</v>
      </c>
      <c r="C612">
        <f>VLOOKUP(attributes_I!C612,classes_I!$A$2:$D$461,3)</f>
        <v>164</v>
      </c>
      <c r="D612">
        <f>VLOOKUP(attributes_I!D612, DatatTypes!$A$2:$C$9, 3)</f>
        <v>20007</v>
      </c>
      <c r="E612" t="str">
        <f>LOWER(attributes_I!E612)</f>
        <v>false</v>
      </c>
    </row>
    <row r="613" spans="1:5" x14ac:dyDescent="0.3">
      <c r="A613" s="2" t="str">
        <f>attributes_I!$B613</f>
        <v>Modele</v>
      </c>
      <c r="B613" s="3">
        <f t="shared" si="9"/>
        <v>10611</v>
      </c>
      <c r="C613">
        <f>VLOOKUP(attributes_I!C613,classes_I!$A$2:$D$461,3)</f>
        <v>164</v>
      </c>
      <c r="D613">
        <f>VLOOKUP(attributes_I!D613, DatatTypes!$A$2:$C$9, 3)</f>
        <v>20006</v>
      </c>
      <c r="E613" t="str">
        <f>LOWER(attributes_I!E613)</f>
        <v>false</v>
      </c>
    </row>
    <row r="614" spans="1:5" x14ac:dyDescent="0.3">
      <c r="A614" s="2" t="str">
        <f>attributes_I!$B614</f>
        <v>MontantResTotal</v>
      </c>
      <c r="B614" s="3">
        <f t="shared" si="9"/>
        <v>10612</v>
      </c>
      <c r="C614">
        <f>VLOOKUP(attributes_I!C614,classes_I!$A$2:$D$461,3)</f>
        <v>164</v>
      </c>
      <c r="D614">
        <f>VLOOKUP(attributes_I!D614, DatatTypes!$A$2:$C$9, 3)</f>
        <v>20002</v>
      </c>
      <c r="E614" t="str">
        <f>LOWER(attributes_I!E614)</f>
        <v>false</v>
      </c>
    </row>
    <row r="615" spans="1:5" x14ac:dyDescent="0.3">
      <c r="A615" s="2" t="str">
        <f>attributes_I!$B615</f>
        <v>MontantTotalCash</v>
      </c>
      <c r="B615" s="3">
        <f t="shared" si="9"/>
        <v>10613</v>
      </c>
      <c r="C615">
        <f>VLOOKUP(attributes_I!C615,classes_I!$A$2:$D$461,3)</f>
        <v>164</v>
      </c>
      <c r="D615">
        <f>VLOOKUP(attributes_I!D615, DatatTypes!$A$2:$C$9, 3)</f>
        <v>20002</v>
      </c>
      <c r="E615" t="str">
        <f>LOWER(attributes_I!E615)</f>
        <v>false</v>
      </c>
    </row>
    <row r="616" spans="1:5" x14ac:dyDescent="0.3">
      <c r="A616" s="2" t="str">
        <f>attributes_I!$B616</f>
        <v>MontantTotalIndustrie</v>
      </c>
      <c r="B616" s="3">
        <f t="shared" si="9"/>
        <v>10614</v>
      </c>
      <c r="C616">
        <f>VLOOKUP(attributes_I!C616,classes_I!$A$2:$D$461,3)</f>
        <v>164</v>
      </c>
      <c r="D616">
        <f>VLOOKUP(attributes_I!D616, DatatTypes!$A$2:$C$9, 3)</f>
        <v>20002</v>
      </c>
      <c r="E616" t="str">
        <f>LOWER(attributes_I!E616)</f>
        <v>false</v>
      </c>
    </row>
    <row r="617" spans="1:5" x14ac:dyDescent="0.3">
      <c r="A617" s="2" t="str">
        <f>attributes_I!$B617</f>
        <v>NbEpisodes</v>
      </c>
      <c r="B617" s="3">
        <f t="shared" si="9"/>
        <v>10615</v>
      </c>
      <c r="C617">
        <f>VLOOKUP(attributes_I!C617,classes_I!$A$2:$D$461,3)</f>
        <v>164</v>
      </c>
      <c r="D617">
        <f>VLOOKUP(attributes_I!D617, DatatTypes!$A$2:$C$9, 3)</f>
        <v>20001</v>
      </c>
      <c r="E617" t="str">
        <f>LOWER(attributes_I!E617)</f>
        <v>false</v>
      </c>
    </row>
    <row r="618" spans="1:5" x14ac:dyDescent="0.3">
      <c r="A618" s="2" t="str">
        <f>attributes_I!$B618</f>
        <v>NbSessionEnreg</v>
      </c>
      <c r="B618" s="3">
        <f t="shared" si="9"/>
        <v>10616</v>
      </c>
      <c r="C618">
        <f>VLOOKUP(attributes_I!C618,classes_I!$A$2:$D$461,3)</f>
        <v>164</v>
      </c>
      <c r="D618">
        <f>VLOOKUP(attributes_I!D618, DatatTypes!$A$2:$C$9, 3)</f>
        <v>20001</v>
      </c>
      <c r="E618" t="str">
        <f>LOWER(attributes_I!E618)</f>
        <v>false</v>
      </c>
    </row>
    <row r="619" spans="1:5" x14ac:dyDescent="0.3">
      <c r="A619" s="2" t="str">
        <f>attributes_I!$B619</f>
        <v>Nom</v>
      </c>
      <c r="B619" s="3">
        <f t="shared" si="9"/>
        <v>10617</v>
      </c>
      <c r="C619">
        <f>VLOOKUP(attributes_I!C619,classes_I!$A$2:$D$461,3)</f>
        <v>164</v>
      </c>
      <c r="D619">
        <f>VLOOKUP(attributes_I!D619, DatatTypes!$A$2:$C$9, 3)</f>
        <v>20007</v>
      </c>
      <c r="E619" t="str">
        <f>LOWER(attributes_I!E619)</f>
        <v>false</v>
      </c>
    </row>
    <row r="620" spans="1:5" x14ac:dyDescent="0.3">
      <c r="A620" s="2" t="str">
        <f>attributes_I!$B620</f>
        <v>NomSecteurActivite</v>
      </c>
      <c r="B620" s="3">
        <f t="shared" si="9"/>
        <v>10618</v>
      </c>
      <c r="C620">
        <f>VLOOKUP(attributes_I!C620,classes_I!$A$2:$D$461,3)</f>
        <v>164</v>
      </c>
      <c r="D620">
        <f>VLOOKUP(attributes_I!D620, DatatTypes!$A$2:$C$9, 3)</f>
        <v>20007</v>
      </c>
      <c r="E620" t="str">
        <f>LOWER(attributes_I!E620)</f>
        <v>false</v>
      </c>
    </row>
    <row r="621" spans="1:5" x14ac:dyDescent="0.3">
      <c r="A621" s="2" t="str">
        <f>attributes_I!$B621</f>
        <v>NomUserRespClient</v>
      </c>
      <c r="B621" s="3">
        <f t="shared" si="9"/>
        <v>10619</v>
      </c>
      <c r="C621">
        <f>VLOOKUP(attributes_I!C621,classes_I!$A$2:$D$461,3)</f>
        <v>164</v>
      </c>
      <c r="D621">
        <f>VLOOKUP(attributes_I!D621, DatatTypes!$A$2:$C$9, 3)</f>
        <v>20007</v>
      </c>
      <c r="E621" t="str">
        <f>LOWER(attributes_I!E621)</f>
        <v>false</v>
      </c>
    </row>
    <row r="622" spans="1:5" x14ac:dyDescent="0.3">
      <c r="A622" s="2" t="str">
        <f>attributes_I!$B622</f>
        <v>NomUserRespFour</v>
      </c>
      <c r="B622" s="3">
        <f t="shared" si="9"/>
        <v>10620</v>
      </c>
      <c r="C622">
        <f>VLOOKUP(attributes_I!C622,classes_I!$A$2:$D$461,3)</f>
        <v>164</v>
      </c>
      <c r="D622">
        <f>VLOOKUP(attributes_I!D622, DatatTypes!$A$2:$C$9, 3)</f>
        <v>20007</v>
      </c>
      <c r="E622" t="str">
        <f>LOWER(attributes_I!E622)</f>
        <v>false</v>
      </c>
    </row>
    <row r="623" spans="1:5" x14ac:dyDescent="0.3">
      <c r="A623" s="2" t="str">
        <f>attributes_I!$B623</f>
        <v>NumeroOperation</v>
      </c>
      <c r="B623" s="3">
        <f t="shared" si="9"/>
        <v>10621</v>
      </c>
      <c r="C623">
        <f>VLOOKUP(attributes_I!C623,classes_I!$A$2:$D$461,3)</f>
        <v>164</v>
      </c>
      <c r="D623">
        <f>VLOOKUP(attributes_I!D623, DatatTypes!$A$2:$C$9, 3)</f>
        <v>20001</v>
      </c>
      <c r="E623" t="str">
        <f>LOWER(attributes_I!E623)</f>
        <v>false</v>
      </c>
    </row>
    <row r="624" spans="1:5" x14ac:dyDescent="0.3">
      <c r="A624" s="2" t="str">
        <f>attributes_I!$B624</f>
        <v>OperationNr</v>
      </c>
      <c r="B624" s="3">
        <f t="shared" si="9"/>
        <v>10622</v>
      </c>
      <c r="C624">
        <f>VLOOKUP(attributes_I!C624,classes_I!$A$2:$D$461,3)</f>
        <v>164</v>
      </c>
      <c r="D624">
        <f>VLOOKUP(attributes_I!D624, DatatTypes!$A$2:$C$9, 3)</f>
        <v>20001</v>
      </c>
      <c r="E624" t="str">
        <f>LOWER(attributes_I!E624)</f>
        <v>false</v>
      </c>
    </row>
    <row r="625" spans="1:5" x14ac:dyDescent="0.3">
      <c r="A625" s="2" t="str">
        <f>attributes_I!$B625</f>
        <v>PretADiffuser</v>
      </c>
      <c r="B625" s="3">
        <f t="shared" si="9"/>
        <v>10623</v>
      </c>
      <c r="C625">
        <f>VLOOKUP(attributes_I!C625,classes_I!$A$2:$D$461,3)</f>
        <v>164</v>
      </c>
      <c r="D625">
        <f>VLOOKUP(attributes_I!D625, DatatTypes!$A$2:$C$9, 3)</f>
        <v>20004</v>
      </c>
      <c r="E625" t="str">
        <f>LOWER(attributes_I!E625)</f>
        <v>false</v>
      </c>
    </row>
    <row r="626" spans="1:5" x14ac:dyDescent="0.3">
      <c r="A626" s="2" t="str">
        <f>attributes_I!$B626</f>
        <v>PretATourner</v>
      </c>
      <c r="B626" s="3">
        <f t="shared" si="9"/>
        <v>10624</v>
      </c>
      <c r="C626">
        <f>VLOOKUP(attributes_I!C626,classes_I!$A$2:$D$461,3)</f>
        <v>164</v>
      </c>
      <c r="D626">
        <f>VLOOKUP(attributes_I!D626, DatatTypes!$A$2:$C$9, 3)</f>
        <v>20004</v>
      </c>
      <c r="E626" t="str">
        <f>LOWER(attributes_I!E626)</f>
        <v>false</v>
      </c>
    </row>
    <row r="627" spans="1:5" x14ac:dyDescent="0.3">
      <c r="A627" s="2" t="str">
        <f>attributes_I!$B627</f>
        <v>PretATourner2</v>
      </c>
      <c r="B627" s="3">
        <f t="shared" si="9"/>
        <v>10625</v>
      </c>
      <c r="C627">
        <f>VLOOKUP(attributes_I!C627,classes_I!$A$2:$D$461,3)</f>
        <v>164</v>
      </c>
      <c r="D627">
        <f>VLOOKUP(attributes_I!D627, DatatTypes!$A$2:$C$9, 3)</f>
        <v>20004</v>
      </c>
      <c r="E627" t="str">
        <f>LOWER(attributes_I!E627)</f>
        <v>false</v>
      </c>
    </row>
    <row r="628" spans="1:5" x14ac:dyDescent="0.3">
      <c r="A628" s="2" t="str">
        <f>attributes_I!$B628</f>
        <v>PretATourner3</v>
      </c>
      <c r="B628" s="3">
        <f t="shared" si="9"/>
        <v>10626</v>
      </c>
      <c r="C628">
        <f>VLOOKUP(attributes_I!C628,classes_I!$A$2:$D$461,3)</f>
        <v>164</v>
      </c>
      <c r="D628">
        <f>VLOOKUP(attributes_I!D628, DatatTypes!$A$2:$C$9, 3)</f>
        <v>20004</v>
      </c>
      <c r="E628" t="str">
        <f>LOWER(attributes_I!E628)</f>
        <v>false</v>
      </c>
    </row>
    <row r="629" spans="1:5" x14ac:dyDescent="0.3">
      <c r="A629" s="2" t="str">
        <f>attributes_I!$B629</f>
        <v>PrevuPlanCharge</v>
      </c>
      <c r="B629" s="3">
        <f t="shared" si="9"/>
        <v>10627</v>
      </c>
      <c r="C629">
        <f>VLOOKUP(attributes_I!C629,classes_I!$A$2:$D$461,3)</f>
        <v>164</v>
      </c>
      <c r="D629">
        <f>VLOOKUP(attributes_I!D629, DatatTypes!$A$2:$C$9, 3)</f>
        <v>20006</v>
      </c>
      <c r="E629" t="str">
        <f>LOWER(attributes_I!E629)</f>
        <v>false</v>
      </c>
    </row>
    <row r="630" spans="1:5" x14ac:dyDescent="0.3">
      <c r="A630" s="2" t="str">
        <f>attributes_I!$B630</f>
        <v>StatutNom</v>
      </c>
      <c r="B630" s="3">
        <f t="shared" si="9"/>
        <v>10628</v>
      </c>
      <c r="C630">
        <f>VLOOKUP(attributes_I!C630,classes_I!$A$2:$D$461,3)</f>
        <v>164</v>
      </c>
      <c r="D630">
        <f>VLOOKUP(attributes_I!D630, DatatTypes!$A$2:$C$9, 3)</f>
        <v>20007</v>
      </c>
      <c r="E630" t="str">
        <f>LOWER(attributes_I!E630)</f>
        <v>false</v>
      </c>
    </row>
    <row r="631" spans="1:5" x14ac:dyDescent="0.3">
      <c r="A631" s="2" t="str">
        <f>attributes_I!$B631</f>
        <v>StatutTransition</v>
      </c>
      <c r="B631" s="3">
        <f t="shared" si="9"/>
        <v>10629</v>
      </c>
      <c r="C631">
        <f>VLOOKUP(attributes_I!C631,classes_I!$A$2:$D$461,3)</f>
        <v>164</v>
      </c>
      <c r="D631">
        <f>VLOOKUP(attributes_I!D631, DatatTypes!$A$2:$C$9, 3)</f>
        <v>20004</v>
      </c>
      <c r="E631" t="str">
        <f>LOWER(attributes_I!E631)</f>
        <v>false</v>
      </c>
    </row>
    <row r="632" spans="1:5" x14ac:dyDescent="0.3">
      <c r="A632" s="2" t="str">
        <f>attributes_I!$B632</f>
        <v>StatutValide</v>
      </c>
      <c r="B632" s="3">
        <f t="shared" si="9"/>
        <v>10630</v>
      </c>
      <c r="C632">
        <f>VLOOKUP(attributes_I!C632,classes_I!$A$2:$D$461,3)</f>
        <v>164</v>
      </c>
      <c r="D632">
        <f>VLOOKUP(attributes_I!D632, DatatTypes!$A$2:$C$9, 3)</f>
        <v>20006</v>
      </c>
      <c r="E632" t="str">
        <f>LOWER(attributes_I!E632)</f>
        <v>false</v>
      </c>
    </row>
    <row r="633" spans="1:5" x14ac:dyDescent="0.3">
      <c r="A633" s="2" t="str">
        <f>attributes_I!$B633</f>
        <v>Transport</v>
      </c>
      <c r="B633" s="3">
        <f t="shared" si="9"/>
        <v>10631</v>
      </c>
      <c r="C633">
        <f>VLOOKUP(attributes_I!C633,classes_I!$A$2:$D$461,3)</f>
        <v>164</v>
      </c>
      <c r="D633">
        <f>VLOOKUP(attributes_I!D633, DatatTypes!$A$2:$C$9, 3)</f>
        <v>20007</v>
      </c>
      <c r="E633" t="str">
        <f>LOWER(attributes_I!E633)</f>
        <v>false</v>
      </c>
    </row>
    <row r="634" spans="1:5" x14ac:dyDescent="0.3">
      <c r="A634" s="2" t="str">
        <f>attributes_I!$B634</f>
        <v>TypeMoyenStructurant</v>
      </c>
      <c r="B634" s="3">
        <f t="shared" si="9"/>
        <v>10632</v>
      </c>
      <c r="C634">
        <f>VLOOKUP(attributes_I!C634,classes_I!$A$2:$D$461,3)</f>
        <v>164</v>
      </c>
      <c r="D634">
        <f>VLOOKUP(attributes_I!D634, DatatTypes!$A$2:$C$9, 3)</f>
        <v>20007</v>
      </c>
      <c r="E634" t="str">
        <f>LOWER(attributes_I!E634)</f>
        <v>false</v>
      </c>
    </row>
    <row r="635" spans="1:5" x14ac:dyDescent="0.3">
      <c r="A635" s="2" t="str">
        <f>attributes_I!$B635</f>
        <v>TypeProduction</v>
      </c>
      <c r="B635" s="3">
        <f t="shared" si="9"/>
        <v>10633</v>
      </c>
      <c r="C635">
        <f>VLOOKUP(attributes_I!C635,classes_I!$A$2:$D$461,3)</f>
        <v>164</v>
      </c>
      <c r="D635">
        <f>VLOOKUP(attributes_I!D635, DatatTypes!$A$2:$C$9, 3)</f>
        <v>20007</v>
      </c>
      <c r="E635" t="str">
        <f>LOWER(attributes_I!E635)</f>
        <v>false</v>
      </c>
    </row>
    <row r="636" spans="1:5" x14ac:dyDescent="0.3">
      <c r="A636" s="2" t="str">
        <f>attributes_I!$B636</f>
        <v>UnitePlanification</v>
      </c>
      <c r="B636" s="3">
        <f t="shared" si="9"/>
        <v>10634</v>
      </c>
      <c r="C636">
        <f>VLOOKUP(attributes_I!C636,classes_I!$A$2:$D$461,3)</f>
        <v>164</v>
      </c>
      <c r="D636">
        <f>VLOOKUP(attributes_I!D636, DatatTypes!$A$2:$C$9, 3)</f>
        <v>20007</v>
      </c>
      <c r="E636" t="str">
        <f>LOWER(attributes_I!E636)</f>
        <v>false</v>
      </c>
    </row>
    <row r="637" spans="1:5" x14ac:dyDescent="0.3">
      <c r="A637" s="2" t="str">
        <f>attributes_I!$B637</f>
        <v>UtilisateurCreation</v>
      </c>
      <c r="B637" s="3">
        <f t="shared" si="9"/>
        <v>10635</v>
      </c>
      <c r="C637">
        <f>VLOOKUP(attributes_I!C637,classes_I!$A$2:$D$461,3)</f>
        <v>164</v>
      </c>
      <c r="D637">
        <f>VLOOKUP(attributes_I!D637, DatatTypes!$A$2:$C$9, 3)</f>
        <v>20007</v>
      </c>
      <c r="E637" t="str">
        <f>LOWER(attributes_I!E637)</f>
        <v>false</v>
      </c>
    </row>
    <row r="638" spans="1:5" x14ac:dyDescent="0.3">
      <c r="A638" s="2" t="str">
        <f>attributes_I!$B638</f>
        <v>UtilisateurModification</v>
      </c>
      <c r="B638" s="3">
        <f t="shared" si="9"/>
        <v>10636</v>
      </c>
      <c r="C638">
        <f>VLOOKUP(attributes_I!C638,classes_I!$A$2:$D$461,3)</f>
        <v>164</v>
      </c>
      <c r="D638">
        <f>VLOOKUP(attributes_I!D638, DatatTypes!$A$2:$C$9, 3)</f>
        <v>20007</v>
      </c>
      <c r="E638" t="str">
        <f>LOWER(attributes_I!E638)</f>
        <v>false</v>
      </c>
    </row>
    <row r="639" spans="1:5" x14ac:dyDescent="0.3">
      <c r="A639" s="2" t="str">
        <f>attributes_I!$B639</f>
        <v>UtilisePlanDecharge</v>
      </c>
      <c r="B639" s="3">
        <f t="shared" si="9"/>
        <v>10637</v>
      </c>
      <c r="C639">
        <f>VLOOKUP(attributes_I!C639,classes_I!$A$2:$D$461,3)</f>
        <v>164</v>
      </c>
      <c r="D639">
        <f>VLOOKUP(attributes_I!D639, DatatTypes!$A$2:$C$9, 3)</f>
        <v>20006</v>
      </c>
      <c r="E639" t="str">
        <f>LOWER(attributes_I!E639)</f>
        <v>false</v>
      </c>
    </row>
    <row r="640" spans="1:5" x14ac:dyDescent="0.3">
      <c r="A640" s="2" t="str">
        <f>attributes_I!$B640</f>
        <v>ZoneCommentaires</v>
      </c>
      <c r="B640" s="3">
        <f t="shared" si="9"/>
        <v>10638</v>
      </c>
      <c r="C640">
        <f>VLOOKUP(attributes_I!C640,classes_I!$A$2:$D$461,3)</f>
        <v>164</v>
      </c>
      <c r="D640">
        <f>VLOOKUP(attributes_I!D640, DatatTypes!$A$2:$C$9, 3)</f>
        <v>20007</v>
      </c>
      <c r="E640" t="str">
        <f>LOWER(attributes_I!E640)</f>
        <v>false</v>
      </c>
    </row>
    <row r="641" spans="1:5" x14ac:dyDescent="0.3">
      <c r="A641" s="2" t="str">
        <f>attributes_I!$B641</f>
        <v>CodeActivite</v>
      </c>
      <c r="B641" s="3">
        <f t="shared" si="9"/>
        <v>10639</v>
      </c>
      <c r="C641">
        <f>VLOOKUP(attributes_I!C641,classes_I!$A$2:$D$461,3)</f>
        <v>165</v>
      </c>
      <c r="D641">
        <f>VLOOKUP(attributes_I!D641, DatatTypes!$A$2:$C$9, 3)</f>
        <v>20007</v>
      </c>
      <c r="E641" t="str">
        <f>LOWER(attributes_I!E641)</f>
        <v>false</v>
      </c>
    </row>
    <row r="642" spans="1:5" x14ac:dyDescent="0.3">
      <c r="A642" s="2" t="str">
        <f>attributes_I!$B642</f>
        <v>CodeModelePivot</v>
      </c>
      <c r="B642" s="3">
        <f t="shared" si="9"/>
        <v>10640</v>
      </c>
      <c r="C642">
        <f>VLOOKUP(attributes_I!C642,classes_I!$A$2:$D$461,3)</f>
        <v>165</v>
      </c>
      <c r="D642">
        <f>VLOOKUP(attributes_I!D642, DatatTypes!$A$2:$C$9, 3)</f>
        <v>20007</v>
      </c>
      <c r="E642" t="str">
        <f>LOWER(attributes_I!E642)</f>
        <v>false</v>
      </c>
    </row>
    <row r="643" spans="1:5" x14ac:dyDescent="0.3">
      <c r="A643" s="2" t="str">
        <f>attributes_I!$B643</f>
        <v>CodeProduction</v>
      </c>
      <c r="B643" s="3">
        <f t="shared" si="9"/>
        <v>10641</v>
      </c>
      <c r="C643">
        <f>VLOOKUP(attributes_I!C643,classes_I!$A$2:$D$461,3)</f>
        <v>165</v>
      </c>
      <c r="D643">
        <f>VLOOKUP(attributes_I!D643, DatatTypes!$A$2:$C$9, 3)</f>
        <v>20007</v>
      </c>
      <c r="E643" t="str">
        <f>LOWER(attributes_I!E643)</f>
        <v>false</v>
      </c>
    </row>
    <row r="644" spans="1:5" x14ac:dyDescent="0.3">
      <c r="A644" s="2" t="str">
        <f>attributes_I!$B644</f>
        <v>DureeJourTravailles</v>
      </c>
      <c r="B644" s="3">
        <f t="shared" si="9"/>
        <v>10642</v>
      </c>
      <c r="C644">
        <f>VLOOKUP(attributes_I!C644,classes_I!$A$2:$D$461,3)</f>
        <v>165</v>
      </c>
      <c r="D644">
        <f>VLOOKUP(attributes_I!D644, DatatTypes!$A$2:$C$9, 3)</f>
        <v>20001</v>
      </c>
      <c r="E644" t="str">
        <f>LOWER(attributes_I!E644)</f>
        <v>false</v>
      </c>
    </row>
    <row r="645" spans="1:5" x14ac:dyDescent="0.3">
      <c r="A645" s="2" t="str">
        <f>attributes_I!$B645</f>
        <v>JoursFeriesTravailles</v>
      </c>
      <c r="B645" s="3">
        <f t="shared" ref="B645:B708" si="10">B644+1</f>
        <v>10643</v>
      </c>
      <c r="C645">
        <f>VLOOKUP(attributes_I!C645,classes_I!$A$2:$D$461,3)</f>
        <v>165</v>
      </c>
      <c r="D645">
        <f>VLOOKUP(attributes_I!D645, DatatTypes!$A$2:$C$9, 3)</f>
        <v>20007</v>
      </c>
      <c r="E645" t="str">
        <f>LOWER(attributes_I!E645)</f>
        <v>false</v>
      </c>
    </row>
    <row r="646" spans="1:5" x14ac:dyDescent="0.3">
      <c r="A646" s="2" t="str">
        <f>attributes_I!$B646</f>
        <v>JoursTravailles</v>
      </c>
      <c r="B646" s="3">
        <f t="shared" si="10"/>
        <v>10644</v>
      </c>
      <c r="C646">
        <f>VLOOKUP(attributes_I!C646,classes_I!$A$2:$D$461,3)</f>
        <v>165</v>
      </c>
      <c r="D646">
        <f>VLOOKUP(attributes_I!D646, DatatTypes!$A$2:$C$9, 3)</f>
        <v>20007</v>
      </c>
      <c r="E646" t="str">
        <f>LOWER(attributes_I!E646)</f>
        <v>false</v>
      </c>
    </row>
    <row r="647" spans="1:5" x14ac:dyDescent="0.3">
      <c r="A647" s="2" t="str">
        <f>attributes_I!$B647</f>
        <v>ModeleDeTemps</v>
      </c>
      <c r="B647" s="3">
        <f t="shared" si="10"/>
        <v>10645</v>
      </c>
      <c r="C647">
        <f>VLOOKUP(attributes_I!C647,classes_I!$A$2:$D$461,3)</f>
        <v>165</v>
      </c>
      <c r="D647">
        <f>VLOOKUP(attributes_I!D647, DatatTypes!$A$2:$C$9, 3)</f>
        <v>20007</v>
      </c>
      <c r="E647" t="str">
        <f>LOWER(attributes_I!E647)</f>
        <v>false</v>
      </c>
    </row>
    <row r="648" spans="1:5" x14ac:dyDescent="0.3">
      <c r="A648" s="2" t="str">
        <f>attributes_I!$B648</f>
        <v>ActeParentMicroNr</v>
      </c>
      <c r="B648" s="3">
        <f t="shared" si="10"/>
        <v>10646</v>
      </c>
      <c r="C648">
        <f>VLOOKUP(attributes_I!C648,classes_I!$A$2:$D$461,3)</f>
        <v>166</v>
      </c>
      <c r="D648">
        <f>VLOOKUP(attributes_I!D648, DatatTypes!$A$2:$C$9, 3)</f>
        <v>20001</v>
      </c>
      <c r="E648" t="str">
        <f>LOWER(attributes_I!E648)</f>
        <v>false</v>
      </c>
    </row>
    <row r="649" spans="1:5" x14ac:dyDescent="0.3">
      <c r="A649" s="2" t="str">
        <f>attributes_I!$B649</f>
        <v>CodeProfilRessource</v>
      </c>
      <c r="B649" s="3">
        <f t="shared" si="10"/>
        <v>10647</v>
      </c>
      <c r="C649">
        <f>VLOOKUP(attributes_I!C649,classes_I!$A$2:$D$461,3)</f>
        <v>166</v>
      </c>
      <c r="D649">
        <f>VLOOKUP(attributes_I!D649, DatatTypes!$A$2:$C$9, 3)</f>
        <v>20007</v>
      </c>
      <c r="E649" t="str">
        <f>LOWER(attributes_I!E649)</f>
        <v>false</v>
      </c>
    </row>
    <row r="650" spans="1:5" x14ac:dyDescent="0.3">
      <c r="A650" s="2" t="str">
        <f>attributes_I!$B650</f>
        <v>CodeSourceFinancement</v>
      </c>
      <c r="B650" s="3">
        <f t="shared" si="10"/>
        <v>10648</v>
      </c>
      <c r="C650">
        <f>VLOOKUP(attributes_I!C650,classes_I!$A$2:$D$461,3)</f>
        <v>166</v>
      </c>
      <c r="D650">
        <f>VLOOKUP(attributes_I!D650, DatatTypes!$A$2:$C$9, 3)</f>
        <v>20007</v>
      </c>
      <c r="E650" t="str">
        <f>LOWER(attributes_I!E650)</f>
        <v>false</v>
      </c>
    </row>
    <row r="651" spans="1:5" x14ac:dyDescent="0.3">
      <c r="A651" s="2" t="str">
        <f>attributes_I!$B651</f>
        <v>CodeTypeRessource</v>
      </c>
      <c r="B651" s="3">
        <f t="shared" si="10"/>
        <v>10649</v>
      </c>
      <c r="C651">
        <f>VLOOKUP(attributes_I!C651,classes_I!$A$2:$D$461,3)</f>
        <v>166</v>
      </c>
      <c r="D651">
        <f>VLOOKUP(attributes_I!D651, DatatTypes!$A$2:$C$9, 3)</f>
        <v>20007</v>
      </c>
      <c r="E651" t="str">
        <f>LOWER(attributes_I!E651)</f>
        <v>false</v>
      </c>
    </row>
    <row r="652" spans="1:5" x14ac:dyDescent="0.3">
      <c r="A652" s="2" t="str">
        <f>attributes_I!$B652</f>
        <v>CodeUniteDOeuvre</v>
      </c>
      <c r="B652" s="3">
        <f t="shared" si="10"/>
        <v>10650</v>
      </c>
      <c r="C652">
        <f>VLOOKUP(attributes_I!C652,classes_I!$A$2:$D$461,3)</f>
        <v>166</v>
      </c>
      <c r="D652">
        <f>VLOOKUP(attributes_I!D652, DatatTypes!$A$2:$C$9, 3)</f>
        <v>20007</v>
      </c>
      <c r="E652" t="str">
        <f>LOWER(attributes_I!E652)</f>
        <v>false</v>
      </c>
    </row>
    <row r="653" spans="1:5" x14ac:dyDescent="0.3">
      <c r="A653" s="2" t="str">
        <f>attributes_I!$B653</f>
        <v>CoutHoraireBareme</v>
      </c>
      <c r="B653" s="3">
        <f t="shared" si="10"/>
        <v>10651</v>
      </c>
      <c r="C653">
        <f>VLOOKUP(attributes_I!C653,classes_I!$A$2:$D$461,3)</f>
        <v>166</v>
      </c>
      <c r="D653">
        <f>VLOOKUP(attributes_I!D653, DatatTypes!$A$2:$C$9, 3)</f>
        <v>20002</v>
      </c>
      <c r="E653" t="str">
        <f>LOWER(attributes_I!E653)</f>
        <v>false</v>
      </c>
    </row>
    <row r="654" spans="1:5" x14ac:dyDescent="0.3">
      <c r="A654" s="2" t="str">
        <f>attributes_I!$B654</f>
        <v>CoutUnitaireBareme</v>
      </c>
      <c r="B654" s="3">
        <f t="shared" si="10"/>
        <v>10652</v>
      </c>
      <c r="C654">
        <f>VLOOKUP(attributes_I!C654,classes_I!$A$2:$D$461,3)</f>
        <v>166</v>
      </c>
      <c r="D654">
        <f>VLOOKUP(attributes_I!D654, DatatTypes!$A$2:$C$9, 3)</f>
        <v>20002</v>
      </c>
      <c r="E654" t="str">
        <f>LOWER(attributes_I!E654)</f>
        <v>false</v>
      </c>
    </row>
    <row r="655" spans="1:5" x14ac:dyDescent="0.3">
      <c r="A655" s="2" t="str">
        <f>attributes_I!$B655</f>
        <v>DateDebut</v>
      </c>
      <c r="B655" s="3">
        <f t="shared" si="10"/>
        <v>10653</v>
      </c>
      <c r="C655">
        <f>VLOOKUP(attributes_I!C655,classes_I!$A$2:$D$461,3)</f>
        <v>166</v>
      </c>
      <c r="D655">
        <f>VLOOKUP(attributes_I!D655, DatatTypes!$A$2:$C$9, 3)</f>
        <v>20004</v>
      </c>
      <c r="E655" t="str">
        <f>LOWER(attributes_I!E655)</f>
        <v>false</v>
      </c>
    </row>
    <row r="656" spans="1:5" x14ac:dyDescent="0.3">
      <c r="A656" s="2" t="str">
        <f>attributes_I!$B656</f>
        <v>DateFin</v>
      </c>
      <c r="B656" s="3">
        <f t="shared" si="10"/>
        <v>10654</v>
      </c>
      <c r="C656">
        <f>VLOOKUP(attributes_I!C656,classes_I!$A$2:$D$461,3)</f>
        <v>166</v>
      </c>
      <c r="D656">
        <f>VLOOKUP(attributes_I!D656, DatatTypes!$A$2:$C$9, 3)</f>
        <v>20004</v>
      </c>
      <c r="E656" t="str">
        <f>LOWER(attributes_I!E656)</f>
        <v>false</v>
      </c>
    </row>
    <row r="657" spans="1:5" x14ac:dyDescent="0.3">
      <c r="A657" s="2" t="str">
        <f>attributes_I!$B657</f>
        <v>DureeTravailleeNombreDeJours</v>
      </c>
      <c r="B657" s="3">
        <f t="shared" si="10"/>
        <v>10655</v>
      </c>
      <c r="C657">
        <f>VLOOKUP(attributes_I!C657,classes_I!$A$2:$D$461,3)</f>
        <v>166</v>
      </c>
      <c r="D657">
        <f>VLOOKUP(attributes_I!D657, DatatTypes!$A$2:$C$9, 3)</f>
        <v>20002</v>
      </c>
      <c r="E657" t="str">
        <f>LOWER(attributes_I!E657)</f>
        <v>false</v>
      </c>
    </row>
    <row r="658" spans="1:5" x14ac:dyDescent="0.3">
      <c r="A658" s="2" t="str">
        <f>attributes_I!$B658</f>
        <v>HeuresSupplementaires1QuantiteCash</v>
      </c>
      <c r="B658" s="3">
        <f t="shared" si="10"/>
        <v>10656</v>
      </c>
      <c r="C658">
        <f>VLOOKUP(attributes_I!C658,classes_I!$A$2:$D$461,3)</f>
        <v>166</v>
      </c>
      <c r="D658">
        <f>VLOOKUP(attributes_I!D658, DatatTypes!$A$2:$C$9, 3)</f>
        <v>20002</v>
      </c>
      <c r="E658" t="str">
        <f>LOWER(attributes_I!E658)</f>
        <v>false</v>
      </c>
    </row>
    <row r="659" spans="1:5" x14ac:dyDescent="0.3">
      <c r="A659" s="2" t="str">
        <f>attributes_I!$B659</f>
        <v>HeuresSupplementaires1QuantiteIndustrie</v>
      </c>
      <c r="B659" s="3">
        <f t="shared" si="10"/>
        <v>10657</v>
      </c>
      <c r="C659">
        <f>VLOOKUP(attributes_I!C659,classes_I!$A$2:$D$461,3)</f>
        <v>166</v>
      </c>
      <c r="D659">
        <f>VLOOKUP(attributes_I!D659, DatatTypes!$A$2:$C$9, 3)</f>
        <v>20002</v>
      </c>
      <c r="E659" t="str">
        <f>LOWER(attributes_I!E659)</f>
        <v>false</v>
      </c>
    </row>
    <row r="660" spans="1:5" x14ac:dyDescent="0.3">
      <c r="A660" s="2" t="str">
        <f>attributes_I!$B660</f>
        <v>HeuresSupplementaires1Taux</v>
      </c>
      <c r="B660" s="3">
        <f t="shared" si="10"/>
        <v>10658</v>
      </c>
      <c r="C660">
        <f>VLOOKUP(attributes_I!C660,classes_I!$A$2:$D$461,3)</f>
        <v>166</v>
      </c>
      <c r="D660">
        <f>VLOOKUP(attributes_I!D660, DatatTypes!$A$2:$C$9, 3)</f>
        <v>20002</v>
      </c>
      <c r="E660" t="str">
        <f>LOWER(attributes_I!E660)</f>
        <v>false</v>
      </c>
    </row>
    <row r="661" spans="1:5" x14ac:dyDescent="0.3">
      <c r="A661" s="2" t="str">
        <f>attributes_I!$B661</f>
        <v>HeuresSupplementaires2QuantiteCash</v>
      </c>
      <c r="B661" s="3">
        <f t="shared" si="10"/>
        <v>10659</v>
      </c>
      <c r="C661">
        <f>VLOOKUP(attributes_I!C661,classes_I!$A$2:$D$461,3)</f>
        <v>166</v>
      </c>
      <c r="D661">
        <f>VLOOKUP(attributes_I!D661, DatatTypes!$A$2:$C$9, 3)</f>
        <v>20002</v>
      </c>
      <c r="E661" t="str">
        <f>LOWER(attributes_I!E661)</f>
        <v>false</v>
      </c>
    </row>
    <row r="662" spans="1:5" x14ac:dyDescent="0.3">
      <c r="A662" s="2" t="str">
        <f>attributes_I!$B662</f>
        <v>HeuresSupplementaires2QuantiteIndustrie</v>
      </c>
      <c r="B662" s="3">
        <f t="shared" si="10"/>
        <v>10660</v>
      </c>
      <c r="C662">
        <f>VLOOKUP(attributes_I!C662,classes_I!$A$2:$D$461,3)</f>
        <v>166</v>
      </c>
      <c r="D662">
        <f>VLOOKUP(attributes_I!D662, DatatTypes!$A$2:$C$9, 3)</f>
        <v>20002</v>
      </c>
      <c r="E662" t="str">
        <f>LOWER(attributes_I!E662)</f>
        <v>false</v>
      </c>
    </row>
    <row r="663" spans="1:5" x14ac:dyDescent="0.3">
      <c r="A663" s="2" t="str">
        <f>attributes_I!$B663</f>
        <v>HeuresSupplementaires2Taux</v>
      </c>
      <c r="B663" s="3">
        <f t="shared" si="10"/>
        <v>10661</v>
      </c>
      <c r="C663">
        <f>VLOOKUP(attributes_I!C663,classes_I!$A$2:$D$461,3)</f>
        <v>166</v>
      </c>
      <c r="D663">
        <f>VLOOKUP(attributes_I!D663, DatatTypes!$A$2:$C$9, 3)</f>
        <v>20002</v>
      </c>
      <c r="E663" t="str">
        <f>LOWER(attributes_I!E663)</f>
        <v>false</v>
      </c>
    </row>
    <row r="664" spans="1:5" x14ac:dyDescent="0.3">
      <c r="A664" s="2" t="str">
        <f>attributes_I!$B664</f>
        <v>Libelle</v>
      </c>
      <c r="B664" s="3">
        <f t="shared" si="10"/>
        <v>10662</v>
      </c>
      <c r="C664">
        <f>VLOOKUP(attributes_I!C664,classes_I!$A$2:$D$461,3)</f>
        <v>166</v>
      </c>
      <c r="D664">
        <f>VLOOKUP(attributes_I!D664, DatatTypes!$A$2:$C$9, 3)</f>
        <v>20007</v>
      </c>
      <c r="E664" t="str">
        <f>LOWER(attributes_I!E664)</f>
        <v>false</v>
      </c>
    </row>
    <row r="665" spans="1:5" x14ac:dyDescent="0.3">
      <c r="A665" s="2" t="str">
        <f>attributes_I!$B665</f>
        <v>LigneRenseignements</v>
      </c>
      <c r="B665" s="3">
        <f t="shared" si="10"/>
        <v>10663</v>
      </c>
      <c r="C665">
        <f>VLOOKUP(attributes_I!C665,classes_I!$A$2:$D$461,3)</f>
        <v>166</v>
      </c>
      <c r="D665">
        <f>VLOOKUP(attributes_I!D665, DatatTypes!$A$2:$C$9, 3)</f>
        <v>20007</v>
      </c>
      <c r="E665" t="str">
        <f>LOWER(attributes_I!E665)</f>
        <v>false</v>
      </c>
    </row>
    <row r="666" spans="1:5" x14ac:dyDescent="0.3">
      <c r="A666" s="2" t="str">
        <f>attributes_I!$B666</f>
        <v>MontantHeuresSup</v>
      </c>
      <c r="B666" s="3">
        <f t="shared" si="10"/>
        <v>10664</v>
      </c>
      <c r="C666">
        <f>VLOOKUP(attributes_I!C666,classes_I!$A$2:$D$461,3)</f>
        <v>166</v>
      </c>
      <c r="D666">
        <f>VLOOKUP(attributes_I!D666, DatatTypes!$A$2:$C$9, 3)</f>
        <v>20002</v>
      </c>
      <c r="E666" t="str">
        <f>LOWER(attributes_I!E666)</f>
        <v>false</v>
      </c>
    </row>
    <row r="667" spans="1:5" x14ac:dyDescent="0.3">
      <c r="A667" s="2" t="str">
        <f>attributes_I!$B667</f>
        <v>MontantRessources</v>
      </c>
      <c r="B667" s="3">
        <f t="shared" si="10"/>
        <v>10665</v>
      </c>
      <c r="C667">
        <f>VLOOKUP(attributes_I!C667,classes_I!$A$2:$D$461,3)</f>
        <v>166</v>
      </c>
      <c r="D667">
        <f>VLOOKUP(attributes_I!D667, DatatTypes!$A$2:$C$9, 3)</f>
        <v>20002</v>
      </c>
      <c r="E667" t="str">
        <f>LOWER(attributes_I!E667)</f>
        <v>false</v>
      </c>
    </row>
    <row r="668" spans="1:5" x14ac:dyDescent="0.3">
      <c r="A668" s="2" t="str">
        <f>attributes_I!$B668</f>
        <v>Nom</v>
      </c>
      <c r="B668" s="3">
        <f t="shared" si="10"/>
        <v>10666</v>
      </c>
      <c r="C668">
        <f>VLOOKUP(attributes_I!C668,classes_I!$A$2:$D$461,3)</f>
        <v>166</v>
      </c>
      <c r="D668">
        <f>VLOOKUP(attributes_I!D668, DatatTypes!$A$2:$C$9, 3)</f>
        <v>20007</v>
      </c>
      <c r="E668" t="str">
        <f>LOWER(attributes_I!E668)</f>
        <v>false</v>
      </c>
    </row>
    <row r="669" spans="1:5" x14ac:dyDescent="0.3">
      <c r="A669" s="2" t="str">
        <f>attributes_I!$B669</f>
        <v>NombreRessources</v>
      </c>
      <c r="B669" s="3">
        <f t="shared" si="10"/>
        <v>10667</v>
      </c>
      <c r="C669">
        <f>VLOOKUP(attributes_I!C669,classes_I!$A$2:$D$461,3)</f>
        <v>166</v>
      </c>
      <c r="D669">
        <f>VLOOKUP(attributes_I!D669, DatatTypes!$A$2:$C$9, 3)</f>
        <v>20001</v>
      </c>
      <c r="E669" t="str">
        <f>LOWER(attributes_I!E669)</f>
        <v>false</v>
      </c>
    </row>
    <row r="670" spans="1:5" x14ac:dyDescent="0.3">
      <c r="A670" s="2" t="str">
        <f>attributes_I!$B670</f>
        <v>NomProfilRessource</v>
      </c>
      <c r="B670" s="3">
        <f t="shared" si="10"/>
        <v>10668</v>
      </c>
      <c r="C670">
        <f>VLOOKUP(attributes_I!C670,classes_I!$A$2:$D$461,3)</f>
        <v>166</v>
      </c>
      <c r="D670">
        <f>VLOOKUP(attributes_I!D670, DatatTypes!$A$2:$C$9, 3)</f>
        <v>20007</v>
      </c>
      <c r="E670" t="str">
        <f>LOWER(attributes_I!E670)</f>
        <v>false</v>
      </c>
    </row>
    <row r="671" spans="1:5" x14ac:dyDescent="0.3">
      <c r="A671" s="2" t="str">
        <f>attributes_I!$B671</f>
        <v>PUHorsCharge</v>
      </c>
      <c r="B671" s="3">
        <f t="shared" si="10"/>
        <v>10669</v>
      </c>
      <c r="C671">
        <f>VLOOKUP(attributes_I!C671,classes_I!$A$2:$D$461,3)</f>
        <v>166</v>
      </c>
      <c r="D671">
        <f>VLOOKUP(attributes_I!D671, DatatTypes!$A$2:$C$9, 3)</f>
        <v>20002</v>
      </c>
      <c r="E671" t="str">
        <f>LOWER(attributes_I!E671)</f>
        <v>false</v>
      </c>
    </row>
    <row r="672" spans="1:5" x14ac:dyDescent="0.3">
      <c r="A672" s="2" t="str">
        <f>attributes_I!$B672</f>
        <v>QuantiteDOeuvre</v>
      </c>
      <c r="B672" s="3">
        <f t="shared" si="10"/>
        <v>10670</v>
      </c>
      <c r="C672">
        <f>VLOOKUP(attributes_I!C672,classes_I!$A$2:$D$461,3)</f>
        <v>166</v>
      </c>
      <c r="D672">
        <f>VLOOKUP(attributes_I!D672, DatatTypes!$A$2:$C$9, 3)</f>
        <v>20002</v>
      </c>
      <c r="E672" t="str">
        <f>LOWER(attributes_I!E672)</f>
        <v>false</v>
      </c>
    </row>
    <row r="673" spans="1:5" x14ac:dyDescent="0.3">
      <c r="A673" s="2" t="str">
        <f>attributes_I!$B673</f>
        <v>QuantitieOperationUO</v>
      </c>
      <c r="B673" s="3">
        <f t="shared" si="10"/>
        <v>10671</v>
      </c>
      <c r="C673">
        <f>VLOOKUP(attributes_I!C673,classes_I!$A$2:$D$461,3)</f>
        <v>166</v>
      </c>
      <c r="D673">
        <f>VLOOKUP(attributes_I!D673, DatatTypes!$A$2:$C$9, 3)</f>
        <v>20002</v>
      </c>
      <c r="E673" t="str">
        <f>LOWER(attributes_I!E673)</f>
        <v>false</v>
      </c>
    </row>
    <row r="674" spans="1:5" x14ac:dyDescent="0.3">
      <c r="A674" s="2" t="str">
        <f>attributes_I!$B674</f>
        <v>BRParentNr</v>
      </c>
      <c r="B674" s="3">
        <f t="shared" si="10"/>
        <v>10672</v>
      </c>
      <c r="C674">
        <f>VLOOKUP(attributes_I!C674,classes_I!$A$2:$D$461,3)</f>
        <v>168</v>
      </c>
      <c r="D674">
        <f>VLOOKUP(attributes_I!D674, DatatTypes!$A$2:$C$9, 3)</f>
        <v>20001</v>
      </c>
      <c r="E674" t="str">
        <f>LOWER(attributes_I!E674)</f>
        <v>false</v>
      </c>
    </row>
    <row r="675" spans="1:5" x14ac:dyDescent="0.3">
      <c r="A675" s="2" t="str">
        <f>attributes_I!$B675</f>
        <v>EnveloppeParentNr</v>
      </c>
      <c r="B675" s="3">
        <f t="shared" si="10"/>
        <v>10673</v>
      </c>
      <c r="C675">
        <f>VLOOKUP(attributes_I!C675,classes_I!$A$2:$D$461,3)</f>
        <v>168</v>
      </c>
      <c r="D675">
        <f>VLOOKUP(attributes_I!D675, DatatTypes!$A$2:$C$9, 3)</f>
        <v>20001</v>
      </c>
      <c r="E675" t="str">
        <f>LOWER(attributes_I!E675)</f>
        <v>false</v>
      </c>
    </row>
    <row r="676" spans="1:5" x14ac:dyDescent="0.3">
      <c r="A676" s="2" t="str">
        <f>attributes_I!$B676</f>
        <v>Nom</v>
      </c>
      <c r="B676" s="3">
        <f t="shared" si="10"/>
        <v>10674</v>
      </c>
      <c r="C676">
        <f>VLOOKUP(attributes_I!C676,classes_I!$A$2:$D$461,3)</f>
        <v>168</v>
      </c>
      <c r="D676">
        <f>VLOOKUP(attributes_I!D676, DatatTypes!$A$2:$C$9, 3)</f>
        <v>20007</v>
      </c>
      <c r="E676" t="str">
        <f>LOWER(attributes_I!E676)</f>
        <v>false</v>
      </c>
    </row>
    <row r="677" spans="1:5" x14ac:dyDescent="0.3">
      <c r="A677" s="2" t="str">
        <f>attributes_I!$B677</f>
        <v>ZoneCommentaires</v>
      </c>
      <c r="B677" s="3">
        <f t="shared" si="10"/>
        <v>10675</v>
      </c>
      <c r="C677">
        <f>VLOOKUP(attributes_I!C677,classes_I!$A$2:$D$461,3)</f>
        <v>168</v>
      </c>
      <c r="D677">
        <f>VLOOKUP(attributes_I!D677, DatatTypes!$A$2:$C$9, 3)</f>
        <v>20007</v>
      </c>
      <c r="E677" t="str">
        <f>LOWER(attributes_I!E677)</f>
        <v>false</v>
      </c>
    </row>
    <row r="678" spans="1:5" x14ac:dyDescent="0.3">
      <c r="A678" s="2" t="str">
        <f>attributes_I!$B678</f>
        <v>CodeCNCFraisExterne</v>
      </c>
      <c r="B678" s="3">
        <f t="shared" si="10"/>
        <v>10676</v>
      </c>
      <c r="C678">
        <f>VLOOKUP(attributes_I!C678,classes_I!$A$2:$D$461,3)</f>
        <v>171</v>
      </c>
      <c r="D678">
        <f>VLOOKUP(attributes_I!D678, DatatTypes!$A$2:$C$9, 3)</f>
        <v>20007</v>
      </c>
      <c r="E678" t="str">
        <f>LOWER(attributes_I!E678)</f>
        <v>false</v>
      </c>
    </row>
    <row r="679" spans="1:5" x14ac:dyDescent="0.3">
      <c r="A679" s="2" t="str">
        <f>attributes_I!$B679</f>
        <v>CodeFraisExterne</v>
      </c>
      <c r="B679" s="3">
        <f t="shared" si="10"/>
        <v>10677</v>
      </c>
      <c r="C679">
        <f>VLOOKUP(attributes_I!C679,classes_I!$A$2:$D$461,3)</f>
        <v>171</v>
      </c>
      <c r="D679">
        <f>VLOOKUP(attributes_I!D679, DatatTypes!$A$2:$C$9, 3)</f>
        <v>20007</v>
      </c>
      <c r="E679" t="str">
        <f>LOWER(attributes_I!E679)</f>
        <v>false</v>
      </c>
    </row>
    <row r="680" spans="1:5" x14ac:dyDescent="0.3">
      <c r="A680" s="2" t="str">
        <f>attributes_I!$B680</f>
        <v>CodeSourceFinancement</v>
      </c>
      <c r="B680" s="3">
        <f t="shared" si="10"/>
        <v>10678</v>
      </c>
      <c r="C680">
        <f>VLOOKUP(attributes_I!C680,classes_I!$A$2:$D$461,3)</f>
        <v>171</v>
      </c>
      <c r="D680">
        <f>VLOOKUP(attributes_I!D680, DatatTypes!$A$2:$C$9, 3)</f>
        <v>20007</v>
      </c>
      <c r="E680" t="str">
        <f>LOWER(attributes_I!E680)</f>
        <v>false</v>
      </c>
    </row>
    <row r="681" spans="1:5" x14ac:dyDescent="0.3">
      <c r="A681" s="2" t="str">
        <f>attributes_I!$B681</f>
        <v>Commentaires</v>
      </c>
      <c r="B681" s="3">
        <f t="shared" si="10"/>
        <v>10679</v>
      </c>
      <c r="C681">
        <f>VLOOKUP(attributes_I!C681,classes_I!$A$2:$D$461,3)</f>
        <v>171</v>
      </c>
      <c r="D681">
        <f>VLOOKUP(attributes_I!D681, DatatTypes!$A$2:$C$9, 3)</f>
        <v>20007</v>
      </c>
      <c r="E681" t="str">
        <f>LOWER(attributes_I!E681)</f>
        <v>false</v>
      </c>
    </row>
    <row r="682" spans="1:5" x14ac:dyDescent="0.3">
      <c r="A682" s="2" t="str">
        <f>attributes_I!$B682</f>
        <v>EnveloppeNr</v>
      </c>
      <c r="B682" s="3">
        <f t="shared" si="10"/>
        <v>10680</v>
      </c>
      <c r="C682">
        <f>VLOOKUP(attributes_I!C682,classes_I!$A$2:$D$461,3)</f>
        <v>171</v>
      </c>
      <c r="D682">
        <f>VLOOKUP(attributes_I!D682, DatatTypes!$A$2:$C$9, 3)</f>
        <v>20001</v>
      </c>
      <c r="E682" t="str">
        <f>LOWER(attributes_I!E682)</f>
        <v>false</v>
      </c>
    </row>
    <row r="683" spans="1:5" x14ac:dyDescent="0.3">
      <c r="A683" s="2" t="str">
        <f>attributes_I!$B683</f>
        <v>FraisBesoinRessource</v>
      </c>
      <c r="B683" s="3">
        <f t="shared" si="10"/>
        <v>10681</v>
      </c>
      <c r="C683">
        <f>VLOOKUP(attributes_I!C683,classes_I!$A$2:$D$461,3)</f>
        <v>171</v>
      </c>
      <c r="D683">
        <f>VLOOKUP(attributes_I!D683, DatatTypes!$A$2:$C$9, 3)</f>
        <v>20006</v>
      </c>
      <c r="E683" t="str">
        <f>LOWER(attributes_I!E683)</f>
        <v>false</v>
      </c>
    </row>
    <row r="684" spans="1:5" x14ac:dyDescent="0.3">
      <c r="A684" s="2" t="str">
        <f>attributes_I!$B684</f>
        <v>LigneRenseignements</v>
      </c>
      <c r="B684" s="3">
        <f t="shared" si="10"/>
        <v>10682</v>
      </c>
      <c r="C684">
        <f>VLOOKUP(attributes_I!C684,classes_I!$A$2:$D$461,3)</f>
        <v>171</v>
      </c>
      <c r="D684">
        <f>VLOOKUP(attributes_I!D684, DatatTypes!$A$2:$C$9, 3)</f>
        <v>20007</v>
      </c>
      <c r="E684" t="str">
        <f>LOWER(attributes_I!E684)</f>
        <v>false</v>
      </c>
    </row>
    <row r="685" spans="1:5" x14ac:dyDescent="0.3">
      <c r="A685" s="2" t="str">
        <f>attributes_I!$B685</f>
        <v>Montant</v>
      </c>
      <c r="B685" s="3">
        <f t="shared" si="10"/>
        <v>10683</v>
      </c>
      <c r="C685">
        <f>VLOOKUP(attributes_I!C685,classes_I!$A$2:$D$461,3)</f>
        <v>171</v>
      </c>
      <c r="D685">
        <f>VLOOKUP(attributes_I!D685, DatatTypes!$A$2:$C$9, 3)</f>
        <v>20002</v>
      </c>
      <c r="E685" t="str">
        <f>LOWER(attributes_I!E685)</f>
        <v>false</v>
      </c>
    </row>
    <row r="686" spans="1:5" x14ac:dyDescent="0.3">
      <c r="A686" s="2" t="str">
        <f>attributes_I!$B686</f>
        <v>MontantTotal</v>
      </c>
      <c r="B686" s="3">
        <f t="shared" si="10"/>
        <v>10684</v>
      </c>
      <c r="C686">
        <f>VLOOKUP(attributes_I!C686,classes_I!$A$2:$D$461,3)</f>
        <v>171</v>
      </c>
      <c r="D686">
        <f>VLOOKUP(attributes_I!D686, DatatTypes!$A$2:$C$9, 3)</f>
        <v>20002</v>
      </c>
      <c r="E686" t="str">
        <f>LOWER(attributes_I!E686)</f>
        <v>false</v>
      </c>
    </row>
    <row r="687" spans="1:5" x14ac:dyDescent="0.3">
      <c r="A687" s="2" t="str">
        <f>attributes_I!$B687</f>
        <v>Nom</v>
      </c>
      <c r="B687" s="3">
        <f t="shared" si="10"/>
        <v>10685</v>
      </c>
      <c r="C687">
        <f>VLOOKUP(attributes_I!C687,classes_I!$A$2:$D$461,3)</f>
        <v>171</v>
      </c>
      <c r="D687">
        <f>VLOOKUP(attributes_I!D687, DatatTypes!$A$2:$C$9, 3)</f>
        <v>20007</v>
      </c>
      <c r="E687" t="str">
        <f>LOWER(attributes_I!E687)</f>
        <v>false</v>
      </c>
    </row>
    <row r="688" spans="1:5" x14ac:dyDescent="0.3">
      <c r="A688" s="2" t="str">
        <f>attributes_I!$B688</f>
        <v>Quantite</v>
      </c>
      <c r="B688" s="3">
        <f t="shared" si="10"/>
        <v>10686</v>
      </c>
      <c r="C688">
        <f>VLOOKUP(attributes_I!C688,classes_I!$A$2:$D$461,3)</f>
        <v>171</v>
      </c>
      <c r="D688">
        <f>VLOOKUP(attributes_I!D688, DatatTypes!$A$2:$C$9, 3)</f>
        <v>20001</v>
      </c>
      <c r="E688" t="str">
        <f>LOWER(attributes_I!E688)</f>
        <v>false</v>
      </c>
    </row>
    <row r="689" spans="1:5" x14ac:dyDescent="0.3">
      <c r="A689" s="2" t="str">
        <f>attributes_I!$B689</f>
        <v>TypeCout</v>
      </c>
      <c r="B689" s="3">
        <f t="shared" si="10"/>
        <v>10687</v>
      </c>
      <c r="C689">
        <f>VLOOKUP(attributes_I!C689,classes_I!$A$2:$D$461,3)</f>
        <v>171</v>
      </c>
      <c r="D689">
        <f>VLOOKUP(attributes_I!D689, DatatTypes!$A$2:$C$9, 3)</f>
        <v>20007</v>
      </c>
      <c r="E689" t="str">
        <f>LOWER(attributes_I!E689)</f>
        <v>false</v>
      </c>
    </row>
    <row r="690" spans="1:5" x14ac:dyDescent="0.3">
      <c r="A690" s="2" t="str">
        <f>attributes_I!$B690</f>
        <v>ClassementAffectation</v>
      </c>
      <c r="B690" s="3">
        <f t="shared" si="10"/>
        <v>10688</v>
      </c>
      <c r="C690">
        <f>VLOOKUP(attributes_I!C690,classes_I!$A$2:$D$461,3)</f>
        <v>172</v>
      </c>
      <c r="D690">
        <f>VLOOKUP(attributes_I!D690, DatatTypes!$A$2:$C$9, 3)</f>
        <v>20001</v>
      </c>
      <c r="E690" t="str">
        <f>LOWER(attributes_I!E690)</f>
        <v>false</v>
      </c>
    </row>
    <row r="691" spans="1:5" x14ac:dyDescent="0.3">
      <c r="A691" s="2" t="str">
        <f>attributes_I!$B691</f>
        <v>CodeAffectation</v>
      </c>
      <c r="B691" s="3">
        <f t="shared" si="10"/>
        <v>10689</v>
      </c>
      <c r="C691">
        <f>VLOOKUP(attributes_I!C691,classes_I!$A$2:$D$461,3)</f>
        <v>172</v>
      </c>
      <c r="D691">
        <f>VLOOKUP(attributes_I!D691, DatatTypes!$A$2:$C$9, 3)</f>
        <v>20007</v>
      </c>
      <c r="E691" t="str">
        <f>LOWER(attributes_I!E691)</f>
        <v>false</v>
      </c>
    </row>
    <row r="692" spans="1:5" x14ac:dyDescent="0.3">
      <c r="A692" s="2" t="str">
        <f>attributes_I!$B692</f>
        <v>CodeProfilRessource</v>
      </c>
      <c r="B692" s="3">
        <f t="shared" si="10"/>
        <v>10690</v>
      </c>
      <c r="C692">
        <f>VLOOKUP(attributes_I!C692,classes_I!$A$2:$D$461,3)</f>
        <v>172</v>
      </c>
      <c r="D692">
        <f>VLOOKUP(attributes_I!D692, DatatTypes!$A$2:$C$9, 3)</f>
        <v>20007</v>
      </c>
      <c r="E692" t="str">
        <f>LOWER(attributes_I!E692)</f>
        <v>false</v>
      </c>
    </row>
    <row r="693" spans="1:5" x14ac:dyDescent="0.3">
      <c r="A693" s="2" t="str">
        <f>attributes_I!$B693</f>
        <v>CodeSourceFinancement</v>
      </c>
      <c r="B693" s="3">
        <f t="shared" si="10"/>
        <v>10691</v>
      </c>
      <c r="C693">
        <f>VLOOKUP(attributes_I!C693,classes_I!$A$2:$D$461,3)</f>
        <v>172</v>
      </c>
      <c r="D693">
        <f>VLOOKUP(attributes_I!D693, DatatTypes!$A$2:$C$9, 3)</f>
        <v>20007</v>
      </c>
      <c r="E693" t="str">
        <f>LOWER(attributes_I!E693)</f>
        <v>false</v>
      </c>
    </row>
    <row r="694" spans="1:5" x14ac:dyDescent="0.3">
      <c r="A694" s="2" t="str">
        <f>attributes_I!$B694</f>
        <v>EnveloppeNr</v>
      </c>
      <c r="B694" s="3">
        <f t="shared" si="10"/>
        <v>10692</v>
      </c>
      <c r="C694">
        <f>VLOOKUP(attributes_I!C694,classes_I!$A$2:$D$461,3)</f>
        <v>172</v>
      </c>
      <c r="D694">
        <f>VLOOKUP(attributes_I!D694, DatatTypes!$A$2:$C$9, 3)</f>
        <v>20001</v>
      </c>
      <c r="E694" t="str">
        <f>LOWER(attributes_I!E694)</f>
        <v>false</v>
      </c>
    </row>
    <row r="695" spans="1:5" x14ac:dyDescent="0.3">
      <c r="A695" s="2" t="str">
        <f>attributes_I!$B695</f>
        <v>LibelleAffectation</v>
      </c>
      <c r="B695" s="3">
        <f t="shared" si="10"/>
        <v>10693</v>
      </c>
      <c r="C695">
        <f>VLOOKUP(attributes_I!C695,classes_I!$A$2:$D$461,3)</f>
        <v>172</v>
      </c>
      <c r="D695">
        <f>VLOOKUP(attributes_I!D695, DatatTypes!$A$2:$C$9, 3)</f>
        <v>20007</v>
      </c>
      <c r="E695" t="str">
        <f>LOWER(attributes_I!E695)</f>
        <v>false</v>
      </c>
    </row>
    <row r="696" spans="1:5" x14ac:dyDescent="0.3">
      <c r="A696" s="2" t="str">
        <f>attributes_I!$B696</f>
        <v>LigneRenseignements</v>
      </c>
      <c r="B696" s="3">
        <f t="shared" si="10"/>
        <v>10694</v>
      </c>
      <c r="C696">
        <f>VLOOKUP(attributes_I!C696,classes_I!$A$2:$D$461,3)</f>
        <v>172</v>
      </c>
      <c r="D696">
        <f>VLOOKUP(attributes_I!D696, DatatTypes!$A$2:$C$9, 3)</f>
        <v>20007</v>
      </c>
      <c r="E696" t="str">
        <f>LOWER(attributes_I!E696)</f>
        <v>false</v>
      </c>
    </row>
    <row r="697" spans="1:5" x14ac:dyDescent="0.3">
      <c r="A697" s="2" t="str">
        <f>attributes_I!$B697</f>
        <v>MontantTotal</v>
      </c>
      <c r="B697" s="3">
        <f t="shared" si="10"/>
        <v>10695</v>
      </c>
      <c r="C697">
        <f>VLOOKUP(attributes_I!C697,classes_I!$A$2:$D$461,3)</f>
        <v>172</v>
      </c>
      <c r="D697">
        <f>VLOOKUP(attributes_I!D697, DatatTypes!$A$2:$C$9, 3)</f>
        <v>20002</v>
      </c>
      <c r="E697" t="str">
        <f>LOWER(attributes_I!E697)</f>
        <v>false</v>
      </c>
    </row>
    <row r="698" spans="1:5" x14ac:dyDescent="0.3">
      <c r="A698" s="2" t="str">
        <f>attributes_I!$B698</f>
        <v>Nom</v>
      </c>
      <c r="B698" s="3">
        <f t="shared" si="10"/>
        <v>10696</v>
      </c>
      <c r="C698">
        <f>VLOOKUP(attributes_I!C698,classes_I!$A$2:$D$461,3)</f>
        <v>172</v>
      </c>
      <c r="D698">
        <f>VLOOKUP(attributes_I!D698, DatatTypes!$A$2:$C$9, 3)</f>
        <v>20007</v>
      </c>
      <c r="E698" t="str">
        <f>LOWER(attributes_I!E698)</f>
        <v>false</v>
      </c>
    </row>
    <row r="699" spans="1:5" x14ac:dyDescent="0.3">
      <c r="A699" s="2" t="str">
        <f>attributes_I!$B699</f>
        <v>NomProfilRessource</v>
      </c>
      <c r="B699" s="3">
        <f t="shared" si="10"/>
        <v>10697</v>
      </c>
      <c r="C699">
        <f>VLOOKUP(attributes_I!C699,classes_I!$A$2:$D$461,3)</f>
        <v>172</v>
      </c>
      <c r="D699">
        <f>VLOOKUP(attributes_I!D699, DatatTypes!$A$2:$C$9, 3)</f>
        <v>20007</v>
      </c>
      <c r="E699" t="str">
        <f>LOWER(attributes_I!E699)</f>
        <v>false</v>
      </c>
    </row>
    <row r="700" spans="1:5" x14ac:dyDescent="0.3">
      <c r="A700" s="2" t="str">
        <f>attributes_I!$B700</f>
        <v>PrixUnitaire</v>
      </c>
      <c r="B700" s="3">
        <f t="shared" si="10"/>
        <v>10698</v>
      </c>
      <c r="C700">
        <f>VLOOKUP(attributes_I!C700,classes_I!$A$2:$D$461,3)</f>
        <v>172</v>
      </c>
      <c r="D700">
        <f>VLOOKUP(attributes_I!D700, DatatTypes!$A$2:$C$9, 3)</f>
        <v>20002</v>
      </c>
      <c r="E700" t="str">
        <f>LOWER(attributes_I!E700)</f>
        <v>false</v>
      </c>
    </row>
    <row r="701" spans="1:5" x14ac:dyDescent="0.3">
      <c r="A701" s="2" t="str">
        <f>attributes_I!$B701</f>
        <v>Quantite</v>
      </c>
      <c r="B701" s="3">
        <f t="shared" si="10"/>
        <v>10699</v>
      </c>
      <c r="C701">
        <f>VLOOKUP(attributes_I!C701,classes_I!$A$2:$D$461,3)</f>
        <v>172</v>
      </c>
      <c r="D701">
        <f>VLOOKUP(attributes_I!D701, DatatTypes!$A$2:$C$9, 3)</f>
        <v>20001</v>
      </c>
      <c r="E701" t="str">
        <f>LOWER(attributes_I!E701)</f>
        <v>false</v>
      </c>
    </row>
    <row r="702" spans="1:5" x14ac:dyDescent="0.3">
      <c r="A702" s="2" t="str">
        <f>attributes_I!$B702</f>
        <v>DateDebut</v>
      </c>
      <c r="B702" s="3">
        <f t="shared" si="10"/>
        <v>10700</v>
      </c>
      <c r="C702">
        <f>VLOOKUP(attributes_I!C702,classes_I!$A$2:$D$461,3)</f>
        <v>174</v>
      </c>
      <c r="D702">
        <f>VLOOKUP(attributes_I!D702, DatatTypes!$A$2:$C$9, 3)</f>
        <v>20003</v>
      </c>
      <c r="E702" t="str">
        <f>LOWER(attributes_I!E702)</f>
        <v>false</v>
      </c>
    </row>
    <row r="703" spans="1:5" x14ac:dyDescent="0.3">
      <c r="A703" s="2" t="str">
        <f>attributes_I!$B703</f>
        <v>DateFin</v>
      </c>
      <c r="B703" s="3">
        <f t="shared" si="10"/>
        <v>10701</v>
      </c>
      <c r="C703">
        <f>VLOOKUP(attributes_I!C703,classes_I!$A$2:$D$461,3)</f>
        <v>174</v>
      </c>
      <c r="D703">
        <f>VLOOKUP(attributes_I!D703, DatatTypes!$A$2:$C$9, 3)</f>
        <v>20003</v>
      </c>
      <c r="E703" t="str">
        <f>LOWER(attributes_I!E703)</f>
        <v>false</v>
      </c>
    </row>
    <row r="704" spans="1:5" x14ac:dyDescent="0.3">
      <c r="A704" s="2" t="str">
        <f>attributes_I!$B704</f>
        <v>Debut</v>
      </c>
      <c r="B704" s="3">
        <f t="shared" si="10"/>
        <v>10702</v>
      </c>
      <c r="C704">
        <f>VLOOKUP(attributes_I!C704,classes_I!$A$2:$D$461,3)</f>
        <v>174</v>
      </c>
      <c r="D704">
        <f>VLOOKUP(attributes_I!D704, DatatTypes!$A$2:$C$9, 3)</f>
        <v>20004</v>
      </c>
      <c r="E704" t="str">
        <f>LOWER(attributes_I!E704)</f>
        <v>false</v>
      </c>
    </row>
    <row r="705" spans="1:5" x14ac:dyDescent="0.3">
      <c r="A705" s="2" t="str">
        <f>attributes_I!$B705</f>
        <v>Fin</v>
      </c>
      <c r="B705" s="3">
        <f t="shared" si="10"/>
        <v>10703</v>
      </c>
      <c r="C705">
        <f>VLOOKUP(attributes_I!C705,classes_I!$A$2:$D$461,3)</f>
        <v>174</v>
      </c>
      <c r="D705">
        <f>VLOOKUP(attributes_I!D705, DatatTypes!$A$2:$C$9, 3)</f>
        <v>20004</v>
      </c>
      <c r="E705" t="str">
        <f>LOWER(attributes_I!E705)</f>
        <v>false</v>
      </c>
    </row>
    <row r="706" spans="1:5" x14ac:dyDescent="0.3">
      <c r="A706" s="2" t="str">
        <f>attributes_I!$B706</f>
        <v>Nom</v>
      </c>
      <c r="B706" s="3">
        <f t="shared" si="10"/>
        <v>10704</v>
      </c>
      <c r="C706">
        <f>VLOOKUP(attributes_I!C706,classes_I!$A$2:$D$461,3)</f>
        <v>174</v>
      </c>
      <c r="D706">
        <f>VLOOKUP(attributes_I!D706, DatatTypes!$A$2:$C$9, 3)</f>
        <v>20007</v>
      </c>
      <c r="E706" t="str">
        <f>LOWER(attributes_I!E706)</f>
        <v>false</v>
      </c>
    </row>
    <row r="707" spans="1:5" x14ac:dyDescent="0.3">
      <c r="A707" s="2" t="str">
        <f>attributes_I!$B707</f>
        <v>PhaseParenteMicroNr</v>
      </c>
      <c r="B707" s="3">
        <f t="shared" si="10"/>
        <v>10705</v>
      </c>
      <c r="C707">
        <f>VLOOKUP(attributes_I!C707,classes_I!$A$2:$D$461,3)</f>
        <v>174</v>
      </c>
      <c r="D707">
        <f>VLOOKUP(attributes_I!D707, DatatTypes!$A$2:$C$9, 3)</f>
        <v>20001</v>
      </c>
      <c r="E707" t="str">
        <f>LOWER(attributes_I!E707)</f>
        <v>false</v>
      </c>
    </row>
    <row r="708" spans="1:5" x14ac:dyDescent="0.3">
      <c r="A708" s="2" t="str">
        <f>attributes_I!$B708</f>
        <v>UnitePlanification</v>
      </c>
      <c r="B708" s="3">
        <f t="shared" si="10"/>
        <v>10706</v>
      </c>
      <c r="C708">
        <f>VLOOKUP(attributes_I!C708,classes_I!$A$2:$D$461,3)</f>
        <v>174</v>
      </c>
      <c r="D708">
        <f>VLOOKUP(attributes_I!D708, DatatTypes!$A$2:$C$9, 3)</f>
        <v>20007</v>
      </c>
      <c r="E708" t="str">
        <f>LOWER(attributes_I!E708)</f>
        <v>false</v>
      </c>
    </row>
    <row r="709" spans="1:5" x14ac:dyDescent="0.3">
      <c r="A709" s="2" t="str">
        <f>attributes_I!$B709</f>
        <v>ZoneCommentaires</v>
      </c>
      <c r="B709" s="3">
        <f t="shared" ref="B709:B772" si="11">B708+1</f>
        <v>10707</v>
      </c>
      <c r="C709">
        <f>VLOOKUP(attributes_I!C709,classes_I!$A$2:$D$461,3)</f>
        <v>174</v>
      </c>
      <c r="D709">
        <f>VLOOKUP(attributes_I!D709, DatatTypes!$A$2:$C$9, 3)</f>
        <v>20007</v>
      </c>
      <c r="E709" t="str">
        <f>LOWER(attributes_I!E709)</f>
        <v>false</v>
      </c>
    </row>
    <row r="710" spans="1:5" x14ac:dyDescent="0.3">
      <c r="A710" s="2" t="str">
        <f>attributes_I!$B710</f>
        <v>ClientNrExport</v>
      </c>
      <c r="B710" s="3">
        <f t="shared" si="11"/>
        <v>10708</v>
      </c>
      <c r="C710">
        <f>VLOOKUP(attributes_I!C710,classes_I!$A$2:$D$461,3)</f>
        <v>175</v>
      </c>
      <c r="D710">
        <f>VLOOKUP(attributes_I!D710, DatatTypes!$A$2:$C$9, 3)</f>
        <v>20001</v>
      </c>
      <c r="E710" t="str">
        <f>LOWER(attributes_I!E710)</f>
        <v>false</v>
      </c>
    </row>
    <row r="711" spans="1:5" x14ac:dyDescent="0.3">
      <c r="A711" s="2" t="str">
        <f>attributes_I!$B711</f>
        <v>CodeCentre</v>
      </c>
      <c r="B711" s="3">
        <f t="shared" si="11"/>
        <v>10709</v>
      </c>
      <c r="C711">
        <f>VLOOKUP(attributes_I!C711,classes_I!$A$2:$D$461,3)</f>
        <v>175</v>
      </c>
      <c r="D711">
        <f>VLOOKUP(attributes_I!D711, DatatTypes!$A$2:$C$9, 3)</f>
        <v>20007</v>
      </c>
      <c r="E711" t="str">
        <f>LOWER(attributes_I!E711)</f>
        <v>false</v>
      </c>
    </row>
    <row r="712" spans="1:5" x14ac:dyDescent="0.3">
      <c r="A712" s="2" t="str">
        <f>attributes_I!$B712</f>
        <v>CodeClient</v>
      </c>
      <c r="B712" s="3">
        <f t="shared" si="11"/>
        <v>10710</v>
      </c>
      <c r="C712">
        <f>VLOOKUP(attributes_I!C712,classes_I!$A$2:$D$461,3)</f>
        <v>175</v>
      </c>
      <c r="D712">
        <f>VLOOKUP(attributes_I!D712, DatatTypes!$A$2:$C$9, 3)</f>
        <v>20007</v>
      </c>
      <c r="E712" t="str">
        <f>LOWER(attributes_I!E712)</f>
        <v>false</v>
      </c>
    </row>
    <row r="713" spans="1:5" x14ac:dyDescent="0.3">
      <c r="A713" s="2" t="str">
        <f>attributes_I!$B713</f>
        <v>CodeClientService</v>
      </c>
      <c r="B713" s="3">
        <f t="shared" si="11"/>
        <v>10711</v>
      </c>
      <c r="C713">
        <f>VLOOKUP(attributes_I!C713,classes_I!$A$2:$D$461,3)</f>
        <v>175</v>
      </c>
      <c r="D713">
        <f>VLOOKUP(attributes_I!D713, DatatTypes!$A$2:$C$9, 3)</f>
        <v>20007</v>
      </c>
      <c r="E713" t="str">
        <f>LOWER(attributes_I!E713)</f>
        <v>false</v>
      </c>
    </row>
    <row r="714" spans="1:5" x14ac:dyDescent="0.3">
      <c r="A714" s="2" t="str">
        <f>attributes_I!$B714</f>
        <v>CodePremierDiffuseur</v>
      </c>
      <c r="B714" s="3">
        <f t="shared" si="11"/>
        <v>10712</v>
      </c>
      <c r="C714">
        <f>VLOOKUP(attributes_I!C714,classes_I!$A$2:$D$461,3)</f>
        <v>175</v>
      </c>
      <c r="D714">
        <f>VLOOKUP(attributes_I!D714, DatatTypes!$A$2:$C$9, 3)</f>
        <v>20007</v>
      </c>
      <c r="E714" t="str">
        <f>LOWER(attributes_I!E714)</f>
        <v>false</v>
      </c>
    </row>
    <row r="715" spans="1:5" x14ac:dyDescent="0.3">
      <c r="A715" s="2" t="str">
        <f>attributes_I!$B715</f>
        <v>CodeProduit</v>
      </c>
      <c r="B715" s="3">
        <f t="shared" si="11"/>
        <v>10713</v>
      </c>
      <c r="C715">
        <f>VLOOKUP(attributes_I!C715,classes_I!$A$2:$D$461,3)</f>
        <v>175</v>
      </c>
      <c r="D715">
        <f>VLOOKUP(attributes_I!D715, DatatTypes!$A$2:$C$9, 3)</f>
        <v>20007</v>
      </c>
      <c r="E715" t="str">
        <f>LOWER(attributes_I!E715)</f>
        <v>false</v>
      </c>
    </row>
    <row r="716" spans="1:5" x14ac:dyDescent="0.3">
      <c r="A716" s="2" t="str">
        <f>attributes_I!$B716</f>
        <v>CodeProduitDescriptif</v>
      </c>
      <c r="B716" s="3">
        <f t="shared" si="11"/>
        <v>10714</v>
      </c>
      <c r="C716">
        <f>VLOOKUP(attributes_I!C716,classes_I!$A$2:$D$461,3)</f>
        <v>175</v>
      </c>
      <c r="D716">
        <f>VLOOKUP(attributes_I!D716, DatatTypes!$A$2:$C$9, 3)</f>
        <v>20007</v>
      </c>
      <c r="E716" t="str">
        <f>LOWER(attributes_I!E716)</f>
        <v>false</v>
      </c>
    </row>
    <row r="717" spans="1:5" x14ac:dyDescent="0.3">
      <c r="A717" s="2" t="str">
        <f>attributes_I!$B717</f>
        <v>CodeReferent</v>
      </c>
      <c r="B717" s="3">
        <f t="shared" si="11"/>
        <v>10715</v>
      </c>
      <c r="C717">
        <f>VLOOKUP(attributes_I!C717,classes_I!$A$2:$D$461,3)</f>
        <v>175</v>
      </c>
      <c r="D717">
        <f>VLOOKUP(attributes_I!D717, DatatTypes!$A$2:$C$9, 3)</f>
        <v>20007</v>
      </c>
      <c r="E717" t="str">
        <f>LOWER(attributes_I!E717)</f>
        <v>false</v>
      </c>
    </row>
    <row r="718" spans="1:5" x14ac:dyDescent="0.3">
      <c r="A718" s="2" t="str">
        <f>attributes_I!$B718</f>
        <v>DateCreation</v>
      </c>
      <c r="B718" s="3">
        <f t="shared" si="11"/>
        <v>10716</v>
      </c>
      <c r="C718">
        <f>VLOOKUP(attributes_I!C718,classes_I!$A$2:$D$461,3)</f>
        <v>175</v>
      </c>
      <c r="D718">
        <f>VLOOKUP(attributes_I!D718, DatatTypes!$A$2:$C$9, 3)</f>
        <v>20004</v>
      </c>
      <c r="E718" t="str">
        <f>LOWER(attributes_I!E718)</f>
        <v>false</v>
      </c>
    </row>
    <row r="719" spans="1:5" x14ac:dyDescent="0.3">
      <c r="A719" s="2" t="str">
        <f>attributes_I!$B719</f>
        <v>DateDebut</v>
      </c>
      <c r="B719" s="3">
        <f t="shared" si="11"/>
        <v>10717</v>
      </c>
      <c r="C719">
        <f>VLOOKUP(attributes_I!C719,classes_I!$A$2:$D$461,3)</f>
        <v>175</v>
      </c>
      <c r="D719">
        <f>VLOOKUP(attributes_I!D719, DatatTypes!$A$2:$C$9, 3)</f>
        <v>20003</v>
      </c>
      <c r="E719" t="str">
        <f>LOWER(attributes_I!E719)</f>
        <v>false</v>
      </c>
    </row>
    <row r="720" spans="1:5" x14ac:dyDescent="0.3">
      <c r="A720" s="2" t="str">
        <f>attributes_I!$B720</f>
        <v>DateFin</v>
      </c>
      <c r="B720" s="3">
        <f t="shared" si="11"/>
        <v>10718</v>
      </c>
      <c r="C720">
        <f>VLOOKUP(attributes_I!C720,classes_I!$A$2:$D$461,3)</f>
        <v>175</v>
      </c>
      <c r="D720">
        <f>VLOOKUP(attributes_I!D720, DatatTypes!$A$2:$C$9, 3)</f>
        <v>20003</v>
      </c>
      <c r="E720" t="str">
        <f>LOWER(attributes_I!E720)</f>
        <v>false</v>
      </c>
    </row>
    <row r="721" spans="1:5" x14ac:dyDescent="0.3">
      <c r="A721" s="2" t="str">
        <f>attributes_I!$B721</f>
        <v>DateModification</v>
      </c>
      <c r="B721" s="3">
        <f t="shared" si="11"/>
        <v>10719</v>
      </c>
      <c r="C721">
        <f>VLOOKUP(attributes_I!C721,classes_I!$A$2:$D$461,3)</f>
        <v>175</v>
      </c>
      <c r="D721">
        <f>VLOOKUP(attributes_I!D721, DatatTypes!$A$2:$C$9, 3)</f>
        <v>20004</v>
      </c>
      <c r="E721" t="str">
        <f>LOWER(attributes_I!E721)</f>
        <v>false</v>
      </c>
    </row>
    <row r="722" spans="1:5" x14ac:dyDescent="0.3">
      <c r="A722" s="2" t="str">
        <f>attributes_I!$B722</f>
        <v>DatePremiereDiffusion</v>
      </c>
      <c r="B722" s="3">
        <f t="shared" si="11"/>
        <v>10720</v>
      </c>
      <c r="C722">
        <f>VLOOKUP(attributes_I!C722,classes_I!$A$2:$D$461,3)</f>
        <v>175</v>
      </c>
      <c r="D722">
        <f>VLOOKUP(attributes_I!D722, DatatTypes!$A$2:$C$9, 3)</f>
        <v>20003</v>
      </c>
      <c r="E722" t="str">
        <f>LOWER(attributes_I!E722)</f>
        <v>false</v>
      </c>
    </row>
    <row r="723" spans="1:5" x14ac:dyDescent="0.3">
      <c r="A723" s="2" t="str">
        <f>attributes_I!$B723</f>
        <v>FiliereProduction</v>
      </c>
      <c r="B723" s="3">
        <f t="shared" si="11"/>
        <v>10721</v>
      </c>
      <c r="C723">
        <f>VLOOKUP(attributes_I!C723,classes_I!$A$2:$D$461,3)</f>
        <v>175</v>
      </c>
      <c r="D723">
        <f>VLOOKUP(attributes_I!D723, DatatTypes!$A$2:$C$9, 3)</f>
        <v>20007</v>
      </c>
      <c r="E723" t="str">
        <f>LOWER(attributes_I!E723)</f>
        <v>false</v>
      </c>
    </row>
    <row r="724" spans="1:5" x14ac:dyDescent="0.3">
      <c r="A724" s="2" t="str">
        <f>attributes_I!$B724</f>
        <v>Nom</v>
      </c>
      <c r="B724" s="3">
        <f t="shared" si="11"/>
        <v>10722</v>
      </c>
      <c r="C724">
        <f>VLOOKUP(attributes_I!C724,classes_I!$A$2:$D$461,3)</f>
        <v>175</v>
      </c>
      <c r="D724">
        <f>VLOOKUP(attributes_I!D724, DatatTypes!$A$2:$C$9, 3)</f>
        <v>20007</v>
      </c>
      <c r="E724" t="str">
        <f>LOWER(attributes_I!E724)</f>
        <v>false</v>
      </c>
    </row>
    <row r="725" spans="1:5" x14ac:dyDescent="0.3">
      <c r="A725" s="2" t="str">
        <f>attributes_I!$B725</f>
        <v>NomCollaborateur</v>
      </c>
      <c r="B725" s="3">
        <f t="shared" si="11"/>
        <v>10723</v>
      </c>
      <c r="C725">
        <f>VLOOKUP(attributes_I!C725,classes_I!$A$2:$D$461,3)</f>
        <v>175</v>
      </c>
      <c r="D725">
        <f>VLOOKUP(attributes_I!D725, DatatTypes!$A$2:$C$9, 3)</f>
        <v>20007</v>
      </c>
      <c r="E725" t="str">
        <f>LOWER(attributes_I!E725)</f>
        <v>false</v>
      </c>
    </row>
    <row r="726" spans="1:5" x14ac:dyDescent="0.3">
      <c r="A726" s="2" t="str">
        <f>attributes_I!$B726</f>
        <v>NumeroProjet</v>
      </c>
      <c r="B726" s="3">
        <f t="shared" si="11"/>
        <v>10724</v>
      </c>
      <c r="C726">
        <f>VLOOKUP(attributes_I!C726,classes_I!$A$2:$D$461,3)</f>
        <v>175</v>
      </c>
      <c r="D726">
        <f>VLOOKUP(attributes_I!D726, DatatTypes!$A$2:$C$9, 3)</f>
        <v>20001</v>
      </c>
      <c r="E726" t="str">
        <f>LOWER(attributes_I!E726)</f>
        <v>false</v>
      </c>
    </row>
    <row r="727" spans="1:5" x14ac:dyDescent="0.3">
      <c r="A727" s="2" t="str">
        <f>attributes_I!$B727</f>
        <v>Periodicite</v>
      </c>
      <c r="B727" s="3">
        <f t="shared" si="11"/>
        <v>10725</v>
      </c>
      <c r="C727">
        <f>VLOOKUP(attributes_I!C727,classes_I!$A$2:$D$461,3)</f>
        <v>175</v>
      </c>
      <c r="D727">
        <f>VLOOKUP(attributes_I!D727, DatatTypes!$A$2:$C$9, 3)</f>
        <v>20007</v>
      </c>
      <c r="E727" t="str">
        <f>LOWER(attributes_I!E727)</f>
        <v>false</v>
      </c>
    </row>
    <row r="728" spans="1:5" x14ac:dyDescent="0.3">
      <c r="A728" s="2" t="str">
        <f>attributes_I!$B728</f>
        <v>PlageProjet</v>
      </c>
      <c r="B728" s="3">
        <f t="shared" si="11"/>
        <v>10726</v>
      </c>
      <c r="C728">
        <f>VLOOKUP(attributes_I!C728,classes_I!$A$2:$D$461,3)</f>
        <v>175</v>
      </c>
      <c r="D728">
        <f>VLOOKUP(attributes_I!D728, DatatTypes!$A$2:$C$9, 3)</f>
        <v>20005</v>
      </c>
      <c r="E728" t="str">
        <f>LOWER(attributes_I!E728)</f>
        <v>false</v>
      </c>
    </row>
    <row r="729" spans="1:5" x14ac:dyDescent="0.3">
      <c r="A729" s="2" t="str">
        <f>attributes_I!$B729</f>
        <v>Producteur</v>
      </c>
      <c r="B729" s="3">
        <f t="shared" si="11"/>
        <v>10727</v>
      </c>
      <c r="C729">
        <f>VLOOKUP(attributes_I!C729,classes_I!$A$2:$D$461,3)</f>
        <v>175</v>
      </c>
      <c r="D729">
        <f>VLOOKUP(attributes_I!D729, DatatTypes!$A$2:$C$9, 3)</f>
        <v>20007</v>
      </c>
      <c r="E729" t="str">
        <f>LOWER(attributes_I!E729)</f>
        <v>false</v>
      </c>
    </row>
    <row r="730" spans="1:5" x14ac:dyDescent="0.3">
      <c r="A730" s="2" t="str">
        <f>attributes_I!$B730</f>
        <v>ProjetNr</v>
      </c>
      <c r="B730" s="3">
        <f t="shared" si="11"/>
        <v>10728</v>
      </c>
      <c r="C730">
        <f>VLOOKUP(attributes_I!C730,classes_I!$A$2:$D$461,3)</f>
        <v>175</v>
      </c>
      <c r="D730">
        <f>VLOOKUP(attributes_I!D730, DatatTypes!$A$2:$C$9, 3)</f>
        <v>20001</v>
      </c>
      <c r="E730" t="str">
        <f>LOWER(attributes_I!E730)</f>
        <v>false</v>
      </c>
    </row>
    <row r="731" spans="1:5" x14ac:dyDescent="0.3">
      <c r="A731" s="2" t="str">
        <f>attributes_I!$B731</f>
        <v>SousTitre</v>
      </c>
      <c r="B731" s="3">
        <f t="shared" si="11"/>
        <v>10729</v>
      </c>
      <c r="C731">
        <f>VLOOKUP(attributes_I!C731,classes_I!$A$2:$D$461,3)</f>
        <v>175</v>
      </c>
      <c r="D731">
        <f>VLOOKUP(attributes_I!D731, DatatTypes!$A$2:$C$9, 3)</f>
        <v>20007</v>
      </c>
      <c r="E731" t="str">
        <f>LOWER(attributes_I!E731)</f>
        <v>false</v>
      </c>
    </row>
    <row r="732" spans="1:5" x14ac:dyDescent="0.3">
      <c r="A732" s="2" t="str">
        <f>attributes_I!$B732</f>
        <v>UtilisateurCreation</v>
      </c>
      <c r="B732" s="3">
        <f t="shared" si="11"/>
        <v>10730</v>
      </c>
      <c r="C732">
        <f>VLOOKUP(attributes_I!C732,classes_I!$A$2:$D$461,3)</f>
        <v>175</v>
      </c>
      <c r="D732">
        <f>VLOOKUP(attributes_I!D732, DatatTypes!$A$2:$C$9, 3)</f>
        <v>20007</v>
      </c>
      <c r="E732" t="str">
        <f>LOWER(attributes_I!E732)</f>
        <v>false</v>
      </c>
    </row>
    <row r="733" spans="1:5" x14ac:dyDescent="0.3">
      <c r="A733" s="2" t="str">
        <f>attributes_I!$B733</f>
        <v>UtilisateurModification</v>
      </c>
      <c r="B733" s="3">
        <f t="shared" si="11"/>
        <v>10731</v>
      </c>
      <c r="C733">
        <f>VLOOKUP(attributes_I!C733,classes_I!$A$2:$D$461,3)</f>
        <v>175</v>
      </c>
      <c r="D733">
        <f>VLOOKUP(attributes_I!D733, DatatTypes!$A$2:$C$9, 3)</f>
        <v>20007</v>
      </c>
      <c r="E733" t="str">
        <f>LOWER(attributes_I!E733)</f>
        <v>false</v>
      </c>
    </row>
    <row r="734" spans="1:5" x14ac:dyDescent="0.3">
      <c r="A734" s="2" t="str">
        <f>attributes_I!$B734</f>
        <v>ZoneCommentaires</v>
      </c>
      <c r="B734" s="3">
        <f t="shared" si="11"/>
        <v>10732</v>
      </c>
      <c r="C734">
        <f>VLOOKUP(attributes_I!C734,classes_I!$A$2:$D$461,3)</f>
        <v>175</v>
      </c>
      <c r="D734">
        <f>VLOOKUP(attributes_I!D734, DatatTypes!$A$2:$C$9, 3)</f>
        <v>20007</v>
      </c>
      <c r="E734" t="str">
        <f>LOWER(attributes_I!E734)</f>
        <v>false</v>
      </c>
    </row>
    <row r="735" spans="1:5" x14ac:dyDescent="0.3">
      <c r="A735" s="2" t="str">
        <f>attributes_I!$B735</f>
        <v>Classement</v>
      </c>
      <c r="B735" s="3">
        <f t="shared" si="11"/>
        <v>10733</v>
      </c>
      <c r="C735">
        <f>VLOOKUP(attributes_I!C735,classes_I!$A$2:$D$461,3)</f>
        <v>176</v>
      </c>
      <c r="D735">
        <f>VLOOKUP(attributes_I!D735, DatatTypes!$A$2:$C$9, 3)</f>
        <v>20001</v>
      </c>
      <c r="E735" t="str">
        <f>LOWER(attributes_I!E735)</f>
        <v>false</v>
      </c>
    </row>
    <row r="736" spans="1:5" x14ac:dyDescent="0.3">
      <c r="A736" s="2" t="str">
        <f>attributes_I!$B736</f>
        <v>CodeCollaborateur</v>
      </c>
      <c r="B736" s="3">
        <f t="shared" si="11"/>
        <v>10734</v>
      </c>
      <c r="C736">
        <f>VLOOKUP(attributes_I!C736,classes_I!$A$2:$D$461,3)</f>
        <v>176</v>
      </c>
      <c r="D736">
        <f>VLOOKUP(attributes_I!D736, DatatTypes!$A$2:$C$9, 3)</f>
        <v>20007</v>
      </c>
      <c r="E736" t="str">
        <f>LOWER(attributes_I!E736)</f>
        <v>false</v>
      </c>
    </row>
    <row r="737" spans="1:5" x14ac:dyDescent="0.3">
      <c r="A737" s="2" t="str">
        <f>attributes_I!$B737</f>
        <v>CodeFonction</v>
      </c>
      <c r="B737" s="3">
        <f t="shared" si="11"/>
        <v>10735</v>
      </c>
      <c r="C737">
        <f>VLOOKUP(attributes_I!C737,classes_I!$A$2:$D$461,3)</f>
        <v>176</v>
      </c>
      <c r="D737">
        <f>VLOOKUP(attributes_I!D737, DatatTypes!$A$2:$C$9, 3)</f>
        <v>20007</v>
      </c>
      <c r="E737" t="str">
        <f>LOWER(attributes_I!E737)</f>
        <v>false</v>
      </c>
    </row>
    <row r="738" spans="1:5" x14ac:dyDescent="0.3">
      <c r="A738" s="2" t="str">
        <f>attributes_I!$B738</f>
        <v>EMail</v>
      </c>
      <c r="B738" s="3">
        <f t="shared" si="11"/>
        <v>10736</v>
      </c>
      <c r="C738">
        <f>VLOOKUP(attributes_I!C738,classes_I!$A$2:$D$461,3)</f>
        <v>176</v>
      </c>
      <c r="D738">
        <f>VLOOKUP(attributes_I!D738, DatatTypes!$A$2:$C$9, 3)</f>
        <v>20007</v>
      </c>
      <c r="E738" t="str">
        <f>LOWER(attributes_I!E738)</f>
        <v>false</v>
      </c>
    </row>
    <row r="739" spans="1:5" x14ac:dyDescent="0.3">
      <c r="A739" s="2" t="str">
        <f>attributes_I!$B739</f>
        <v>EstAnimateur</v>
      </c>
      <c r="B739" s="3">
        <f t="shared" si="11"/>
        <v>10737</v>
      </c>
      <c r="C739">
        <f>VLOOKUP(attributes_I!C739,classes_I!$A$2:$D$461,3)</f>
        <v>176</v>
      </c>
      <c r="D739">
        <f>VLOOKUP(attributes_I!D739, DatatTypes!$A$2:$C$9, 3)</f>
        <v>20006</v>
      </c>
      <c r="E739" t="str">
        <f>LOWER(attributes_I!E739)</f>
        <v>false</v>
      </c>
    </row>
    <row r="740" spans="1:5" x14ac:dyDescent="0.3">
      <c r="A740" s="2" t="str">
        <f>attributes_I!$B740</f>
        <v>EstDirecteurPhoto</v>
      </c>
      <c r="B740" s="3">
        <f t="shared" si="11"/>
        <v>10738</v>
      </c>
      <c r="C740">
        <f>VLOOKUP(attributes_I!C740,classes_I!$A$2:$D$461,3)</f>
        <v>176</v>
      </c>
      <c r="D740">
        <f>VLOOKUP(attributes_I!D740, DatatTypes!$A$2:$C$9, 3)</f>
        <v>20006</v>
      </c>
      <c r="E740" t="str">
        <f>LOWER(attributes_I!E740)</f>
        <v>false</v>
      </c>
    </row>
    <row r="741" spans="1:5" x14ac:dyDescent="0.3">
      <c r="A741" s="2" t="str">
        <f>attributes_I!$B741</f>
        <v>EstDirecteurProduction</v>
      </c>
      <c r="B741" s="3">
        <f t="shared" si="11"/>
        <v>10739</v>
      </c>
      <c r="C741">
        <f>VLOOKUP(attributes_I!C741,classes_I!$A$2:$D$461,3)</f>
        <v>176</v>
      </c>
      <c r="D741">
        <f>VLOOKUP(attributes_I!D741, DatatTypes!$A$2:$C$9, 3)</f>
        <v>20006</v>
      </c>
      <c r="E741" t="str">
        <f>LOWER(attributes_I!E741)</f>
        <v>false</v>
      </c>
    </row>
    <row r="742" spans="1:5" x14ac:dyDescent="0.3">
      <c r="A742" s="2" t="str">
        <f>attributes_I!$B742</f>
        <v>EstRealisateur</v>
      </c>
      <c r="B742" s="3">
        <f t="shared" si="11"/>
        <v>10740</v>
      </c>
      <c r="C742">
        <f>VLOOKUP(attributes_I!C742,classes_I!$A$2:$D$461,3)</f>
        <v>176</v>
      </c>
      <c r="D742">
        <f>VLOOKUP(attributes_I!D742, DatatTypes!$A$2:$C$9, 3)</f>
        <v>20006</v>
      </c>
      <c r="E742" t="str">
        <f>LOWER(attributes_I!E742)</f>
        <v>false</v>
      </c>
    </row>
    <row r="743" spans="1:5" x14ac:dyDescent="0.3">
      <c r="A743" s="2" t="str">
        <f>attributes_I!$B743</f>
        <v>Nom</v>
      </c>
      <c r="B743" s="3">
        <f t="shared" si="11"/>
        <v>10741</v>
      </c>
      <c r="C743">
        <f>VLOOKUP(attributes_I!C743,classes_I!$A$2:$D$461,3)</f>
        <v>176</v>
      </c>
      <c r="D743">
        <f>VLOOKUP(attributes_I!D743, DatatTypes!$A$2:$C$9, 3)</f>
        <v>20007</v>
      </c>
      <c r="E743" t="str">
        <f>LOWER(attributes_I!E743)</f>
        <v>false</v>
      </c>
    </row>
    <row r="744" spans="1:5" x14ac:dyDescent="0.3">
      <c r="A744" s="2" t="str">
        <f>attributes_I!$B744</f>
        <v>Prenom</v>
      </c>
      <c r="B744" s="3">
        <f t="shared" si="11"/>
        <v>10742</v>
      </c>
      <c r="C744">
        <f>VLOOKUP(attributes_I!C744,classes_I!$A$2:$D$461,3)</f>
        <v>176</v>
      </c>
      <c r="D744">
        <f>VLOOKUP(attributes_I!D744, DatatTypes!$A$2:$C$9, 3)</f>
        <v>20007</v>
      </c>
      <c r="E744" t="str">
        <f>LOWER(attributes_I!E744)</f>
        <v>false</v>
      </c>
    </row>
    <row r="745" spans="1:5" x14ac:dyDescent="0.3">
      <c r="A745" s="2" t="str">
        <f>attributes_I!$B745</f>
        <v>CodeFournisseur</v>
      </c>
      <c r="B745" s="3">
        <f t="shared" si="11"/>
        <v>10743</v>
      </c>
      <c r="C745">
        <f>VLOOKUP(attributes_I!C745,classes_I!$A$2:$D$461,3)</f>
        <v>177</v>
      </c>
      <c r="D745">
        <f>VLOOKUP(attributes_I!D745, DatatTypes!$A$2:$C$9, 3)</f>
        <v>20007</v>
      </c>
      <c r="E745" t="str">
        <f>LOWER(attributes_I!E745)</f>
        <v>false</v>
      </c>
    </row>
    <row r="746" spans="1:5" x14ac:dyDescent="0.3">
      <c r="A746" s="2" t="str">
        <f>attributes_I!$B746</f>
        <v>DateDebut</v>
      </c>
      <c r="B746" s="3">
        <f t="shared" si="11"/>
        <v>10744</v>
      </c>
      <c r="C746">
        <f>VLOOKUP(attributes_I!C746,classes_I!$A$2:$D$461,3)</f>
        <v>177</v>
      </c>
      <c r="D746">
        <f>VLOOKUP(attributes_I!D746, DatatTypes!$A$2:$C$9, 3)</f>
        <v>20003</v>
      </c>
      <c r="E746" t="str">
        <f>LOWER(attributes_I!E746)</f>
        <v>false</v>
      </c>
    </row>
    <row r="747" spans="1:5" x14ac:dyDescent="0.3">
      <c r="A747" s="2" t="str">
        <f>attributes_I!$B747</f>
        <v>DateFin</v>
      </c>
      <c r="B747" s="3">
        <f t="shared" si="11"/>
        <v>10745</v>
      </c>
      <c r="C747">
        <f>VLOOKUP(attributes_I!C747,classes_I!$A$2:$D$461,3)</f>
        <v>177</v>
      </c>
      <c r="D747">
        <f>VLOOKUP(attributes_I!D747, DatatTypes!$A$2:$C$9, 3)</f>
        <v>20003</v>
      </c>
      <c r="E747" t="str">
        <f>LOWER(attributes_I!E747)</f>
        <v>false</v>
      </c>
    </row>
    <row r="748" spans="1:5" x14ac:dyDescent="0.3">
      <c r="A748" s="2" t="str">
        <f>attributes_I!$B748</f>
        <v>DetruitParPurge</v>
      </c>
      <c r="B748" s="3">
        <f t="shared" si="11"/>
        <v>10746</v>
      </c>
      <c r="C748">
        <f>VLOOKUP(attributes_I!C748,classes_I!$A$2:$D$461,3)</f>
        <v>177</v>
      </c>
      <c r="D748">
        <f>VLOOKUP(attributes_I!D748, DatatTypes!$A$2:$C$9, 3)</f>
        <v>20006</v>
      </c>
      <c r="E748" t="str">
        <f>LOWER(attributes_I!E748)</f>
        <v>false</v>
      </c>
    </row>
    <row r="749" spans="1:5" x14ac:dyDescent="0.3">
      <c r="A749" s="2" t="str">
        <f>attributes_I!$B749</f>
        <v>FournisseurNrExport</v>
      </c>
      <c r="B749" s="3">
        <f t="shared" si="11"/>
        <v>10747</v>
      </c>
      <c r="C749">
        <f>VLOOKUP(attributes_I!C749,classes_I!$A$2:$D$461,3)</f>
        <v>177</v>
      </c>
      <c r="D749">
        <f>VLOOKUP(attributes_I!D749, DatatTypes!$A$2:$C$9, 3)</f>
        <v>20001</v>
      </c>
      <c r="E749" t="str">
        <f>LOWER(attributes_I!E749)</f>
        <v>false</v>
      </c>
    </row>
    <row r="750" spans="1:5" x14ac:dyDescent="0.3">
      <c r="A750" s="2" t="str">
        <f>attributes_I!$B750</f>
        <v>OperationCourante</v>
      </c>
      <c r="B750" s="3">
        <f t="shared" si="11"/>
        <v>10748</v>
      </c>
      <c r="C750">
        <f>VLOOKUP(attributes_I!C750,classes_I!$A$2:$D$461,3)</f>
        <v>177</v>
      </c>
      <c r="D750">
        <f>VLOOKUP(attributes_I!D750, DatatTypes!$A$2:$C$9, 3)</f>
        <v>20006</v>
      </c>
      <c r="E750" t="str">
        <f>LOWER(attributes_I!E750)</f>
        <v>false</v>
      </c>
    </row>
    <row r="751" spans="1:5" x14ac:dyDescent="0.3">
      <c r="A751" s="2" t="str">
        <f>attributes_I!$B751</f>
        <v>OperationExportNr</v>
      </c>
      <c r="B751" s="3">
        <f t="shared" si="11"/>
        <v>10749</v>
      </c>
      <c r="C751">
        <f>VLOOKUP(attributes_I!C751,classes_I!$A$2:$D$461,3)</f>
        <v>177</v>
      </c>
      <c r="D751">
        <f>VLOOKUP(attributes_I!D751, DatatTypes!$A$2:$C$9, 3)</f>
        <v>20001</v>
      </c>
      <c r="E751" t="str">
        <f>LOWER(attributes_I!E751)</f>
        <v>false</v>
      </c>
    </row>
    <row r="752" spans="1:5" x14ac:dyDescent="0.3">
      <c r="A752" s="2" t="str">
        <f>attributes_I!$B752</f>
        <v>OperationNom</v>
      </c>
      <c r="B752" s="3">
        <f t="shared" si="11"/>
        <v>10750</v>
      </c>
      <c r="C752">
        <f>VLOOKUP(attributes_I!C752,classes_I!$A$2:$D$461,3)</f>
        <v>177</v>
      </c>
      <c r="D752">
        <f>VLOOKUP(attributes_I!D752, DatatTypes!$A$2:$C$9, 3)</f>
        <v>20007</v>
      </c>
      <c r="E752" t="str">
        <f>LOWER(attributes_I!E752)</f>
        <v>false</v>
      </c>
    </row>
    <row r="753" spans="1:5" x14ac:dyDescent="0.3">
      <c r="A753" s="2" t="str">
        <f>attributes_I!$B753</f>
        <v>OperationNr</v>
      </c>
      <c r="B753" s="3">
        <f t="shared" si="11"/>
        <v>10751</v>
      </c>
      <c r="C753">
        <f>VLOOKUP(attributes_I!C753,classes_I!$A$2:$D$461,3)</f>
        <v>177</v>
      </c>
      <c r="D753">
        <f>VLOOKUP(attributes_I!D753, DatatTypes!$A$2:$C$9, 3)</f>
        <v>20001</v>
      </c>
      <c r="E753" t="str">
        <f>LOWER(attributes_I!E753)</f>
        <v>false</v>
      </c>
    </row>
    <row r="754" spans="1:5" x14ac:dyDescent="0.3">
      <c r="A754" s="2" t="str">
        <f>attributes_I!$B754</f>
        <v>OperationVersionNr</v>
      </c>
      <c r="B754" s="3">
        <f t="shared" si="11"/>
        <v>10752</v>
      </c>
      <c r="C754">
        <f>VLOOKUP(attributes_I!C754,classes_I!$A$2:$D$461,3)</f>
        <v>177</v>
      </c>
      <c r="D754">
        <f>VLOOKUP(attributes_I!D754, DatatTypes!$A$2:$C$9, 3)</f>
        <v>20001</v>
      </c>
      <c r="E754" t="str">
        <f>LOWER(attributes_I!E754)</f>
        <v>false</v>
      </c>
    </row>
    <row r="755" spans="1:5" x14ac:dyDescent="0.3">
      <c r="A755" s="2" t="str">
        <f>attributes_I!$B755</f>
        <v>RefNrMicroProjet</v>
      </c>
      <c r="B755" s="3">
        <f t="shared" si="11"/>
        <v>10753</v>
      </c>
      <c r="C755">
        <f>VLOOKUP(attributes_I!C755,classes_I!$A$2:$D$461,3)</f>
        <v>177</v>
      </c>
      <c r="D755">
        <f>VLOOKUP(attributes_I!D755, DatatTypes!$A$2:$C$9, 3)</f>
        <v>20001</v>
      </c>
      <c r="E755" t="str">
        <f>LOWER(attributes_I!E755)</f>
        <v>false</v>
      </c>
    </row>
    <row r="756" spans="1:5" x14ac:dyDescent="0.3">
      <c r="A756" s="2" t="str">
        <f>attributes_I!$B756</f>
        <v>CategorieClassement</v>
      </c>
      <c r="B756" s="3">
        <f t="shared" si="11"/>
        <v>10754</v>
      </c>
      <c r="C756">
        <f>VLOOKUP(attributes_I!C756,classes_I!$A$2:$D$461,3)</f>
        <v>178</v>
      </c>
      <c r="D756">
        <f>VLOOKUP(attributes_I!D756, DatatTypes!$A$2:$C$9, 3)</f>
        <v>20001</v>
      </c>
      <c r="E756" t="str">
        <f>LOWER(attributes_I!E756)</f>
        <v>false</v>
      </c>
    </row>
    <row r="757" spans="1:5" x14ac:dyDescent="0.3">
      <c r="A757" s="2" t="str">
        <f>attributes_I!$B757</f>
        <v>CategorieCode</v>
      </c>
      <c r="B757" s="3">
        <f t="shared" si="11"/>
        <v>10755</v>
      </c>
      <c r="C757">
        <f>VLOOKUP(attributes_I!C757,classes_I!$A$2:$D$461,3)</f>
        <v>178</v>
      </c>
      <c r="D757">
        <f>VLOOKUP(attributes_I!D757, DatatTypes!$A$2:$C$9, 3)</f>
        <v>20007</v>
      </c>
      <c r="E757" t="str">
        <f>LOWER(attributes_I!E757)</f>
        <v>false</v>
      </c>
    </row>
    <row r="758" spans="1:5" x14ac:dyDescent="0.3">
      <c r="A758" s="2" t="str">
        <f>attributes_I!$B758</f>
        <v>CategorieNiveau</v>
      </c>
      <c r="B758" s="3">
        <f t="shared" si="11"/>
        <v>10756</v>
      </c>
      <c r="C758">
        <f>VLOOKUP(attributes_I!C758,classes_I!$A$2:$D$461,3)</f>
        <v>178</v>
      </c>
      <c r="D758">
        <f>VLOOKUP(attributes_I!D758, DatatTypes!$A$2:$C$9, 3)</f>
        <v>20007</v>
      </c>
      <c r="E758" t="str">
        <f>LOWER(attributes_I!E758)</f>
        <v>false</v>
      </c>
    </row>
    <row r="759" spans="1:5" x14ac:dyDescent="0.3">
      <c r="A759" s="2" t="str">
        <f>attributes_I!$B759</f>
        <v>CategorieNom</v>
      </c>
      <c r="B759" s="3">
        <f t="shared" si="11"/>
        <v>10757</v>
      </c>
      <c r="C759">
        <f>VLOOKUP(attributes_I!C759,classes_I!$A$2:$D$461,3)</f>
        <v>178</v>
      </c>
      <c r="D759">
        <f>VLOOKUP(attributes_I!D759, DatatTypes!$A$2:$C$9, 3)</f>
        <v>20007</v>
      </c>
      <c r="E759" t="str">
        <f>LOWER(attributes_I!E759)</f>
        <v>false</v>
      </c>
    </row>
    <row r="760" spans="1:5" x14ac:dyDescent="0.3">
      <c r="A760" s="2" t="str">
        <f>attributes_I!$B760</f>
        <v>CategorieType</v>
      </c>
      <c r="B760" s="3">
        <f t="shared" si="11"/>
        <v>10758</v>
      </c>
      <c r="C760">
        <f>VLOOKUP(attributes_I!C760,classes_I!$A$2:$D$461,3)</f>
        <v>178</v>
      </c>
      <c r="D760">
        <f>VLOOKUP(attributes_I!D760, DatatTypes!$A$2:$C$9, 3)</f>
        <v>20007</v>
      </c>
      <c r="E760" t="str">
        <f>LOWER(attributes_I!E760)</f>
        <v>false</v>
      </c>
    </row>
    <row r="761" spans="1:5" x14ac:dyDescent="0.3">
      <c r="A761" s="2" t="str">
        <f>attributes_I!$B761</f>
        <v>RefNrExport</v>
      </c>
      <c r="B761" s="3">
        <f t="shared" si="11"/>
        <v>10759</v>
      </c>
      <c r="C761">
        <f>VLOOKUP(attributes_I!C761,classes_I!$A$2:$D$461,3)</f>
        <v>178</v>
      </c>
      <c r="D761">
        <f>VLOOKUP(attributes_I!D761, DatatTypes!$A$2:$C$9, 3)</f>
        <v>20001</v>
      </c>
      <c r="E761" t="str">
        <f>LOWER(attributes_I!E761)</f>
        <v>false</v>
      </c>
    </row>
    <row r="762" spans="1:5" x14ac:dyDescent="0.3">
      <c r="A762" s="2" t="str">
        <f>attributes_I!$B762</f>
        <v>RegroupementType</v>
      </c>
      <c r="B762" s="3">
        <f t="shared" si="11"/>
        <v>10760</v>
      </c>
      <c r="C762">
        <f>VLOOKUP(attributes_I!C762,classes_I!$A$2:$D$461,3)</f>
        <v>178</v>
      </c>
      <c r="D762">
        <f>VLOOKUP(attributes_I!D762, DatatTypes!$A$2:$C$9, 3)</f>
        <v>20007</v>
      </c>
      <c r="E762" t="str">
        <f>LOWER(attributes_I!E762)</f>
        <v>false</v>
      </c>
    </row>
    <row r="763" spans="1:5" x14ac:dyDescent="0.3">
      <c r="A763" s="2" t="str">
        <f>attributes_I!$B763</f>
        <v>DebutTravail</v>
      </c>
      <c r="B763" s="3">
        <f t="shared" si="11"/>
        <v>10761</v>
      </c>
      <c r="C763">
        <f>VLOOKUP(attributes_I!C763,classes_I!$A$2:$D$461,3)</f>
        <v>179</v>
      </c>
      <c r="D763">
        <f>VLOOKUP(attributes_I!D763, DatatTypes!$A$2:$C$9, 3)</f>
        <v>20002</v>
      </c>
      <c r="E763" t="str">
        <f>LOWER(attributes_I!E763)</f>
        <v>false</v>
      </c>
    </row>
    <row r="764" spans="1:5" x14ac:dyDescent="0.3">
      <c r="A764" s="2" t="str">
        <f>attributes_I!$B764</f>
        <v>DureeTravail</v>
      </c>
      <c r="B764" s="3">
        <f t="shared" si="11"/>
        <v>10762</v>
      </c>
      <c r="C764">
        <f>VLOOKUP(attributes_I!C764,classes_I!$A$2:$D$461,3)</f>
        <v>179</v>
      </c>
      <c r="D764">
        <f>VLOOKUP(attributes_I!D764, DatatTypes!$A$2:$C$9, 3)</f>
        <v>20002</v>
      </c>
      <c r="E764" t="str">
        <f>LOWER(attributes_I!E764)</f>
        <v>false</v>
      </c>
    </row>
    <row r="765" spans="1:5" x14ac:dyDescent="0.3">
      <c r="A765" s="2" t="str">
        <f>attributes_I!$B765</f>
        <v>FinTravail</v>
      </c>
      <c r="B765" s="3">
        <f t="shared" si="11"/>
        <v>10763</v>
      </c>
      <c r="C765">
        <f>VLOOKUP(attributes_I!C765,classes_I!$A$2:$D$461,3)</f>
        <v>179</v>
      </c>
      <c r="D765">
        <f>VLOOKUP(attributes_I!D765, DatatTypes!$A$2:$C$9, 3)</f>
        <v>20002</v>
      </c>
      <c r="E765" t="str">
        <f>LOWER(attributes_I!E765)</f>
        <v>false</v>
      </c>
    </row>
    <row r="766" spans="1:5" x14ac:dyDescent="0.3">
      <c r="A766" s="2" t="str">
        <f>attributes_I!$B766</f>
        <v>NombreJoursSemaine</v>
      </c>
      <c r="B766" s="3">
        <f t="shared" si="11"/>
        <v>10764</v>
      </c>
      <c r="C766">
        <f>VLOOKUP(attributes_I!C766,classes_I!$A$2:$D$461,3)</f>
        <v>179</v>
      </c>
      <c r="D766">
        <f>VLOOKUP(attributes_I!D766, DatatTypes!$A$2:$C$9, 3)</f>
        <v>20001</v>
      </c>
      <c r="E766" t="str">
        <f>LOWER(attributes_I!E766)</f>
        <v>false</v>
      </c>
    </row>
    <row r="767" spans="1:5" x14ac:dyDescent="0.3">
      <c r="A767" s="2" t="str">
        <f>attributes_I!$B767</f>
        <v>ClassementCNCCategorie</v>
      </c>
      <c r="B767" s="3">
        <f t="shared" si="11"/>
        <v>10765</v>
      </c>
      <c r="C767">
        <f>VLOOKUP(attributes_I!C767,classes_I!$A$2:$D$461,3)</f>
        <v>180</v>
      </c>
      <c r="D767">
        <f>VLOOKUP(attributes_I!D767, DatatTypes!$A$2:$C$9, 3)</f>
        <v>20001</v>
      </c>
      <c r="E767" t="str">
        <f>LOWER(attributes_I!E767)</f>
        <v>false</v>
      </c>
    </row>
    <row r="768" spans="1:5" x14ac:dyDescent="0.3">
      <c r="A768" s="2" t="str">
        <f>attributes_I!$B768</f>
        <v>CodeCNCCategorie</v>
      </c>
      <c r="B768" s="3">
        <f t="shared" si="11"/>
        <v>10766</v>
      </c>
      <c r="C768">
        <f>VLOOKUP(attributes_I!C768,classes_I!$A$2:$D$461,3)</f>
        <v>180</v>
      </c>
      <c r="D768">
        <f>VLOOKUP(attributes_I!D768, DatatTypes!$A$2:$C$9, 3)</f>
        <v>20007</v>
      </c>
      <c r="E768" t="str">
        <f>LOWER(attributes_I!E768)</f>
        <v>false</v>
      </c>
    </row>
    <row r="769" spans="1:5" x14ac:dyDescent="0.3">
      <c r="A769" s="2" t="str">
        <f>attributes_I!$B769</f>
        <v>NomCNCCategorie</v>
      </c>
      <c r="B769" s="3">
        <f t="shared" si="11"/>
        <v>10767</v>
      </c>
      <c r="C769">
        <f>VLOOKUP(attributes_I!C769,classes_I!$A$2:$D$461,3)</f>
        <v>180</v>
      </c>
      <c r="D769">
        <f>VLOOKUP(attributes_I!D769, DatatTypes!$A$2:$C$9, 3)</f>
        <v>20007</v>
      </c>
      <c r="E769" t="str">
        <f>LOWER(attributes_I!E769)</f>
        <v>false</v>
      </c>
    </row>
    <row r="770" spans="1:5" x14ac:dyDescent="0.3">
      <c r="A770" s="2" t="str">
        <f>attributes_I!$B770</f>
        <v>NomTypeActe</v>
      </c>
      <c r="B770" s="3">
        <f t="shared" si="11"/>
        <v>10768</v>
      </c>
      <c r="C770">
        <f>VLOOKUP(attributes_I!C770,classes_I!$A$2:$D$461,3)</f>
        <v>180</v>
      </c>
      <c r="D770">
        <f>VLOOKUP(attributes_I!D770, DatatTypes!$A$2:$C$9, 3)</f>
        <v>20007</v>
      </c>
      <c r="E770" t="str">
        <f>LOWER(attributes_I!E770)</f>
        <v>false</v>
      </c>
    </row>
    <row r="771" spans="1:5" x14ac:dyDescent="0.3">
      <c r="A771" s="2" t="str">
        <f>attributes_I!$B771</f>
        <v>CodeFluxFacturation</v>
      </c>
      <c r="B771" s="3">
        <f t="shared" si="11"/>
        <v>10769</v>
      </c>
      <c r="C771">
        <f>VLOOKUP(attributes_I!C771,classes_I!$A$2:$D$461,3)</f>
        <v>181</v>
      </c>
      <c r="D771">
        <f>VLOOKUP(attributes_I!D771, DatatTypes!$A$2:$C$9, 3)</f>
        <v>20007</v>
      </c>
      <c r="E771" t="str">
        <f>LOWER(attributes_I!E771)</f>
        <v>true</v>
      </c>
    </row>
    <row r="772" spans="1:5" x14ac:dyDescent="0.3">
      <c r="A772" s="2" t="str">
        <f>attributes_I!$B772</f>
        <v>CodeProduitFournisseur</v>
      </c>
      <c r="B772" s="3">
        <f t="shared" si="11"/>
        <v>10770</v>
      </c>
      <c r="C772">
        <f>VLOOKUP(attributes_I!C772,classes_I!$A$2:$D$461,3)</f>
        <v>181</v>
      </c>
      <c r="D772">
        <f>VLOOKUP(attributes_I!D772, DatatTypes!$A$2:$C$9, 3)</f>
        <v>20007</v>
      </c>
      <c r="E772" t="str">
        <f>LOWER(attributes_I!E772)</f>
        <v>false</v>
      </c>
    </row>
    <row r="773" spans="1:5" x14ac:dyDescent="0.3">
      <c r="A773" s="2" t="str">
        <f>attributes_I!$B773</f>
        <v>EstFacturePartiellePeriodeCouranteConstruite</v>
      </c>
      <c r="B773" s="3">
        <f t="shared" ref="B773:B836" si="12">B772+1</f>
        <v>10771</v>
      </c>
      <c r="C773">
        <f>VLOOKUP(attributes_I!C773,classes_I!$A$2:$D$461,3)</f>
        <v>181</v>
      </c>
      <c r="D773">
        <f>VLOOKUP(attributes_I!D773, DatatTypes!$A$2:$C$9, 3)</f>
        <v>20006</v>
      </c>
      <c r="E773" t="str">
        <f>LOWER(attributes_I!E773)</f>
        <v>true</v>
      </c>
    </row>
    <row r="774" spans="1:5" x14ac:dyDescent="0.3">
      <c r="A774" s="2" t="str">
        <f>attributes_I!$B774</f>
        <v>EstFacturePartiellePeriodeCouranteConstruiteFeedack</v>
      </c>
      <c r="B774" s="3">
        <f t="shared" si="12"/>
        <v>10772</v>
      </c>
      <c r="C774">
        <f>VLOOKUP(attributes_I!C774,classes_I!$A$2:$D$461,3)</f>
        <v>181</v>
      </c>
      <c r="D774">
        <f>VLOOKUP(attributes_I!D774, DatatTypes!$A$2:$C$9, 3)</f>
        <v>20007</v>
      </c>
      <c r="E774" t="str">
        <f>LOWER(attributes_I!E774)</f>
        <v>true</v>
      </c>
    </row>
    <row r="775" spans="1:5" x14ac:dyDescent="0.3">
      <c r="A775" s="2" t="str">
        <f>attributes_I!$B775</f>
        <v>EstFacturePartiellePeriodeCourantePeutConstruire</v>
      </c>
      <c r="B775" s="3">
        <f t="shared" si="12"/>
        <v>10773</v>
      </c>
      <c r="C775">
        <f>VLOOKUP(attributes_I!C775,classes_I!$A$2:$D$461,3)</f>
        <v>181</v>
      </c>
      <c r="D775">
        <f>VLOOKUP(attributes_I!D775, DatatTypes!$A$2:$C$9, 3)</f>
        <v>20006</v>
      </c>
      <c r="E775" t="str">
        <f>LOWER(attributes_I!E775)</f>
        <v>true</v>
      </c>
    </row>
    <row r="776" spans="1:5" x14ac:dyDescent="0.3">
      <c r="A776" s="2" t="str">
        <f>attributes_I!$B776</f>
        <v>EstFacturePartiellePeriodeCourantePeutConstruireFeedback</v>
      </c>
      <c r="B776" s="3">
        <f t="shared" si="12"/>
        <v>10774</v>
      </c>
      <c r="C776">
        <f>VLOOKUP(attributes_I!C776,classes_I!$A$2:$D$461,3)</f>
        <v>181</v>
      </c>
      <c r="D776">
        <f>VLOOKUP(attributes_I!D776, DatatTypes!$A$2:$C$9, 3)</f>
        <v>20007</v>
      </c>
      <c r="E776" t="str">
        <f>LOWER(attributes_I!E776)</f>
        <v>true</v>
      </c>
    </row>
    <row r="777" spans="1:5" x14ac:dyDescent="0.3">
      <c r="A777" s="2" t="str">
        <f>attributes_I!$B777</f>
        <v>FluxFacturation</v>
      </c>
      <c r="B777" s="3">
        <f t="shared" si="12"/>
        <v>10775</v>
      </c>
      <c r="C777">
        <f>VLOOKUP(attributes_I!C777,classes_I!$A$2:$D$461,3)</f>
        <v>181</v>
      </c>
      <c r="D777">
        <f>VLOOKUP(attributes_I!D777, DatatTypes!$A$2:$C$9, 3)</f>
        <v>20007</v>
      </c>
      <c r="E777" t="str">
        <f>LOWER(attributes_I!E777)</f>
        <v>true</v>
      </c>
    </row>
    <row r="778" spans="1:5" x14ac:dyDescent="0.3">
      <c r="A778" s="2" t="str">
        <f>attributes_I!$B778</f>
        <v>FluxFacturationExterne</v>
      </c>
      <c r="B778" s="3">
        <f t="shared" si="12"/>
        <v>10776</v>
      </c>
      <c r="C778">
        <f>VLOOKUP(attributes_I!C778,classes_I!$A$2:$D$461,3)</f>
        <v>181</v>
      </c>
      <c r="D778">
        <f>VLOOKUP(attributes_I!D778, DatatTypes!$A$2:$C$9, 3)</f>
        <v>20006</v>
      </c>
      <c r="E778" t="str">
        <f>LOWER(attributes_I!E778)</f>
        <v>true</v>
      </c>
    </row>
    <row r="779" spans="1:5" x14ac:dyDescent="0.3">
      <c r="A779" s="2" t="str">
        <f>attributes_I!$B779</f>
        <v>FluxFacturationInterne</v>
      </c>
      <c r="B779" s="3">
        <f t="shared" si="12"/>
        <v>10777</v>
      </c>
      <c r="C779">
        <f>VLOOKUP(attributes_I!C779,classes_I!$A$2:$D$461,3)</f>
        <v>181</v>
      </c>
      <c r="D779">
        <f>VLOOKUP(attributes_I!D779, DatatTypes!$A$2:$C$9, 3)</f>
        <v>20006</v>
      </c>
      <c r="E779" t="str">
        <f>LOWER(attributes_I!E779)</f>
        <v>true</v>
      </c>
    </row>
    <row r="780" spans="1:5" x14ac:dyDescent="0.3">
      <c r="A780" s="2" t="str">
        <f>attributes_I!$B780</f>
        <v>FluxFacturationTVA</v>
      </c>
      <c r="B780" s="3">
        <f t="shared" si="12"/>
        <v>10778</v>
      </c>
      <c r="C780">
        <f>VLOOKUP(attributes_I!C780,classes_I!$A$2:$D$461,3)</f>
        <v>181</v>
      </c>
      <c r="D780">
        <f>VLOOKUP(attributes_I!D780, DatatTypes!$A$2:$C$9, 3)</f>
        <v>20006</v>
      </c>
      <c r="E780" t="str">
        <f>LOWER(attributes_I!E780)</f>
        <v>true</v>
      </c>
    </row>
    <row r="781" spans="1:5" x14ac:dyDescent="0.3">
      <c r="A781" s="2" t="str">
        <f>attributes_I!$B781</f>
        <v>FTV_FournisseurRefNrMacro</v>
      </c>
      <c r="B781" s="3">
        <f t="shared" si="12"/>
        <v>10779</v>
      </c>
      <c r="C781">
        <f>VLOOKUP(attributes_I!C781,classes_I!$A$2:$D$461,3)</f>
        <v>181</v>
      </c>
      <c r="D781">
        <f>VLOOKUP(attributes_I!D781, DatatTypes!$A$2:$C$9, 3)</f>
        <v>20001</v>
      </c>
      <c r="E781" t="str">
        <f>LOWER(attributes_I!E781)</f>
        <v>false</v>
      </c>
    </row>
    <row r="782" spans="1:5" x14ac:dyDescent="0.3">
      <c r="A782" s="2" t="str">
        <f>attributes_I!$B782</f>
        <v>FTV_FournisseurRefNrMicro</v>
      </c>
      <c r="B782" s="3">
        <f t="shared" si="12"/>
        <v>10780</v>
      </c>
      <c r="C782">
        <f>VLOOKUP(attributes_I!C782,classes_I!$A$2:$D$461,3)</f>
        <v>181</v>
      </c>
      <c r="D782">
        <f>VLOOKUP(attributes_I!D782, DatatTypes!$A$2:$C$9, 3)</f>
        <v>20001</v>
      </c>
      <c r="E782" t="str">
        <f>LOWER(attributes_I!E782)</f>
        <v>false</v>
      </c>
    </row>
    <row r="783" spans="1:5" x14ac:dyDescent="0.3">
      <c r="A783" s="2" t="str">
        <f>attributes_I!$B783</f>
        <v>FTV_FournisseurRefNrVersion</v>
      </c>
      <c r="B783" s="3">
        <f t="shared" si="12"/>
        <v>10781</v>
      </c>
      <c r="C783">
        <f>VLOOKUP(attributes_I!C783,classes_I!$A$2:$D$461,3)</f>
        <v>181</v>
      </c>
      <c r="D783">
        <f>VLOOKUP(attributes_I!D783, DatatTypes!$A$2:$C$9, 3)</f>
        <v>20001</v>
      </c>
      <c r="E783" t="str">
        <f>LOWER(attributes_I!E783)</f>
        <v>false</v>
      </c>
    </row>
    <row r="784" spans="1:5" x14ac:dyDescent="0.3">
      <c r="A784" s="2" t="str">
        <f>attributes_I!$B784</f>
        <v>UOCentreFournisseurRefNrMacro</v>
      </c>
      <c r="B784" s="3">
        <f t="shared" si="12"/>
        <v>10782</v>
      </c>
      <c r="C784">
        <f>VLOOKUP(attributes_I!C784,classes_I!$A$2:$D$461,3)</f>
        <v>181</v>
      </c>
      <c r="D784">
        <f>VLOOKUP(attributes_I!D784, DatatTypes!$A$2:$C$9, 3)</f>
        <v>20001</v>
      </c>
      <c r="E784" t="str">
        <f>LOWER(attributes_I!E784)</f>
        <v>false</v>
      </c>
    </row>
    <row r="785" spans="1:5" x14ac:dyDescent="0.3">
      <c r="A785" s="2" t="str">
        <f>attributes_I!$B785</f>
        <v>UOCentreFournisseurRefNrMicro</v>
      </c>
      <c r="B785" s="3">
        <f t="shared" si="12"/>
        <v>10783</v>
      </c>
      <c r="C785">
        <f>VLOOKUP(attributes_I!C785,classes_I!$A$2:$D$461,3)</f>
        <v>181</v>
      </c>
      <c r="D785">
        <f>VLOOKUP(attributes_I!D785, DatatTypes!$A$2:$C$9, 3)</f>
        <v>20001</v>
      </c>
      <c r="E785" t="str">
        <f>LOWER(attributes_I!E785)</f>
        <v>false</v>
      </c>
    </row>
    <row r="786" spans="1:5" x14ac:dyDescent="0.3">
      <c r="A786" s="2" t="str">
        <f>attributes_I!$B786</f>
        <v>UOCentreFournisseurRefNrVersion</v>
      </c>
      <c r="B786" s="3">
        <f t="shared" si="12"/>
        <v>10784</v>
      </c>
      <c r="C786">
        <f>VLOOKUP(attributes_I!C786,classes_I!$A$2:$D$461,3)</f>
        <v>181</v>
      </c>
      <c r="D786">
        <f>VLOOKUP(attributes_I!D786, DatatTypes!$A$2:$C$9, 3)</f>
        <v>20001</v>
      </c>
      <c r="E786" t="str">
        <f>LOWER(attributes_I!E786)</f>
        <v>false</v>
      </c>
    </row>
    <row r="787" spans="1:5" x14ac:dyDescent="0.3">
      <c r="A787" s="2" t="str">
        <f>attributes_I!$B787</f>
        <v>DevisRefNrMacro</v>
      </c>
      <c r="B787" s="3">
        <f t="shared" si="12"/>
        <v>10785</v>
      </c>
      <c r="C787">
        <f>VLOOKUP(attributes_I!C787,classes_I!$A$2:$D$461,3)</f>
        <v>182</v>
      </c>
      <c r="D787">
        <f>VLOOKUP(attributes_I!D787, DatatTypes!$A$2:$C$9, 3)</f>
        <v>20001</v>
      </c>
      <c r="E787" t="str">
        <f>LOWER(attributes_I!E787)</f>
        <v>false</v>
      </c>
    </row>
    <row r="788" spans="1:5" x14ac:dyDescent="0.3">
      <c r="A788" s="2" t="str">
        <f>attributes_I!$B788</f>
        <v>Annee</v>
      </c>
      <c r="B788" s="3">
        <f t="shared" si="12"/>
        <v>10786</v>
      </c>
      <c r="C788">
        <f>VLOOKUP(attributes_I!C788,classes_I!$A$2:$D$461,3)</f>
        <v>184</v>
      </c>
      <c r="D788">
        <f>VLOOKUP(attributes_I!D788, DatatTypes!$A$2:$C$9, 3)</f>
        <v>20001</v>
      </c>
      <c r="E788" t="str">
        <f>LOWER(attributes_I!E788)</f>
        <v>false</v>
      </c>
    </row>
    <row r="789" spans="1:5" x14ac:dyDescent="0.3">
      <c r="A789" s="2" t="str">
        <f>attributes_I!$B789</f>
        <v>Annee</v>
      </c>
      <c r="B789" s="3">
        <f t="shared" si="12"/>
        <v>10787</v>
      </c>
      <c r="C789">
        <f>VLOOKUP(attributes_I!C789,classes_I!$A$2:$D$461,3)</f>
        <v>185</v>
      </c>
      <c r="D789">
        <f>VLOOKUP(attributes_I!D789, DatatTypes!$A$2:$C$9, 3)</f>
        <v>20001</v>
      </c>
      <c r="E789" t="str">
        <f>LOWER(attributes_I!E789)</f>
        <v>false</v>
      </c>
    </row>
    <row r="790" spans="1:5" x14ac:dyDescent="0.3">
      <c r="A790" s="2" t="str">
        <f>attributes_I!$B790</f>
        <v>DateDebut</v>
      </c>
      <c r="B790" s="3">
        <f t="shared" si="12"/>
        <v>10788</v>
      </c>
      <c r="C790">
        <f>VLOOKUP(attributes_I!C790,classes_I!$A$2:$D$461,3)</f>
        <v>185</v>
      </c>
      <c r="D790">
        <f>VLOOKUP(attributes_I!D790, DatatTypes!$A$2:$C$9, 3)</f>
        <v>20003</v>
      </c>
      <c r="E790" t="str">
        <f>LOWER(attributes_I!E790)</f>
        <v>true</v>
      </c>
    </row>
    <row r="791" spans="1:5" x14ac:dyDescent="0.3">
      <c r="A791" s="2" t="str">
        <f>attributes_I!$B791</f>
        <v>DateEnvoi</v>
      </c>
      <c r="B791" s="3">
        <f t="shared" si="12"/>
        <v>10789</v>
      </c>
      <c r="C791">
        <f>VLOOKUP(attributes_I!C791,classes_I!$A$2:$D$461,3)</f>
        <v>185</v>
      </c>
      <c r="D791">
        <f>VLOOKUP(attributes_I!D791, DatatTypes!$A$2:$C$9, 3)</f>
        <v>20003</v>
      </c>
      <c r="E791" t="str">
        <f>LOWER(attributes_I!E791)</f>
        <v>true</v>
      </c>
    </row>
    <row r="792" spans="1:5" x14ac:dyDescent="0.3">
      <c r="A792" s="2" t="str">
        <f>attributes_I!$B792</f>
        <v>DateFacture</v>
      </c>
      <c r="B792" s="3">
        <f t="shared" si="12"/>
        <v>10790</v>
      </c>
      <c r="C792">
        <f>VLOOKUP(attributes_I!C792,classes_I!$A$2:$D$461,3)</f>
        <v>185</v>
      </c>
      <c r="D792">
        <f>VLOOKUP(attributes_I!D792, DatatTypes!$A$2:$C$9, 3)</f>
        <v>20003</v>
      </c>
      <c r="E792" t="str">
        <f>LOWER(attributes_I!E792)</f>
        <v>true</v>
      </c>
    </row>
    <row r="793" spans="1:5" x14ac:dyDescent="0.3">
      <c r="A793" s="2" t="str">
        <f>attributes_I!$B793</f>
        <v>DateFin</v>
      </c>
      <c r="B793" s="3">
        <f t="shared" si="12"/>
        <v>10791</v>
      </c>
      <c r="C793">
        <f>VLOOKUP(attributes_I!C793,classes_I!$A$2:$D$461,3)</f>
        <v>185</v>
      </c>
      <c r="D793">
        <f>VLOOKUP(attributes_I!D793, DatatTypes!$A$2:$C$9, 3)</f>
        <v>20003</v>
      </c>
      <c r="E793" t="str">
        <f>LOWER(attributes_I!E793)</f>
        <v>true</v>
      </c>
    </row>
    <row r="794" spans="1:5" x14ac:dyDescent="0.3">
      <c r="A794" s="2" t="str">
        <f>attributes_I!$B794</f>
        <v>DernierePeriodeDeLExercice</v>
      </c>
      <c r="B794" s="3">
        <f t="shared" si="12"/>
        <v>10792</v>
      </c>
      <c r="C794">
        <f>VLOOKUP(attributes_I!C794,classes_I!$A$2:$D$461,3)</f>
        <v>185</v>
      </c>
      <c r="D794">
        <f>VLOOKUP(attributes_I!D794, DatatTypes!$A$2:$C$9, 3)</f>
        <v>20006</v>
      </c>
      <c r="E794" t="str">
        <f>LOWER(attributes_I!E794)</f>
        <v>true</v>
      </c>
    </row>
    <row r="795" spans="1:5" x14ac:dyDescent="0.3">
      <c r="A795" s="2" t="str">
        <f>attributes_I!$B795</f>
        <v>Descriptif</v>
      </c>
      <c r="B795" s="3">
        <f t="shared" si="12"/>
        <v>10793</v>
      </c>
      <c r="C795">
        <f>VLOOKUP(attributes_I!C795,classes_I!$A$2:$D$461,3)</f>
        <v>185</v>
      </c>
      <c r="D795">
        <f>VLOOKUP(attributes_I!D795, DatatTypes!$A$2:$C$9, 3)</f>
        <v>20007</v>
      </c>
      <c r="E795" t="str">
        <f>LOWER(attributes_I!E795)</f>
        <v>true</v>
      </c>
    </row>
    <row r="796" spans="1:5" x14ac:dyDescent="0.3">
      <c r="A796" s="2" t="str">
        <f>attributes_I!$B796</f>
        <v>FinExercice</v>
      </c>
      <c r="B796" s="3">
        <f t="shared" si="12"/>
        <v>10794</v>
      </c>
      <c r="C796">
        <f>VLOOKUP(attributes_I!C796,classes_I!$A$2:$D$461,3)</f>
        <v>185</v>
      </c>
      <c r="D796">
        <f>VLOOKUP(attributes_I!D796, DatatTypes!$A$2:$C$9, 3)</f>
        <v>20006</v>
      </c>
      <c r="E796" t="str">
        <f>LOWER(attributes_I!E796)</f>
        <v>false</v>
      </c>
    </row>
    <row r="797" spans="1:5" x14ac:dyDescent="0.3">
      <c r="A797" s="2" t="str">
        <f>attributes_I!$B797</f>
        <v>GUIReference</v>
      </c>
      <c r="B797" s="3">
        <f t="shared" si="12"/>
        <v>10795</v>
      </c>
      <c r="C797">
        <f>VLOOKUP(attributes_I!C797,classes_I!$A$2:$D$461,3)</f>
        <v>185</v>
      </c>
      <c r="D797">
        <f>VLOOKUP(attributes_I!D797, DatatTypes!$A$2:$C$9, 3)</f>
        <v>20007</v>
      </c>
      <c r="E797" t="str">
        <f>LOWER(attributes_I!E797)</f>
        <v>true</v>
      </c>
    </row>
    <row r="798" spans="1:5" x14ac:dyDescent="0.3">
      <c r="A798" s="2" t="str">
        <f>attributes_I!$B798</f>
        <v>Mois</v>
      </c>
      <c r="B798" s="3">
        <f t="shared" si="12"/>
        <v>10796</v>
      </c>
      <c r="C798">
        <f>VLOOKUP(attributes_I!C798,classes_I!$A$2:$D$461,3)</f>
        <v>185</v>
      </c>
      <c r="D798">
        <f>VLOOKUP(attributes_I!D798, DatatTypes!$A$2:$C$9, 3)</f>
        <v>20001</v>
      </c>
      <c r="E798" t="str">
        <f>LOWER(attributes_I!E798)</f>
        <v>false</v>
      </c>
    </row>
    <row r="799" spans="1:5" x14ac:dyDescent="0.3">
      <c r="A799" s="2" t="str">
        <f>attributes_I!$B799</f>
        <v>PeriodeCourante</v>
      </c>
      <c r="B799" s="3">
        <f t="shared" si="12"/>
        <v>10797</v>
      </c>
      <c r="C799">
        <f>VLOOKUP(attributes_I!C799,classes_I!$A$2:$D$461,3)</f>
        <v>185</v>
      </c>
      <c r="D799">
        <f>VLOOKUP(attributes_I!D799, DatatTypes!$A$2:$C$9, 3)</f>
        <v>20006</v>
      </c>
      <c r="E799" t="str">
        <f>LOWER(attributes_I!E799)</f>
        <v>true</v>
      </c>
    </row>
    <row r="800" spans="1:5" x14ac:dyDescent="0.3">
      <c r="A800" s="2" t="str">
        <f>attributes_I!$B800</f>
        <v>PremierePeriodeDeLExercice</v>
      </c>
      <c r="B800" s="3">
        <f t="shared" si="12"/>
        <v>10798</v>
      </c>
      <c r="C800">
        <f>VLOOKUP(attributes_I!C800,classes_I!$A$2:$D$461,3)</f>
        <v>185</v>
      </c>
      <c r="D800">
        <f>VLOOKUP(attributes_I!D800, DatatTypes!$A$2:$C$9, 3)</f>
        <v>20006</v>
      </c>
      <c r="E800" t="str">
        <f>LOWER(attributes_I!E800)</f>
        <v>true</v>
      </c>
    </row>
    <row r="801" spans="1:5" x14ac:dyDescent="0.3">
      <c r="A801" s="2" t="str">
        <f>attributes_I!$B801</f>
        <v>CodeFluxFacturation</v>
      </c>
      <c r="B801" s="3">
        <f t="shared" si="12"/>
        <v>10799</v>
      </c>
      <c r="C801">
        <f>VLOOKUP(attributes_I!C801,classes_I!$A$2:$D$461,3)</f>
        <v>186</v>
      </c>
      <c r="D801">
        <f>VLOOKUP(attributes_I!D801, DatatTypes!$A$2:$C$9, 3)</f>
        <v>20007</v>
      </c>
      <c r="E801" t="str">
        <f>LOWER(attributes_I!E801)</f>
        <v>false</v>
      </c>
    </row>
    <row r="802" spans="1:5" x14ac:dyDescent="0.3">
      <c r="A802" s="2" t="str">
        <f>attributes_I!$B802</f>
        <v>DateEnvoi</v>
      </c>
      <c r="B802" s="3">
        <f t="shared" si="12"/>
        <v>10800</v>
      </c>
      <c r="C802">
        <f>VLOOKUP(attributes_I!C802,classes_I!$A$2:$D$461,3)</f>
        <v>186</v>
      </c>
      <c r="D802">
        <f>VLOOKUP(attributes_I!D802, DatatTypes!$A$2:$C$9, 3)</f>
        <v>20003</v>
      </c>
      <c r="E802" t="str">
        <f>LOWER(attributes_I!E802)</f>
        <v>false</v>
      </c>
    </row>
    <row r="803" spans="1:5" x14ac:dyDescent="0.3">
      <c r="A803" s="2" t="str">
        <f>attributes_I!$B803</f>
        <v>DateFacture</v>
      </c>
      <c r="B803" s="3">
        <f t="shared" si="12"/>
        <v>10801</v>
      </c>
      <c r="C803">
        <f>VLOOKUP(attributes_I!C803,classes_I!$A$2:$D$461,3)</f>
        <v>186</v>
      </c>
      <c r="D803">
        <f>VLOOKUP(attributes_I!D803, DatatTypes!$A$2:$C$9, 3)</f>
        <v>20003</v>
      </c>
      <c r="E803" t="str">
        <f>LOWER(attributes_I!E803)</f>
        <v>false</v>
      </c>
    </row>
    <row r="804" spans="1:5" x14ac:dyDescent="0.3">
      <c r="A804" s="2" t="str">
        <f>attributes_I!$B804</f>
        <v>Description</v>
      </c>
      <c r="B804" s="3">
        <f t="shared" si="12"/>
        <v>10802</v>
      </c>
      <c r="C804">
        <f>VLOOKUP(attributes_I!C804,classes_I!$A$2:$D$461,3)</f>
        <v>188</v>
      </c>
      <c r="D804">
        <f>VLOOKUP(attributes_I!D804, DatatTypes!$A$2:$C$9, 3)</f>
        <v>20007</v>
      </c>
      <c r="E804" t="str">
        <f>LOWER(attributes_I!E804)</f>
        <v>false</v>
      </c>
    </row>
    <row r="805" spans="1:5" x14ac:dyDescent="0.3">
      <c r="A805" s="2" t="str">
        <f>attributes_I!$B805</f>
        <v>DescriptionEdit</v>
      </c>
      <c r="B805" s="3">
        <f t="shared" si="12"/>
        <v>10803</v>
      </c>
      <c r="C805">
        <f>VLOOKUP(attributes_I!C805,classes_I!$A$2:$D$461,3)</f>
        <v>188</v>
      </c>
      <c r="D805">
        <f>VLOOKUP(attributes_I!D805, DatatTypes!$A$2:$C$9, 3)</f>
        <v>20007</v>
      </c>
      <c r="E805" t="str">
        <f>LOWER(attributes_I!E805)</f>
        <v>false</v>
      </c>
    </row>
    <row r="806" spans="1:5" x14ac:dyDescent="0.3">
      <c r="A806" s="2" t="str">
        <f>attributes_I!$B806</f>
        <v>DetruitEdit</v>
      </c>
      <c r="B806" s="3">
        <f t="shared" si="12"/>
        <v>10804</v>
      </c>
      <c r="C806">
        <f>VLOOKUP(attributes_I!C806,classes_I!$A$2:$D$461,3)</f>
        <v>188</v>
      </c>
      <c r="D806">
        <f>VLOOKUP(attributes_I!D806, DatatTypes!$A$2:$C$9, 3)</f>
        <v>20006</v>
      </c>
      <c r="E806" t="str">
        <f>LOWER(attributes_I!E806)</f>
        <v>false</v>
      </c>
    </row>
    <row r="807" spans="1:5" x14ac:dyDescent="0.3">
      <c r="A807" s="2" t="str">
        <f>attributes_I!$B807</f>
        <v>GUIReference</v>
      </c>
      <c r="B807" s="3">
        <f t="shared" si="12"/>
        <v>10805</v>
      </c>
      <c r="C807">
        <f>VLOOKUP(attributes_I!C807,classes_I!$A$2:$D$461,3)</f>
        <v>188</v>
      </c>
      <c r="D807">
        <f>VLOOKUP(attributes_I!D807, DatatTypes!$A$2:$C$9, 3)</f>
        <v>20007</v>
      </c>
      <c r="E807" t="str">
        <f>LOWER(attributes_I!E807)</f>
        <v>true</v>
      </c>
    </row>
    <row r="808" spans="1:5" x14ac:dyDescent="0.3">
      <c r="A808" s="2" t="str">
        <f>attributes_I!$B808</f>
        <v>Nom</v>
      </c>
      <c r="B808" s="3">
        <f t="shared" si="12"/>
        <v>10806</v>
      </c>
      <c r="C808">
        <f>VLOOKUP(attributes_I!C808,classes_I!$A$2:$D$461,3)</f>
        <v>188</v>
      </c>
      <c r="D808">
        <f>VLOOKUP(attributes_I!D808, DatatTypes!$A$2:$C$9, 3)</f>
        <v>20007</v>
      </c>
      <c r="E808" t="str">
        <f>LOWER(attributes_I!E808)</f>
        <v>false</v>
      </c>
    </row>
    <row r="809" spans="1:5" x14ac:dyDescent="0.3">
      <c r="A809" s="2" t="str">
        <f>attributes_I!$B809</f>
        <v>NomEdit</v>
      </c>
      <c r="B809" s="3">
        <f t="shared" si="12"/>
        <v>10807</v>
      </c>
      <c r="C809">
        <f>VLOOKUP(attributes_I!C809,classes_I!$A$2:$D$461,3)</f>
        <v>188</v>
      </c>
      <c r="D809">
        <f>VLOOKUP(attributes_I!D809, DatatTypes!$A$2:$C$9, 3)</f>
        <v>20007</v>
      </c>
      <c r="E809" t="str">
        <f>LOWER(attributes_I!E809)</f>
        <v>false</v>
      </c>
    </row>
    <row r="810" spans="1:5" x14ac:dyDescent="0.3">
      <c r="A810" s="2" t="str">
        <f>attributes_I!$B810</f>
        <v>NouveauEdit</v>
      </c>
      <c r="B810" s="3">
        <f t="shared" si="12"/>
        <v>10808</v>
      </c>
      <c r="C810">
        <f>VLOOKUP(attributes_I!C810,classes_I!$A$2:$D$461,3)</f>
        <v>188</v>
      </c>
      <c r="D810">
        <f>VLOOKUP(attributes_I!D810, DatatTypes!$A$2:$C$9, 3)</f>
        <v>20006</v>
      </c>
      <c r="E810" t="str">
        <f>LOWER(attributes_I!E810)</f>
        <v>false</v>
      </c>
    </row>
    <row r="811" spans="1:5" x14ac:dyDescent="0.3">
      <c r="A811" s="2" t="str">
        <f>attributes_I!$B811</f>
        <v>Url</v>
      </c>
      <c r="B811" s="3">
        <f t="shared" si="12"/>
        <v>10809</v>
      </c>
      <c r="C811">
        <f>VLOOKUP(attributes_I!C811,classes_I!$A$2:$D$461,3)</f>
        <v>188</v>
      </c>
      <c r="D811">
        <f>VLOOKUP(attributes_I!D811, DatatTypes!$A$2:$C$9, 3)</f>
        <v>20007</v>
      </c>
      <c r="E811" t="str">
        <f>LOWER(attributes_I!E811)</f>
        <v>false</v>
      </c>
    </row>
    <row r="812" spans="1:5" x14ac:dyDescent="0.3">
      <c r="A812" s="2" t="str">
        <f>attributes_I!$B812</f>
        <v>UrlEdit</v>
      </c>
      <c r="B812" s="3">
        <f t="shared" si="12"/>
        <v>10810</v>
      </c>
      <c r="C812">
        <f>VLOOKUP(attributes_I!C812,classes_I!$A$2:$D$461,3)</f>
        <v>188</v>
      </c>
      <c r="D812">
        <f>VLOOKUP(attributes_I!D812, DatatTypes!$A$2:$C$9, 3)</f>
        <v>20007</v>
      </c>
      <c r="E812" t="str">
        <f>LOWER(attributes_I!E812)</f>
        <v>false</v>
      </c>
    </row>
    <row r="813" spans="1:5" x14ac:dyDescent="0.3">
      <c r="A813" s="2" t="str">
        <f>attributes_I!$B813</f>
        <v>ActeurParentRefNrMicro</v>
      </c>
      <c r="B813" s="3">
        <f t="shared" si="12"/>
        <v>10811</v>
      </c>
      <c r="C813">
        <f>VLOOKUP(attributes_I!C813,classes_I!$A$2:$D$461,3)</f>
        <v>189</v>
      </c>
      <c r="D813">
        <f>VLOOKUP(attributes_I!D813, DatatTypes!$A$2:$C$9, 3)</f>
        <v>20001</v>
      </c>
      <c r="E813" t="str">
        <f>LOWER(attributes_I!E813)</f>
        <v>false</v>
      </c>
    </row>
    <row r="814" spans="1:5" x14ac:dyDescent="0.3">
      <c r="A814" s="2" t="str">
        <f>attributes_I!$B814</f>
        <v>Actif</v>
      </c>
      <c r="B814" s="3">
        <f t="shared" si="12"/>
        <v>10812</v>
      </c>
      <c r="C814">
        <f>VLOOKUP(attributes_I!C814,classes_I!$A$2:$D$461,3)</f>
        <v>189</v>
      </c>
      <c r="D814">
        <f>VLOOKUP(attributes_I!D814, DatatTypes!$A$2:$C$9, 3)</f>
        <v>20006</v>
      </c>
      <c r="E814" t="str">
        <f>LOWER(attributes_I!E814)</f>
        <v>false</v>
      </c>
    </row>
    <row r="815" spans="1:5" x14ac:dyDescent="0.3">
      <c r="A815" s="2" t="str">
        <f>attributes_I!$B815</f>
        <v>Code</v>
      </c>
      <c r="B815" s="3">
        <f t="shared" si="12"/>
        <v>10813</v>
      </c>
      <c r="C815">
        <f>VLOOKUP(attributes_I!C815,classes_I!$A$2:$D$461,3)</f>
        <v>189</v>
      </c>
      <c r="D815">
        <f>VLOOKUP(attributes_I!D815, DatatTypes!$A$2:$C$9, 3)</f>
        <v>20007</v>
      </c>
      <c r="E815" t="str">
        <f>LOWER(attributes_I!E815)</f>
        <v>false</v>
      </c>
    </row>
    <row r="816" spans="1:5" x14ac:dyDescent="0.3">
      <c r="A816" s="2" t="str">
        <f>attributes_I!$B816</f>
        <v>CodeCollaborateur</v>
      </c>
      <c r="B816" s="3">
        <f t="shared" si="12"/>
        <v>10814</v>
      </c>
      <c r="C816">
        <f>VLOOKUP(attributes_I!C816,classes_I!$A$2:$D$461,3)</f>
        <v>189</v>
      </c>
      <c r="D816">
        <f>VLOOKUP(attributes_I!D816, DatatTypes!$A$2:$C$9, 3)</f>
        <v>20007</v>
      </c>
      <c r="E816" t="str">
        <f>LOWER(attributes_I!E816)</f>
        <v>false</v>
      </c>
    </row>
    <row r="817" spans="1:5" x14ac:dyDescent="0.3">
      <c r="A817" s="2" t="str">
        <f>attributes_I!$B817</f>
        <v>CodeComptableCash</v>
      </c>
      <c r="B817" s="3">
        <f t="shared" si="12"/>
        <v>10815</v>
      </c>
      <c r="C817">
        <f>VLOOKUP(attributes_I!C817,classes_I!$A$2:$D$461,3)</f>
        <v>189</v>
      </c>
      <c r="D817">
        <f>VLOOKUP(attributes_I!D817, DatatTypes!$A$2:$C$9, 3)</f>
        <v>20007</v>
      </c>
      <c r="E817" t="str">
        <f>LOWER(attributes_I!E817)</f>
        <v>false</v>
      </c>
    </row>
    <row r="818" spans="1:5" x14ac:dyDescent="0.3">
      <c r="A818" s="2" t="str">
        <f>attributes_I!$B818</f>
        <v>CodeComptableIndustrie</v>
      </c>
      <c r="B818" s="3">
        <f t="shared" si="12"/>
        <v>10816</v>
      </c>
      <c r="C818">
        <f>VLOOKUP(attributes_I!C818,classes_I!$A$2:$D$461,3)</f>
        <v>189</v>
      </c>
      <c r="D818">
        <f>VLOOKUP(attributes_I!D818, DatatTypes!$A$2:$C$9, 3)</f>
        <v>20007</v>
      </c>
      <c r="E818" t="str">
        <f>LOWER(attributes_I!E818)</f>
        <v>false</v>
      </c>
    </row>
    <row r="819" spans="1:5" x14ac:dyDescent="0.3">
      <c r="A819" s="2" t="str">
        <f>attributes_I!$B819</f>
        <v>Commentaire</v>
      </c>
      <c r="B819" s="3">
        <f t="shared" si="12"/>
        <v>10817</v>
      </c>
      <c r="C819">
        <f>VLOOKUP(attributes_I!C819,classes_I!$A$2:$D$461,3)</f>
        <v>189</v>
      </c>
      <c r="D819">
        <f>VLOOKUP(attributes_I!D819, DatatTypes!$A$2:$C$9, 3)</f>
        <v>20007</v>
      </c>
      <c r="E819" t="str">
        <f>LOWER(attributes_I!E819)</f>
        <v>false</v>
      </c>
    </row>
    <row r="820" spans="1:5" x14ac:dyDescent="0.3">
      <c r="A820" s="2" t="str">
        <f>attributes_I!$B820</f>
        <v>GUIReference</v>
      </c>
      <c r="B820" s="3">
        <f t="shared" si="12"/>
        <v>10818</v>
      </c>
      <c r="C820">
        <f>VLOOKUP(attributes_I!C820,classes_I!$A$2:$D$461,3)</f>
        <v>189</v>
      </c>
      <c r="D820">
        <f>VLOOKUP(attributes_I!D820, DatatTypes!$A$2:$C$9, 3)</f>
        <v>20007</v>
      </c>
      <c r="E820" t="str">
        <f>LOWER(attributes_I!E820)</f>
        <v>true</v>
      </c>
    </row>
    <row r="821" spans="1:5" x14ac:dyDescent="0.3">
      <c r="A821" s="2" t="str">
        <f>attributes_I!$B821</f>
        <v>Nom</v>
      </c>
      <c r="B821" s="3">
        <f t="shared" si="12"/>
        <v>10819</v>
      </c>
      <c r="C821">
        <f>VLOOKUP(attributes_I!C821,classes_I!$A$2:$D$461,3)</f>
        <v>189</v>
      </c>
      <c r="D821">
        <f>VLOOKUP(attributes_I!D821, DatatTypes!$A$2:$C$9, 3)</f>
        <v>20007</v>
      </c>
      <c r="E821" t="str">
        <f>LOWER(attributes_I!E821)</f>
        <v>false</v>
      </c>
    </row>
    <row r="822" spans="1:5" x14ac:dyDescent="0.3">
      <c r="A822" s="2" t="str">
        <f>attributes_I!$B822</f>
        <v>FourchetteBasse</v>
      </c>
      <c r="B822" s="3">
        <f t="shared" si="12"/>
        <v>10820</v>
      </c>
      <c r="C822">
        <f>VLOOKUP(attributes_I!C822,classes_I!$A$2:$D$461,3)</f>
        <v>192</v>
      </c>
      <c r="D822">
        <f>VLOOKUP(attributes_I!D822, DatatTypes!$A$2:$C$9, 3)</f>
        <v>20007</v>
      </c>
      <c r="E822" t="str">
        <f>LOWER(attributes_I!E822)</f>
        <v>false</v>
      </c>
    </row>
    <row r="823" spans="1:5" x14ac:dyDescent="0.3">
      <c r="A823" s="2" t="str">
        <f>attributes_I!$B823</f>
        <v>FourchetteBasseNormalisee</v>
      </c>
      <c r="B823" s="3">
        <f t="shared" si="12"/>
        <v>10821</v>
      </c>
      <c r="C823">
        <f>VLOOKUP(attributes_I!C823,classes_I!$A$2:$D$461,3)</f>
        <v>192</v>
      </c>
      <c r="D823">
        <f>VLOOKUP(attributes_I!D823, DatatTypes!$A$2:$C$9, 3)</f>
        <v>20007</v>
      </c>
      <c r="E823" t="str">
        <f>LOWER(attributes_I!E823)</f>
        <v>true</v>
      </c>
    </row>
    <row r="824" spans="1:5" x14ac:dyDescent="0.3">
      <c r="A824" s="2" t="str">
        <f>attributes_I!$B824</f>
        <v>FourchetteHaute</v>
      </c>
      <c r="B824" s="3">
        <f t="shared" si="12"/>
        <v>10822</v>
      </c>
      <c r="C824">
        <f>VLOOKUP(attributes_I!C824,classes_I!$A$2:$D$461,3)</f>
        <v>192</v>
      </c>
      <c r="D824">
        <f>VLOOKUP(attributes_I!D824, DatatTypes!$A$2:$C$9, 3)</f>
        <v>20007</v>
      </c>
      <c r="E824" t="str">
        <f>LOWER(attributes_I!E824)</f>
        <v>false</v>
      </c>
    </row>
    <row r="825" spans="1:5" x14ac:dyDescent="0.3">
      <c r="A825" s="2" t="str">
        <f>attributes_I!$B825</f>
        <v>FourchetteHauteNormalisee</v>
      </c>
      <c r="B825" s="3">
        <f t="shared" si="12"/>
        <v>10823</v>
      </c>
      <c r="C825">
        <f>VLOOKUP(attributes_I!C825,classes_I!$A$2:$D$461,3)</f>
        <v>192</v>
      </c>
      <c r="D825">
        <f>VLOOKUP(attributes_I!D825, DatatTypes!$A$2:$C$9, 3)</f>
        <v>20007</v>
      </c>
      <c r="E825" t="str">
        <f>LOWER(attributes_I!E825)</f>
        <v>true</v>
      </c>
    </row>
    <row r="826" spans="1:5" x14ac:dyDescent="0.3">
      <c r="A826" s="2" t="str">
        <f>attributes_I!$B826</f>
        <v>CodeMarche</v>
      </c>
      <c r="B826" s="3">
        <f t="shared" si="12"/>
        <v>10824</v>
      </c>
      <c r="C826">
        <f>VLOOKUP(attributes_I!C826,classes_I!$A$2:$D$461,3)</f>
        <v>193</v>
      </c>
      <c r="D826">
        <f>VLOOKUP(attributes_I!D826, DatatTypes!$A$2:$C$9, 3)</f>
        <v>20007</v>
      </c>
      <c r="E826" t="str">
        <f>LOWER(attributes_I!E826)</f>
        <v>false</v>
      </c>
    </row>
    <row r="827" spans="1:5" x14ac:dyDescent="0.3">
      <c r="A827" s="2" t="str">
        <f>attributes_I!$B827</f>
        <v>ProfilRessourceRefNrMacro</v>
      </c>
      <c r="B827" s="3">
        <f t="shared" si="12"/>
        <v>10825</v>
      </c>
      <c r="C827">
        <f>VLOOKUP(attributes_I!C827,classes_I!$A$2:$D$461,3)</f>
        <v>194</v>
      </c>
      <c r="D827">
        <f>VLOOKUP(attributes_I!D827, DatatTypes!$A$2:$C$9, 3)</f>
        <v>20001</v>
      </c>
      <c r="E827" t="str">
        <f>LOWER(attributes_I!E827)</f>
        <v>false</v>
      </c>
    </row>
    <row r="828" spans="1:5" x14ac:dyDescent="0.3">
      <c r="A828" s="2" t="str">
        <f>attributes_I!$B828</f>
        <v>ProfilRessourceRefNrMicro</v>
      </c>
      <c r="B828" s="3">
        <f t="shared" si="12"/>
        <v>10826</v>
      </c>
      <c r="C828">
        <f>VLOOKUP(attributes_I!C828,classes_I!$A$2:$D$461,3)</f>
        <v>194</v>
      </c>
      <c r="D828">
        <f>VLOOKUP(attributes_I!D828, DatatTypes!$A$2:$C$9, 3)</f>
        <v>20001</v>
      </c>
      <c r="E828" t="str">
        <f>LOWER(attributes_I!E828)</f>
        <v>false</v>
      </c>
    </row>
    <row r="829" spans="1:5" x14ac:dyDescent="0.3">
      <c r="A829" s="2" t="str">
        <f>attributes_I!$B829</f>
        <v>ProfilRessourceRefNrVersion</v>
      </c>
      <c r="B829" s="3">
        <f t="shared" si="12"/>
        <v>10827</v>
      </c>
      <c r="C829">
        <f>VLOOKUP(attributes_I!C829,classes_I!$A$2:$D$461,3)</f>
        <v>194</v>
      </c>
      <c r="D829">
        <f>VLOOKUP(attributes_I!D829, DatatTypes!$A$2:$C$9, 3)</f>
        <v>20001</v>
      </c>
      <c r="E829" t="str">
        <f>LOWER(attributes_I!E829)</f>
        <v>false</v>
      </c>
    </row>
    <row r="830" spans="1:5" x14ac:dyDescent="0.3">
      <c r="A830" s="2" t="str">
        <f>attributes_I!$B830</f>
        <v>UOCentreRefNrMacro</v>
      </c>
      <c r="B830" s="3">
        <f t="shared" si="12"/>
        <v>10828</v>
      </c>
      <c r="C830">
        <f>VLOOKUP(attributes_I!C830,classes_I!$A$2:$D$461,3)</f>
        <v>195</v>
      </c>
      <c r="D830">
        <f>VLOOKUP(attributes_I!D830, DatatTypes!$A$2:$C$9, 3)</f>
        <v>20001</v>
      </c>
      <c r="E830" t="str">
        <f>LOWER(attributes_I!E830)</f>
        <v>false</v>
      </c>
    </row>
    <row r="831" spans="1:5" x14ac:dyDescent="0.3">
      <c r="A831" s="2" t="str">
        <f>attributes_I!$B831</f>
        <v>UOCentreRefNrMicro</v>
      </c>
      <c r="B831" s="3">
        <f t="shared" si="12"/>
        <v>10829</v>
      </c>
      <c r="C831">
        <f>VLOOKUP(attributes_I!C831,classes_I!$A$2:$D$461,3)</f>
        <v>195</v>
      </c>
      <c r="D831">
        <f>VLOOKUP(attributes_I!D831, DatatTypes!$A$2:$C$9, 3)</f>
        <v>20001</v>
      </c>
      <c r="E831" t="str">
        <f>LOWER(attributes_I!E831)</f>
        <v>false</v>
      </c>
    </row>
    <row r="832" spans="1:5" x14ac:dyDescent="0.3">
      <c r="A832" s="2" t="str">
        <f>attributes_I!$B832</f>
        <v>UOCentreRefNrVersion</v>
      </c>
      <c r="B832" s="3">
        <f t="shared" si="12"/>
        <v>10830</v>
      </c>
      <c r="C832">
        <f>VLOOKUP(attributes_I!C832,classes_I!$A$2:$D$461,3)</f>
        <v>195</v>
      </c>
      <c r="D832">
        <f>VLOOKUP(attributes_I!D832, DatatTypes!$A$2:$C$9, 3)</f>
        <v>20001</v>
      </c>
      <c r="E832" t="str">
        <f>LOWER(attributes_I!E832)</f>
        <v>false</v>
      </c>
    </row>
    <row r="833" spans="1:5" x14ac:dyDescent="0.3">
      <c r="A833" s="2" t="str">
        <f>attributes_I!$B833</f>
        <v>CodeIntraco</v>
      </c>
      <c r="B833" s="3">
        <f t="shared" si="12"/>
        <v>10831</v>
      </c>
      <c r="C833">
        <f>VLOOKUP(attributes_I!C833,classes_I!$A$2:$D$461,3)</f>
        <v>197</v>
      </c>
      <c r="D833">
        <f>VLOOKUP(attributes_I!D833, DatatTypes!$A$2:$C$9, 3)</f>
        <v>20007</v>
      </c>
      <c r="E833" t="str">
        <f>LOWER(attributes_I!E833)</f>
        <v>false</v>
      </c>
    </row>
    <row r="834" spans="1:5" x14ac:dyDescent="0.3">
      <c r="A834" s="2" t="str">
        <f>attributes_I!$B834</f>
        <v>CodeMarcheStrings</v>
      </c>
      <c r="B834" s="3">
        <f t="shared" si="12"/>
        <v>10832</v>
      </c>
      <c r="C834">
        <f>VLOOKUP(attributes_I!C834,classes_I!$A$2:$D$461,3)</f>
        <v>197</v>
      </c>
      <c r="D834">
        <f>VLOOKUP(attributes_I!D834, DatatTypes!$A$2:$C$9, 3)</f>
        <v>20007</v>
      </c>
      <c r="E834" t="str">
        <f>LOWER(attributes_I!E834)</f>
        <v>true</v>
      </c>
    </row>
    <row r="835" spans="1:5" x14ac:dyDescent="0.3">
      <c r="A835" s="2" t="str">
        <f>attributes_I!$B835</f>
        <v>FTV_FournisseurRefNrMicro</v>
      </c>
      <c r="B835" s="3">
        <f t="shared" si="12"/>
        <v>10833</v>
      </c>
      <c r="C835">
        <f>VLOOKUP(attributes_I!C835,classes_I!$A$2:$D$461,3)</f>
        <v>198</v>
      </c>
      <c r="D835">
        <f>VLOOKUP(attributes_I!D835, DatatTypes!$A$2:$C$9, 3)</f>
        <v>20001</v>
      </c>
      <c r="E835" t="str">
        <f>LOWER(attributes_I!E835)</f>
        <v>false</v>
      </c>
    </row>
    <row r="836" spans="1:5" x14ac:dyDescent="0.3">
      <c r="A836" s="2" t="str">
        <f>attributes_I!$B836</f>
        <v>CodeSIGCodeActivite</v>
      </c>
      <c r="B836" s="3">
        <f t="shared" si="12"/>
        <v>10834</v>
      </c>
      <c r="C836">
        <f>VLOOKUP(attributes_I!C836,classes_I!$A$2:$D$461,3)</f>
        <v>199</v>
      </c>
      <c r="D836">
        <f>VLOOKUP(attributes_I!D836, DatatTypes!$A$2:$C$9, 3)</f>
        <v>20007</v>
      </c>
      <c r="E836" t="str">
        <f>LOWER(attributes_I!E836)</f>
        <v>false</v>
      </c>
    </row>
    <row r="837" spans="1:5" x14ac:dyDescent="0.3">
      <c r="A837" s="2" t="str">
        <f>attributes_I!$B837</f>
        <v>TypeActeRefNrMacro</v>
      </c>
      <c r="B837" s="3">
        <f t="shared" ref="B837:B900" si="13">B836+1</f>
        <v>10835</v>
      </c>
      <c r="C837">
        <f>VLOOKUP(attributes_I!C837,classes_I!$A$2:$D$461,3)</f>
        <v>199</v>
      </c>
      <c r="D837">
        <f>VLOOKUP(attributes_I!D837, DatatTypes!$A$2:$C$9, 3)</f>
        <v>20001</v>
      </c>
      <c r="E837" t="str">
        <f>LOWER(attributes_I!E837)</f>
        <v>false</v>
      </c>
    </row>
    <row r="838" spans="1:5" x14ac:dyDescent="0.3">
      <c r="A838" s="2" t="str">
        <f>attributes_I!$B838</f>
        <v>TypeActeRefNrMicro</v>
      </c>
      <c r="B838" s="3">
        <f t="shared" si="13"/>
        <v>10836</v>
      </c>
      <c r="C838">
        <f>VLOOKUP(attributes_I!C838,classes_I!$A$2:$D$461,3)</f>
        <v>199</v>
      </c>
      <c r="D838">
        <f>VLOOKUP(attributes_I!D838, DatatTypes!$A$2:$C$9, 3)</f>
        <v>20001</v>
      </c>
      <c r="E838" t="str">
        <f>LOWER(attributes_I!E838)</f>
        <v>false</v>
      </c>
    </row>
    <row r="839" spans="1:5" x14ac:dyDescent="0.3">
      <c r="A839" s="2" t="str">
        <f>attributes_I!$B839</f>
        <v>TypeActeRefNrVersion</v>
      </c>
      <c r="B839" s="3">
        <f t="shared" si="13"/>
        <v>10837</v>
      </c>
      <c r="C839">
        <f>VLOOKUP(attributes_I!C839,classes_I!$A$2:$D$461,3)</f>
        <v>199</v>
      </c>
      <c r="D839">
        <f>VLOOKUP(attributes_I!D839, DatatTypes!$A$2:$C$9, 3)</f>
        <v>20001</v>
      </c>
      <c r="E839" t="str">
        <f>LOWER(attributes_I!E839)</f>
        <v>false</v>
      </c>
    </row>
    <row r="840" spans="1:5" x14ac:dyDescent="0.3">
      <c r="A840" s="2" t="str">
        <f>attributes_I!$B840</f>
        <v>CreationDate</v>
      </c>
      <c r="B840" s="3">
        <f t="shared" si="13"/>
        <v>10838</v>
      </c>
      <c r="C840">
        <f>VLOOKUP(attributes_I!C840,classes_I!$A$2:$D$461,3)</f>
        <v>206</v>
      </c>
      <c r="D840">
        <f>VLOOKUP(attributes_I!D840, DatatTypes!$A$2:$C$9, 3)</f>
        <v>20004</v>
      </c>
      <c r="E840" t="str">
        <f>LOWER(attributes_I!E840)</f>
        <v>false</v>
      </c>
    </row>
    <row r="841" spans="1:5" x14ac:dyDescent="0.3">
      <c r="A841" s="2" t="str">
        <f>attributes_I!$B841</f>
        <v>DernierImport</v>
      </c>
      <c r="B841" s="3">
        <f t="shared" si="13"/>
        <v>10839</v>
      </c>
      <c r="C841">
        <f>VLOOKUP(attributes_I!C841,classes_I!$A$2:$D$461,3)</f>
        <v>206</v>
      </c>
      <c r="D841">
        <f>VLOOKUP(attributes_I!D841, DatatTypes!$A$2:$C$9, 3)</f>
        <v>20004</v>
      </c>
      <c r="E841" t="str">
        <f>LOWER(attributes_I!E841)</f>
        <v>false</v>
      </c>
    </row>
    <row r="842" spans="1:5" x14ac:dyDescent="0.3">
      <c r="A842" s="2" t="str">
        <f>attributes_I!$B842</f>
        <v>Descriptif</v>
      </c>
      <c r="B842" s="3">
        <f t="shared" si="13"/>
        <v>10840</v>
      </c>
      <c r="C842">
        <f>VLOOKUP(attributes_I!C842,classes_I!$A$2:$D$461,3)</f>
        <v>206</v>
      </c>
      <c r="D842">
        <f>VLOOKUP(attributes_I!D842, DatatTypes!$A$2:$C$9, 3)</f>
        <v>20007</v>
      </c>
      <c r="E842" t="str">
        <f>LOWER(attributes_I!E842)</f>
        <v>false</v>
      </c>
    </row>
    <row r="843" spans="1:5" x14ac:dyDescent="0.3">
      <c r="A843" s="2" t="str">
        <f>attributes_I!$B843</f>
        <v>Imported</v>
      </c>
      <c r="B843" s="3">
        <f t="shared" si="13"/>
        <v>10841</v>
      </c>
      <c r="C843">
        <f>VLOOKUP(attributes_I!C843,classes_I!$A$2:$D$461,3)</f>
        <v>206</v>
      </c>
      <c r="D843">
        <f>VLOOKUP(attributes_I!D843, DatatTypes!$A$2:$C$9, 3)</f>
        <v>20006</v>
      </c>
      <c r="E843" t="str">
        <f>LOWER(attributes_I!E843)</f>
        <v>false</v>
      </c>
    </row>
    <row r="844" spans="1:5" x14ac:dyDescent="0.3">
      <c r="A844" s="2" t="str">
        <f>attributes_I!$B844</f>
        <v>ImportFeedback</v>
      </c>
      <c r="B844" s="3">
        <f t="shared" si="13"/>
        <v>10842</v>
      </c>
      <c r="C844">
        <f>VLOOKUP(attributes_I!C844,classes_I!$A$2:$D$461,3)</f>
        <v>206</v>
      </c>
      <c r="D844">
        <f>VLOOKUP(attributes_I!D844, DatatTypes!$A$2:$C$9, 3)</f>
        <v>20007</v>
      </c>
      <c r="E844" t="str">
        <f>LOWER(attributes_I!E844)</f>
        <v>false</v>
      </c>
    </row>
    <row r="845" spans="1:5" x14ac:dyDescent="0.3">
      <c r="A845" s="2" t="str">
        <f>attributes_I!$B845</f>
        <v>ImportNr</v>
      </c>
      <c r="B845" s="3">
        <f t="shared" si="13"/>
        <v>10843</v>
      </c>
      <c r="C845">
        <f>VLOOKUP(attributes_I!C845,classes_I!$A$2:$D$461,3)</f>
        <v>206</v>
      </c>
      <c r="D845">
        <f>VLOOKUP(attributes_I!D845, DatatTypes!$A$2:$C$9, 3)</f>
        <v>20007</v>
      </c>
      <c r="E845" t="str">
        <f>LOWER(attributes_I!E845)</f>
        <v>false</v>
      </c>
    </row>
    <row r="846" spans="1:5" x14ac:dyDescent="0.3">
      <c r="A846" s="2" t="str">
        <f>attributes_I!$B846</f>
        <v>BaremeActif</v>
      </c>
      <c r="B846" s="3">
        <f t="shared" si="13"/>
        <v>10844</v>
      </c>
      <c r="C846">
        <f>VLOOKUP(attributes_I!C846,classes_I!$A$2:$D$461,3)</f>
        <v>207</v>
      </c>
      <c r="D846">
        <f>VLOOKUP(attributes_I!D846, DatatTypes!$A$2:$C$9, 3)</f>
        <v>20006</v>
      </c>
      <c r="E846" t="str">
        <f>LOWER(attributes_I!E846)</f>
        <v>false</v>
      </c>
    </row>
    <row r="847" spans="1:5" x14ac:dyDescent="0.3">
      <c r="A847" s="2" t="str">
        <f>attributes_I!$B847</f>
        <v>CodeBareme</v>
      </c>
      <c r="B847" s="3">
        <f t="shared" si="13"/>
        <v>10845</v>
      </c>
      <c r="C847">
        <f>VLOOKUP(attributes_I!C847,classes_I!$A$2:$D$461,3)</f>
        <v>207</v>
      </c>
      <c r="D847">
        <f>VLOOKUP(attributes_I!D847, DatatTypes!$A$2:$C$9, 3)</f>
        <v>20007</v>
      </c>
      <c r="E847" t="str">
        <f>LOWER(attributes_I!E847)</f>
        <v>false</v>
      </c>
    </row>
    <row r="848" spans="1:5" x14ac:dyDescent="0.3">
      <c r="A848" s="2" t="str">
        <f>attributes_I!$B848</f>
        <v>CodeFournisseur</v>
      </c>
      <c r="B848" s="3">
        <f t="shared" si="13"/>
        <v>10846</v>
      </c>
      <c r="C848">
        <f>VLOOKUP(attributes_I!C848,classes_I!$A$2:$D$461,3)</f>
        <v>207</v>
      </c>
      <c r="D848">
        <f>VLOOKUP(attributes_I!D848, DatatTypes!$A$2:$C$9, 3)</f>
        <v>20007</v>
      </c>
      <c r="E848" t="str">
        <f>LOWER(attributes_I!E848)</f>
        <v>false</v>
      </c>
    </row>
    <row r="849" spans="1:5" x14ac:dyDescent="0.3">
      <c r="A849" s="2" t="str">
        <f>attributes_I!$B849</f>
        <v>CodeMarche</v>
      </c>
      <c r="B849" s="3">
        <f t="shared" si="13"/>
        <v>10847</v>
      </c>
      <c r="C849">
        <f>VLOOKUP(attributes_I!C849,classes_I!$A$2:$D$461,3)</f>
        <v>207</v>
      </c>
      <c r="D849">
        <f>VLOOKUP(attributes_I!D849, DatatTypes!$A$2:$C$9, 3)</f>
        <v>20007</v>
      </c>
      <c r="E849" t="str">
        <f>LOWER(attributes_I!E849)</f>
        <v>false</v>
      </c>
    </row>
    <row r="850" spans="1:5" x14ac:dyDescent="0.3">
      <c r="A850" s="2" t="str">
        <f>attributes_I!$B850</f>
        <v>Descriptif</v>
      </c>
      <c r="B850" s="3">
        <f t="shared" si="13"/>
        <v>10848</v>
      </c>
      <c r="C850">
        <f>VLOOKUP(attributes_I!C850,classes_I!$A$2:$D$461,3)</f>
        <v>207</v>
      </c>
      <c r="D850">
        <f>VLOOKUP(attributes_I!D850, DatatTypes!$A$2:$C$9, 3)</f>
        <v>20007</v>
      </c>
      <c r="E850" t="str">
        <f>LOWER(attributes_I!E850)</f>
        <v>false</v>
      </c>
    </row>
    <row r="851" spans="1:5" x14ac:dyDescent="0.3">
      <c r="A851" s="2" t="str">
        <f>attributes_I!$B851</f>
        <v>ExerciceAnnee</v>
      </c>
      <c r="B851" s="3">
        <f t="shared" si="13"/>
        <v>10849</v>
      </c>
      <c r="C851">
        <f>VLOOKUP(attributes_I!C851,classes_I!$A$2:$D$461,3)</f>
        <v>207</v>
      </c>
      <c r="D851">
        <f>VLOOKUP(attributes_I!D851, DatatTypes!$A$2:$C$9, 3)</f>
        <v>20001</v>
      </c>
      <c r="E851" t="str">
        <f>LOWER(attributes_I!E851)</f>
        <v>false</v>
      </c>
    </row>
    <row r="852" spans="1:5" x14ac:dyDescent="0.3">
      <c r="A852" s="2" t="str">
        <f>attributes_I!$B852</f>
        <v>ImportNr</v>
      </c>
      <c r="B852" s="3">
        <f t="shared" si="13"/>
        <v>10850</v>
      </c>
      <c r="C852">
        <f>VLOOKUP(attributes_I!C852,classes_I!$A$2:$D$461,3)</f>
        <v>207</v>
      </c>
      <c r="D852">
        <f>VLOOKUP(attributes_I!D852, DatatTypes!$A$2:$C$9, 3)</f>
        <v>20007</v>
      </c>
      <c r="E852" t="str">
        <f>LOWER(attributes_I!E852)</f>
        <v>false</v>
      </c>
    </row>
    <row r="853" spans="1:5" x14ac:dyDescent="0.3">
      <c r="A853" s="2" t="str">
        <f>attributes_I!$B853</f>
        <v>CodeBareme</v>
      </c>
      <c r="B853" s="3">
        <f t="shared" si="13"/>
        <v>10851</v>
      </c>
      <c r="C853">
        <f>VLOOKUP(attributes_I!C853,classes_I!$A$2:$D$461,3)</f>
        <v>208</v>
      </c>
      <c r="D853">
        <f>VLOOKUP(attributes_I!D853, DatatTypes!$A$2:$C$9, 3)</f>
        <v>20007</v>
      </c>
      <c r="E853" t="str">
        <f>LOWER(attributes_I!E853)</f>
        <v>false</v>
      </c>
    </row>
    <row r="854" spans="1:5" x14ac:dyDescent="0.3">
      <c r="A854" s="2" t="str">
        <f>attributes_I!$B854</f>
        <v>CodeProfilRessource</v>
      </c>
      <c r="B854" s="3">
        <f t="shared" si="13"/>
        <v>10852</v>
      </c>
      <c r="C854">
        <f>VLOOKUP(attributes_I!C854,classes_I!$A$2:$D$461,3)</f>
        <v>208</v>
      </c>
      <c r="D854">
        <f>VLOOKUP(attributes_I!D854, DatatTypes!$A$2:$C$9, 3)</f>
        <v>20007</v>
      </c>
      <c r="E854" t="str">
        <f>LOWER(attributes_I!E854)</f>
        <v>false</v>
      </c>
    </row>
    <row r="855" spans="1:5" x14ac:dyDescent="0.3">
      <c r="A855" s="2" t="str">
        <f>attributes_I!$B855</f>
        <v>CodeUniteDOeuvre</v>
      </c>
      <c r="B855" s="3">
        <f t="shared" si="13"/>
        <v>10853</v>
      </c>
      <c r="C855">
        <f>VLOOKUP(attributes_I!C855,classes_I!$A$2:$D$461,3)</f>
        <v>208</v>
      </c>
      <c r="D855">
        <f>VLOOKUP(attributes_I!D855, DatatTypes!$A$2:$C$9, 3)</f>
        <v>20007</v>
      </c>
      <c r="E855" t="str">
        <f>LOWER(attributes_I!E855)</f>
        <v>false</v>
      </c>
    </row>
    <row r="856" spans="1:5" x14ac:dyDescent="0.3">
      <c r="A856" s="2" t="str">
        <f>attributes_I!$B856</f>
        <v>CoutParUniteDOeuvre</v>
      </c>
      <c r="B856" s="3">
        <f t="shared" si="13"/>
        <v>10854</v>
      </c>
      <c r="C856">
        <f>VLOOKUP(attributes_I!C856,classes_I!$A$2:$D$461,3)</f>
        <v>208</v>
      </c>
      <c r="D856">
        <f>VLOOKUP(attributes_I!D856, DatatTypes!$A$2:$C$9, 3)</f>
        <v>20002</v>
      </c>
      <c r="E856" t="str">
        <f>LOWER(attributes_I!E856)</f>
        <v>false</v>
      </c>
    </row>
    <row r="857" spans="1:5" x14ac:dyDescent="0.3">
      <c r="A857" s="2" t="str">
        <f>attributes_I!$B857</f>
        <v>Descriptif</v>
      </c>
      <c r="B857" s="3">
        <f t="shared" si="13"/>
        <v>10855</v>
      </c>
      <c r="C857">
        <f>VLOOKUP(attributes_I!C857,classes_I!$A$2:$D$461,3)</f>
        <v>208</v>
      </c>
      <c r="D857">
        <f>VLOOKUP(attributes_I!D857, DatatTypes!$A$2:$C$9, 3)</f>
        <v>20007</v>
      </c>
      <c r="E857" t="str">
        <f>LOWER(attributes_I!E857)</f>
        <v>false</v>
      </c>
    </row>
    <row r="858" spans="1:5" x14ac:dyDescent="0.3">
      <c r="A858" s="2" t="str">
        <f>attributes_I!$B858</f>
        <v>ExerciceAnnee</v>
      </c>
      <c r="B858" s="3">
        <f t="shared" si="13"/>
        <v>10856</v>
      </c>
      <c r="C858">
        <f>VLOOKUP(attributes_I!C858,classes_I!$A$2:$D$461,3)</f>
        <v>208</v>
      </c>
      <c r="D858">
        <f>VLOOKUP(attributes_I!D858, DatatTypes!$A$2:$C$9, 3)</f>
        <v>20001</v>
      </c>
      <c r="E858" t="str">
        <f>LOWER(attributes_I!E858)</f>
        <v>false</v>
      </c>
    </row>
    <row r="859" spans="1:5" x14ac:dyDescent="0.3">
      <c r="A859" s="2" t="str">
        <f>attributes_I!$B859</f>
        <v>ImportNr</v>
      </c>
      <c r="B859" s="3">
        <f t="shared" si="13"/>
        <v>10857</v>
      </c>
      <c r="C859">
        <f>VLOOKUP(attributes_I!C859,classes_I!$A$2:$D$461,3)</f>
        <v>208</v>
      </c>
      <c r="D859">
        <f>VLOOKUP(attributes_I!D859, DatatTypes!$A$2:$C$9, 3)</f>
        <v>20007</v>
      </c>
      <c r="E859" t="str">
        <f>LOWER(attributes_I!E859)</f>
        <v>false</v>
      </c>
    </row>
    <row r="860" spans="1:5" x14ac:dyDescent="0.3">
      <c r="A860" s="2" t="str">
        <f>attributes_I!$B860</f>
        <v>TauxCharge</v>
      </c>
      <c r="B860" s="3">
        <f t="shared" si="13"/>
        <v>10858</v>
      </c>
      <c r="C860">
        <f>VLOOKUP(attributes_I!C860,classes_I!$A$2:$D$461,3)</f>
        <v>208</v>
      </c>
      <c r="D860">
        <f>VLOOKUP(attributes_I!D860, DatatTypes!$A$2:$C$9, 3)</f>
        <v>20002</v>
      </c>
      <c r="E860" t="str">
        <f>LOWER(attributes_I!E860)</f>
        <v>false</v>
      </c>
    </row>
    <row r="861" spans="1:5" x14ac:dyDescent="0.3">
      <c r="A861" s="2" t="str">
        <f>attributes_I!$B861</f>
        <v>CodeBareme</v>
      </c>
      <c r="B861" s="3">
        <f t="shared" si="13"/>
        <v>10859</v>
      </c>
      <c r="C861">
        <f>VLOOKUP(attributes_I!C861,classes_I!$A$2:$D$461,3)</f>
        <v>209</v>
      </c>
      <c r="D861">
        <f>VLOOKUP(attributes_I!D861, DatatTypes!$A$2:$C$9, 3)</f>
        <v>20007</v>
      </c>
      <c r="E861" t="str">
        <f>LOWER(attributes_I!E861)</f>
        <v>false</v>
      </c>
    </row>
    <row r="862" spans="1:5" x14ac:dyDescent="0.3">
      <c r="A862" s="2" t="str">
        <f>attributes_I!$B862</f>
        <v>CodeCoutForfait</v>
      </c>
      <c r="B862" s="3">
        <f t="shared" si="13"/>
        <v>10860</v>
      </c>
      <c r="C862">
        <f>VLOOKUP(attributes_I!C862,classes_I!$A$2:$D$461,3)</f>
        <v>209</v>
      </c>
      <c r="D862">
        <f>VLOOKUP(attributes_I!D862, DatatTypes!$A$2:$C$9, 3)</f>
        <v>20007</v>
      </c>
      <c r="E862" t="str">
        <f>LOWER(attributes_I!E862)</f>
        <v>false</v>
      </c>
    </row>
    <row r="863" spans="1:5" x14ac:dyDescent="0.3">
      <c r="A863" s="2" t="str">
        <f>attributes_I!$B863</f>
        <v>CodeSourceFinancement</v>
      </c>
      <c r="B863" s="3">
        <f t="shared" si="13"/>
        <v>10861</v>
      </c>
      <c r="C863">
        <f>VLOOKUP(attributes_I!C863,classes_I!$A$2:$D$461,3)</f>
        <v>209</v>
      </c>
      <c r="D863">
        <f>VLOOKUP(attributes_I!D863, DatatTypes!$A$2:$C$9, 3)</f>
        <v>20007</v>
      </c>
      <c r="E863" t="str">
        <f>LOWER(attributes_I!E863)</f>
        <v>false</v>
      </c>
    </row>
    <row r="864" spans="1:5" x14ac:dyDescent="0.3">
      <c r="A864" s="2" t="str">
        <f>attributes_I!$B864</f>
        <v>CoutForfait</v>
      </c>
      <c r="B864" s="3">
        <f t="shared" si="13"/>
        <v>10862</v>
      </c>
      <c r="C864">
        <f>VLOOKUP(attributes_I!C864,classes_I!$A$2:$D$461,3)</f>
        <v>209</v>
      </c>
      <c r="D864">
        <f>VLOOKUP(attributes_I!D864, DatatTypes!$A$2:$C$9, 3)</f>
        <v>20002</v>
      </c>
      <c r="E864" t="str">
        <f>LOWER(attributes_I!E864)</f>
        <v>false</v>
      </c>
    </row>
    <row r="865" spans="1:5" x14ac:dyDescent="0.3">
      <c r="A865" s="2" t="str">
        <f>attributes_I!$B865</f>
        <v>Descriptif</v>
      </c>
      <c r="B865" s="3">
        <f t="shared" si="13"/>
        <v>10863</v>
      </c>
      <c r="C865">
        <f>VLOOKUP(attributes_I!C865,classes_I!$A$2:$D$461,3)</f>
        <v>209</v>
      </c>
      <c r="D865">
        <f>VLOOKUP(attributes_I!D865, DatatTypes!$A$2:$C$9, 3)</f>
        <v>20007</v>
      </c>
      <c r="E865" t="str">
        <f>LOWER(attributes_I!E865)</f>
        <v>false</v>
      </c>
    </row>
    <row r="866" spans="1:5" x14ac:dyDescent="0.3">
      <c r="A866" s="2" t="str">
        <f>attributes_I!$B866</f>
        <v>ExerciceAnnee</v>
      </c>
      <c r="B866" s="3">
        <f t="shared" si="13"/>
        <v>10864</v>
      </c>
      <c r="C866">
        <f>VLOOKUP(attributes_I!C866,classes_I!$A$2:$D$461,3)</f>
        <v>209</v>
      </c>
      <c r="D866">
        <f>VLOOKUP(attributes_I!D866, DatatTypes!$A$2:$C$9, 3)</f>
        <v>20001</v>
      </c>
      <c r="E866" t="str">
        <f>LOWER(attributes_I!E866)</f>
        <v>false</v>
      </c>
    </row>
    <row r="867" spans="1:5" x14ac:dyDescent="0.3">
      <c r="A867" s="2" t="str">
        <f>attributes_I!$B867</f>
        <v>ImportNr</v>
      </c>
      <c r="B867" s="3">
        <f t="shared" si="13"/>
        <v>10865</v>
      </c>
      <c r="C867">
        <f>VLOOKUP(attributes_I!C867,classes_I!$A$2:$D$461,3)</f>
        <v>209</v>
      </c>
      <c r="D867">
        <f>VLOOKUP(attributes_I!D867, DatatTypes!$A$2:$C$9, 3)</f>
        <v>20007</v>
      </c>
      <c r="E867" t="str">
        <f>LOWER(attributes_I!E867)</f>
        <v>false</v>
      </c>
    </row>
    <row r="868" spans="1:5" x14ac:dyDescent="0.3">
      <c r="A868" s="2" t="str">
        <f>attributes_I!$B868</f>
        <v>TauxCharge</v>
      </c>
      <c r="B868" s="3">
        <f t="shared" si="13"/>
        <v>10866</v>
      </c>
      <c r="C868">
        <f>VLOOKUP(attributes_I!C868,classes_I!$A$2:$D$461,3)</f>
        <v>209</v>
      </c>
      <c r="D868">
        <f>VLOOKUP(attributes_I!D868, DatatTypes!$A$2:$C$9, 3)</f>
        <v>20002</v>
      </c>
      <c r="E868" t="str">
        <f>LOWER(attributes_I!E868)</f>
        <v>false</v>
      </c>
    </row>
    <row r="869" spans="1:5" x14ac:dyDescent="0.3">
      <c r="A869" s="2" t="str">
        <f>attributes_I!$B869</f>
        <v>Abstrait</v>
      </c>
      <c r="B869" s="3">
        <f t="shared" si="13"/>
        <v>10867</v>
      </c>
      <c r="C869">
        <f>VLOOKUP(attributes_I!C869,classes_I!$A$2:$D$461,3)</f>
        <v>212</v>
      </c>
      <c r="D869">
        <f>VLOOKUP(attributes_I!D869, DatatTypes!$A$2:$C$9, 3)</f>
        <v>20006</v>
      </c>
      <c r="E869" t="str">
        <f>LOWER(attributes_I!E869)</f>
        <v>false</v>
      </c>
    </row>
    <row r="870" spans="1:5" x14ac:dyDescent="0.3">
      <c r="A870" s="2" t="str">
        <f>attributes_I!$B870</f>
        <v>Date</v>
      </c>
      <c r="B870" s="3">
        <f t="shared" si="13"/>
        <v>10868</v>
      </c>
      <c r="C870">
        <f>VLOOKUP(attributes_I!C870,classes_I!$A$2:$D$461,3)</f>
        <v>212</v>
      </c>
      <c r="D870">
        <f>VLOOKUP(attributes_I!D870, DatatTypes!$A$2:$C$9, 3)</f>
        <v>20003</v>
      </c>
      <c r="E870" t="str">
        <f>LOWER(attributes_I!E870)</f>
        <v>false</v>
      </c>
    </row>
    <row r="871" spans="1:5" x14ac:dyDescent="0.3">
      <c r="A871" s="2" t="str">
        <f>attributes_I!$B871</f>
        <v>JourFerie</v>
      </c>
      <c r="B871" s="3">
        <f t="shared" si="13"/>
        <v>10869</v>
      </c>
      <c r="C871">
        <f>VLOOKUP(attributes_I!C871,classes_I!$A$2:$D$461,3)</f>
        <v>212</v>
      </c>
      <c r="D871">
        <f>VLOOKUP(attributes_I!D871, DatatTypes!$A$2:$C$9, 3)</f>
        <v>20006</v>
      </c>
      <c r="E871" t="str">
        <f>LOWER(attributes_I!E871)</f>
        <v>true</v>
      </c>
    </row>
    <row r="872" spans="1:5" x14ac:dyDescent="0.3">
      <c r="A872" s="2" t="str">
        <f>attributes_I!$B872</f>
        <v>JourFerieDescription</v>
      </c>
      <c r="B872" s="3">
        <f t="shared" si="13"/>
        <v>10870</v>
      </c>
      <c r="C872">
        <f>VLOOKUP(attributes_I!C872,classes_I!$A$2:$D$461,3)</f>
        <v>212</v>
      </c>
      <c r="D872">
        <f>VLOOKUP(attributes_I!D872, DatatTypes!$A$2:$C$9, 3)</f>
        <v>20007</v>
      </c>
      <c r="E872" t="str">
        <f>LOWER(attributes_I!E872)</f>
        <v>true</v>
      </c>
    </row>
    <row r="873" spans="1:5" x14ac:dyDescent="0.3">
      <c r="A873" s="2" t="str">
        <f>attributes_I!$B873</f>
        <v>Adresse</v>
      </c>
      <c r="B873" s="3">
        <f t="shared" si="13"/>
        <v>10871</v>
      </c>
      <c r="C873">
        <f>VLOOKUP(attributes_I!C873,classes_I!$A$2:$D$461,3)</f>
        <v>213</v>
      </c>
      <c r="D873">
        <f>VLOOKUP(attributes_I!D873, DatatTypes!$A$2:$C$9, 3)</f>
        <v>20007</v>
      </c>
      <c r="E873" t="str">
        <f>LOWER(attributes_I!E873)</f>
        <v>false</v>
      </c>
    </row>
    <row r="874" spans="1:5" x14ac:dyDescent="0.3">
      <c r="A874" s="2" t="str">
        <f>attributes_I!$B874</f>
        <v>CodePostale</v>
      </c>
      <c r="B874" s="3">
        <f t="shared" si="13"/>
        <v>10872</v>
      </c>
      <c r="C874">
        <f>VLOOKUP(attributes_I!C874,classes_I!$A$2:$D$461,3)</f>
        <v>213</v>
      </c>
      <c r="D874">
        <f>VLOOKUP(attributes_I!D874, DatatTypes!$A$2:$C$9, 3)</f>
        <v>20007</v>
      </c>
      <c r="E874" t="str">
        <f>LOWER(attributes_I!E874)</f>
        <v>false</v>
      </c>
    </row>
    <row r="875" spans="1:5" x14ac:dyDescent="0.3">
      <c r="A875" s="2" t="str">
        <f>attributes_I!$B875</f>
        <v>Departement</v>
      </c>
      <c r="B875" s="3">
        <f t="shared" si="13"/>
        <v>10873</v>
      </c>
      <c r="C875">
        <f>VLOOKUP(attributes_I!C875,classes_I!$A$2:$D$461,3)</f>
        <v>213</v>
      </c>
      <c r="D875">
        <f>VLOOKUP(attributes_I!D875, DatatTypes!$A$2:$C$9, 3)</f>
        <v>20007</v>
      </c>
      <c r="E875" t="str">
        <f>LOWER(attributes_I!E875)</f>
        <v>false</v>
      </c>
    </row>
    <row r="876" spans="1:5" x14ac:dyDescent="0.3">
      <c r="A876" s="2" t="str">
        <f>attributes_I!$B876</f>
        <v>GUIReference</v>
      </c>
      <c r="B876" s="3">
        <f t="shared" si="13"/>
        <v>10874</v>
      </c>
      <c r="C876">
        <f>VLOOKUP(attributes_I!C876,classes_I!$A$2:$D$461,3)</f>
        <v>213</v>
      </c>
      <c r="D876">
        <f>VLOOKUP(attributes_I!D876, DatatTypes!$A$2:$C$9, 3)</f>
        <v>20007</v>
      </c>
      <c r="E876" t="str">
        <f>LOWER(attributes_I!E876)</f>
        <v>true</v>
      </c>
    </row>
    <row r="877" spans="1:5" x14ac:dyDescent="0.3">
      <c r="A877" s="2" t="str">
        <f>attributes_I!$B877</f>
        <v>Nom</v>
      </c>
      <c r="B877" s="3">
        <f t="shared" si="13"/>
        <v>10875</v>
      </c>
      <c r="C877">
        <f>VLOOKUP(attributes_I!C877,classes_I!$A$2:$D$461,3)</f>
        <v>213</v>
      </c>
      <c r="D877">
        <f>VLOOKUP(attributes_I!D877, DatatTypes!$A$2:$C$9, 3)</f>
        <v>20007</v>
      </c>
      <c r="E877" t="str">
        <f>LOWER(attributes_I!E877)</f>
        <v>false</v>
      </c>
    </row>
    <row r="878" spans="1:5" x14ac:dyDescent="0.3">
      <c r="A878" s="2" t="str">
        <f>attributes_I!$B878</f>
        <v>Pays</v>
      </c>
      <c r="B878" s="3">
        <f t="shared" si="13"/>
        <v>10876</v>
      </c>
      <c r="C878">
        <f>VLOOKUP(attributes_I!C878,classes_I!$A$2:$D$461,3)</f>
        <v>213</v>
      </c>
      <c r="D878">
        <f>VLOOKUP(attributes_I!D878, DatatTypes!$A$2:$C$9, 3)</f>
        <v>20007</v>
      </c>
      <c r="E878" t="str">
        <f>LOWER(attributes_I!E878)</f>
        <v>false</v>
      </c>
    </row>
    <row r="879" spans="1:5" x14ac:dyDescent="0.3">
      <c r="A879" s="2" t="str">
        <f>attributes_I!$B879</f>
        <v>Region</v>
      </c>
      <c r="B879" s="3">
        <f t="shared" si="13"/>
        <v>10877</v>
      </c>
      <c r="C879">
        <f>VLOOKUP(attributes_I!C879,classes_I!$A$2:$D$461,3)</f>
        <v>213</v>
      </c>
      <c r="D879">
        <f>VLOOKUP(attributes_I!D879, DatatTypes!$A$2:$C$9, 3)</f>
        <v>20007</v>
      </c>
      <c r="E879" t="str">
        <f>LOWER(attributes_I!E879)</f>
        <v>false</v>
      </c>
    </row>
    <row r="880" spans="1:5" x14ac:dyDescent="0.3">
      <c r="A880" s="2" t="str">
        <f>attributes_I!$B880</f>
        <v>Ville</v>
      </c>
      <c r="B880" s="3">
        <f t="shared" si="13"/>
        <v>10878</v>
      </c>
      <c r="C880">
        <f>VLOOKUP(attributes_I!C880,classes_I!$A$2:$D$461,3)</f>
        <v>213</v>
      </c>
      <c r="D880">
        <f>VLOOKUP(attributes_I!D880, DatatTypes!$A$2:$C$9, 3)</f>
        <v>20007</v>
      </c>
      <c r="E880" t="str">
        <f>LOWER(attributes_I!E880)</f>
        <v>false</v>
      </c>
    </row>
    <row r="881" spans="1:5" x14ac:dyDescent="0.3">
      <c r="A881" s="2" t="str">
        <f>attributes_I!$B881</f>
        <v>Descriptif</v>
      </c>
      <c r="B881" s="3">
        <f t="shared" si="13"/>
        <v>10879</v>
      </c>
      <c r="C881">
        <f>VLOOKUP(attributes_I!C881,classes_I!$A$2:$D$461,3)</f>
        <v>214</v>
      </c>
      <c r="D881">
        <f>VLOOKUP(attributes_I!D881, DatatTypes!$A$2:$C$9, 3)</f>
        <v>20007</v>
      </c>
      <c r="E881" t="str">
        <f>LOWER(attributes_I!E881)</f>
        <v>true</v>
      </c>
    </row>
    <row r="882" spans="1:5" x14ac:dyDescent="0.3">
      <c r="A882" s="2" t="str">
        <f>attributes_I!$B882</f>
        <v>RefNrCollection</v>
      </c>
      <c r="B882" s="3">
        <f t="shared" si="13"/>
        <v>10880</v>
      </c>
      <c r="C882">
        <f>VLOOKUP(attributes_I!C882,classes_I!$A$2:$D$461,3)</f>
        <v>214</v>
      </c>
      <c r="D882">
        <f>VLOOKUP(attributes_I!D882, DatatTypes!$A$2:$C$9, 3)</f>
        <v>20001</v>
      </c>
      <c r="E882" t="str">
        <f>LOWER(attributes_I!E882)</f>
        <v>false</v>
      </c>
    </row>
    <row r="883" spans="1:5" x14ac:dyDescent="0.3">
      <c r="A883" s="2" t="str">
        <f>attributes_I!$B883</f>
        <v>RefNrCollection</v>
      </c>
      <c r="B883" s="3">
        <f t="shared" si="13"/>
        <v>10881</v>
      </c>
      <c r="C883">
        <f>VLOOKUP(attributes_I!C883,classes_I!$A$2:$D$461,3)</f>
        <v>215</v>
      </c>
      <c r="D883">
        <f>VLOOKUP(attributes_I!D883, DatatTypes!$A$2:$C$9, 3)</f>
        <v>20001</v>
      </c>
      <c r="E883" t="str">
        <f>LOWER(attributes_I!E883)</f>
        <v>false</v>
      </c>
    </row>
    <row r="884" spans="1:5" x14ac:dyDescent="0.3">
      <c r="A884" s="2" t="str">
        <f>attributes_I!$B884</f>
        <v>UnitePlanificationRefNrMicro</v>
      </c>
      <c r="B884" s="3">
        <f t="shared" si="13"/>
        <v>10882</v>
      </c>
      <c r="C884">
        <f>VLOOKUP(attributes_I!C884,classes_I!$A$2:$D$461,3)</f>
        <v>217</v>
      </c>
      <c r="D884">
        <f>VLOOKUP(attributes_I!D884, DatatTypes!$A$2:$C$9, 3)</f>
        <v>20001</v>
      </c>
      <c r="E884" t="str">
        <f>LOWER(attributes_I!E884)</f>
        <v>false</v>
      </c>
    </row>
    <row r="885" spans="1:5" x14ac:dyDescent="0.3">
      <c r="A885" s="2" t="str">
        <f>attributes_I!$B885</f>
        <v>Code</v>
      </c>
      <c r="B885" s="3">
        <f t="shared" si="13"/>
        <v>10883</v>
      </c>
      <c r="C885">
        <f>VLOOKUP(attributes_I!C885,classes_I!$A$2:$D$461,3)</f>
        <v>218</v>
      </c>
      <c r="D885">
        <f>VLOOKUP(attributes_I!D885, DatatTypes!$A$2:$C$9, 3)</f>
        <v>20007</v>
      </c>
      <c r="E885" t="str">
        <f>LOWER(attributes_I!E885)</f>
        <v>false</v>
      </c>
    </row>
    <row r="886" spans="1:5" x14ac:dyDescent="0.3">
      <c r="A886" s="2" t="str">
        <f>attributes_I!$B886</f>
        <v>CodeFluxFacturation</v>
      </c>
      <c r="B886" s="3">
        <f t="shared" si="13"/>
        <v>10884</v>
      </c>
      <c r="C886">
        <f>VLOOKUP(attributes_I!C886,classes_I!$A$2:$D$461,3)</f>
        <v>218</v>
      </c>
      <c r="D886">
        <f>VLOOKUP(attributes_I!D886, DatatTypes!$A$2:$C$9, 3)</f>
        <v>20007</v>
      </c>
      <c r="E886" t="str">
        <f>LOWER(attributes_I!E886)</f>
        <v>false</v>
      </c>
    </row>
    <row r="887" spans="1:5" x14ac:dyDescent="0.3">
      <c r="A887" s="2" t="str">
        <f>attributes_I!$B887</f>
        <v>RefNrExport</v>
      </c>
      <c r="B887" s="3">
        <f t="shared" si="13"/>
        <v>10885</v>
      </c>
      <c r="C887">
        <f>VLOOKUP(attributes_I!C887,classes_I!$A$2:$D$461,3)</f>
        <v>221</v>
      </c>
      <c r="D887">
        <f>VLOOKUP(attributes_I!D887, DatatTypes!$A$2:$C$9, 3)</f>
        <v>20001</v>
      </c>
      <c r="E887" t="str">
        <f>LOWER(attributes_I!E887)</f>
        <v>false</v>
      </c>
    </row>
    <row r="888" spans="1:5" x14ac:dyDescent="0.3">
      <c r="A888" s="2" t="str">
        <f>attributes_I!$B888</f>
        <v>RefNrMicro</v>
      </c>
      <c r="B888" s="3">
        <f t="shared" si="13"/>
        <v>10886</v>
      </c>
      <c r="C888">
        <f>VLOOKUP(attributes_I!C888,classes_I!$A$2:$D$461,3)</f>
        <v>221</v>
      </c>
      <c r="D888">
        <f>VLOOKUP(attributes_I!D888, DatatTypes!$A$2:$C$9, 3)</f>
        <v>20001</v>
      </c>
      <c r="E888" t="str">
        <f>LOWER(attributes_I!E888)</f>
        <v>false</v>
      </c>
    </row>
    <row r="889" spans="1:5" x14ac:dyDescent="0.3">
      <c r="A889" s="2" t="str">
        <f>attributes_I!$B889</f>
        <v>DerniereModification</v>
      </c>
      <c r="B889" s="3">
        <f t="shared" si="13"/>
        <v>10887</v>
      </c>
      <c r="C889">
        <f>VLOOKUP(attributes_I!C889,classes_I!$A$2:$D$461,3)</f>
        <v>222</v>
      </c>
      <c r="D889">
        <f>VLOOKUP(attributes_I!D889, DatatTypes!$A$2:$C$9, 3)</f>
        <v>20004</v>
      </c>
      <c r="E889" t="str">
        <f>LOWER(attributes_I!E889)</f>
        <v>false</v>
      </c>
    </row>
    <row r="890" spans="1:5" x14ac:dyDescent="0.3">
      <c r="A890" s="2" t="str">
        <f>attributes_I!$B890</f>
        <v>Instantane</v>
      </c>
      <c r="B890" s="3">
        <f t="shared" si="13"/>
        <v>10888</v>
      </c>
      <c r="C890">
        <f>VLOOKUP(attributes_I!C890,classes_I!$A$2:$D$461,3)</f>
        <v>222</v>
      </c>
      <c r="D890">
        <f>VLOOKUP(attributes_I!D890, DatatTypes!$A$2:$C$9, 3)</f>
        <v>20006</v>
      </c>
      <c r="E890" t="str">
        <f>LOWER(attributes_I!E890)</f>
        <v>false</v>
      </c>
    </row>
    <row r="891" spans="1:5" x14ac:dyDescent="0.3">
      <c r="A891" s="2" t="str">
        <f>attributes_I!$B891</f>
        <v>RefNrExport</v>
      </c>
      <c r="B891" s="3">
        <f t="shared" si="13"/>
        <v>10889</v>
      </c>
      <c r="C891">
        <f>VLOOKUP(attributes_I!C891,classes_I!$A$2:$D$461,3)</f>
        <v>222</v>
      </c>
      <c r="D891">
        <f>VLOOKUP(attributes_I!D891, DatatTypes!$A$2:$C$9, 3)</f>
        <v>20001</v>
      </c>
      <c r="E891" t="str">
        <f>LOWER(attributes_I!E891)</f>
        <v>false</v>
      </c>
    </row>
    <row r="892" spans="1:5" x14ac:dyDescent="0.3">
      <c r="A892" s="2" t="str">
        <f>attributes_I!$B892</f>
        <v>RefNrMacro</v>
      </c>
      <c r="B892" s="3">
        <f t="shared" si="13"/>
        <v>10890</v>
      </c>
      <c r="C892">
        <f>VLOOKUP(attributes_I!C892,classes_I!$A$2:$D$461,3)</f>
        <v>222</v>
      </c>
      <c r="D892">
        <f>VLOOKUP(attributes_I!D892, DatatTypes!$A$2:$C$9, 3)</f>
        <v>20001</v>
      </c>
      <c r="E892" t="str">
        <f>LOWER(attributes_I!E892)</f>
        <v>false</v>
      </c>
    </row>
    <row r="893" spans="1:5" x14ac:dyDescent="0.3">
      <c r="A893" s="2" t="str">
        <f>attributes_I!$B893</f>
        <v>RefNrMicro</v>
      </c>
      <c r="B893" s="3">
        <f t="shared" si="13"/>
        <v>10891</v>
      </c>
      <c r="C893">
        <f>VLOOKUP(attributes_I!C893,classes_I!$A$2:$D$461,3)</f>
        <v>222</v>
      </c>
      <c r="D893">
        <f>VLOOKUP(attributes_I!D893, DatatTypes!$A$2:$C$9, 3)</f>
        <v>20001</v>
      </c>
      <c r="E893" t="str">
        <f>LOWER(attributes_I!E893)</f>
        <v>false</v>
      </c>
    </row>
    <row r="894" spans="1:5" x14ac:dyDescent="0.3">
      <c r="A894" s="2" t="str">
        <f>attributes_I!$B894</f>
        <v>RefNrVersion</v>
      </c>
      <c r="B894" s="3">
        <f t="shared" si="13"/>
        <v>10892</v>
      </c>
      <c r="C894">
        <f>VLOOKUP(attributes_I!C894,classes_I!$A$2:$D$461,3)</f>
        <v>222</v>
      </c>
      <c r="D894">
        <f>VLOOKUP(attributes_I!D894, DatatTypes!$A$2:$C$9, 3)</f>
        <v>20001</v>
      </c>
      <c r="E894" t="str">
        <f>LOWER(attributes_I!E894)</f>
        <v>false</v>
      </c>
    </row>
    <row r="895" spans="1:5" x14ac:dyDescent="0.3">
      <c r="A895" s="2" t="str">
        <f>attributes_I!$B895</f>
        <v>Archive</v>
      </c>
      <c r="B895" s="3">
        <f t="shared" si="13"/>
        <v>10893</v>
      </c>
      <c r="C895">
        <f>VLOOKUP(attributes_I!C895,classes_I!$A$2:$D$461,3)</f>
        <v>223</v>
      </c>
      <c r="D895">
        <f>VLOOKUP(attributes_I!D895, DatatTypes!$A$2:$C$9, 3)</f>
        <v>20006</v>
      </c>
      <c r="E895" t="str">
        <f>LOWER(attributes_I!E895)</f>
        <v>false</v>
      </c>
    </row>
    <row r="896" spans="1:5" x14ac:dyDescent="0.3">
      <c r="A896" s="2" t="str">
        <f>attributes_I!$B896</f>
        <v>DetruitLogique</v>
      </c>
      <c r="B896" s="3">
        <f t="shared" si="13"/>
        <v>10894</v>
      </c>
      <c r="C896">
        <f>VLOOKUP(attributes_I!C896,classes_I!$A$2:$D$461,3)</f>
        <v>223</v>
      </c>
      <c r="D896">
        <f>VLOOKUP(attributes_I!D896, DatatTypes!$A$2:$C$9, 3)</f>
        <v>20006</v>
      </c>
      <c r="E896" t="str">
        <f>LOWER(attributes_I!E896)</f>
        <v>false</v>
      </c>
    </row>
    <row r="897" spans="1:5" x14ac:dyDescent="0.3">
      <c r="A897" s="2" t="str">
        <f>attributes_I!$B897</f>
        <v>Purge</v>
      </c>
      <c r="B897" s="3">
        <f t="shared" si="13"/>
        <v>10895</v>
      </c>
      <c r="C897">
        <f>VLOOKUP(attributes_I!C897,classes_I!$A$2:$D$461,3)</f>
        <v>223</v>
      </c>
      <c r="D897">
        <f>VLOOKUP(attributes_I!D897, DatatTypes!$A$2:$C$9, 3)</f>
        <v>20006</v>
      </c>
      <c r="E897" t="str">
        <f>LOWER(attributes_I!E897)</f>
        <v>false</v>
      </c>
    </row>
    <row r="898" spans="1:5" x14ac:dyDescent="0.3">
      <c r="A898" s="2" t="str">
        <f>attributes_I!$B898</f>
        <v>PurgeActeur</v>
      </c>
      <c r="B898" s="3">
        <f t="shared" si="13"/>
        <v>10896</v>
      </c>
      <c r="C898">
        <f>VLOOKUP(attributes_I!C898,classes_I!$A$2:$D$461,3)</f>
        <v>223</v>
      </c>
      <c r="D898">
        <f>VLOOKUP(attributes_I!D898, DatatTypes!$A$2:$C$9, 3)</f>
        <v>20007</v>
      </c>
      <c r="E898" t="str">
        <f>LOWER(attributes_I!E898)</f>
        <v>false</v>
      </c>
    </row>
    <row r="899" spans="1:5" x14ac:dyDescent="0.3">
      <c r="A899" s="2" t="str">
        <f>attributes_I!$B899</f>
        <v>PurgeDate</v>
      </c>
      <c r="B899" s="3">
        <f t="shared" si="13"/>
        <v>10897</v>
      </c>
      <c r="C899">
        <f>VLOOKUP(attributes_I!C899,classes_I!$A$2:$D$461,3)</f>
        <v>223</v>
      </c>
      <c r="D899">
        <f>VLOOKUP(attributes_I!D899, DatatTypes!$A$2:$C$9, 3)</f>
        <v>20004</v>
      </c>
      <c r="E899" t="str">
        <f>LOWER(attributes_I!E899)</f>
        <v>false</v>
      </c>
    </row>
    <row r="900" spans="1:5" x14ac:dyDescent="0.3">
      <c r="A900" s="2" t="str">
        <f>attributes_I!$B900</f>
        <v>CourantRefNrVersion</v>
      </c>
      <c r="B900" s="3">
        <f t="shared" si="13"/>
        <v>10898</v>
      </c>
      <c r="C900">
        <f>VLOOKUP(attributes_I!C900,classes_I!$A$2:$D$461,3)</f>
        <v>224</v>
      </c>
      <c r="D900">
        <f>VLOOKUP(attributes_I!D900, DatatTypes!$A$2:$C$9, 3)</f>
        <v>20001</v>
      </c>
      <c r="E900" t="str">
        <f>LOWER(attributes_I!E900)</f>
        <v>false</v>
      </c>
    </row>
    <row r="901" spans="1:5" x14ac:dyDescent="0.3">
      <c r="A901" s="2" t="str">
        <f>attributes_I!$B901</f>
        <v>CreationDate</v>
      </c>
      <c r="B901" s="3">
        <f t="shared" ref="B901:B964" si="14">B900+1</f>
        <v>10899</v>
      </c>
      <c r="C901">
        <f>VLOOKUP(attributes_I!C901,classes_I!$A$2:$D$461,3)</f>
        <v>224</v>
      </c>
      <c r="D901">
        <f>VLOOKUP(attributes_I!D901, DatatTypes!$A$2:$C$9, 3)</f>
        <v>20004</v>
      </c>
      <c r="E901" t="str">
        <f>LOWER(attributes_I!E901)</f>
        <v>false</v>
      </c>
    </row>
    <row r="902" spans="1:5" x14ac:dyDescent="0.3">
      <c r="A902" s="2" t="str">
        <f>attributes_I!$B902</f>
        <v>DernierAlignement</v>
      </c>
      <c r="B902" s="3">
        <f t="shared" si="14"/>
        <v>10900</v>
      </c>
      <c r="C902">
        <f>VLOOKUP(attributes_I!C902,classes_I!$A$2:$D$461,3)</f>
        <v>224</v>
      </c>
      <c r="D902">
        <f>VLOOKUP(attributes_I!D902, DatatTypes!$A$2:$C$9, 3)</f>
        <v>20004</v>
      </c>
      <c r="E902" t="str">
        <f>LOWER(attributes_I!E902)</f>
        <v>false</v>
      </c>
    </row>
    <row r="903" spans="1:5" x14ac:dyDescent="0.3">
      <c r="A903" s="2" t="str">
        <f>attributes_I!$B903</f>
        <v>DerniereModification</v>
      </c>
      <c r="B903" s="3">
        <f t="shared" si="14"/>
        <v>10901</v>
      </c>
      <c r="C903">
        <f>VLOOKUP(attributes_I!C903,classes_I!$A$2:$D$461,3)</f>
        <v>224</v>
      </c>
      <c r="D903">
        <f>VLOOKUP(attributes_I!D903, DatatTypes!$A$2:$C$9, 3)</f>
        <v>20004</v>
      </c>
      <c r="E903" t="str">
        <f>LOWER(attributes_I!E903)</f>
        <v>false</v>
      </c>
    </row>
    <row r="904" spans="1:5" x14ac:dyDescent="0.3">
      <c r="A904" s="2" t="str">
        <f>attributes_I!$B904</f>
        <v>DerniereNotification</v>
      </c>
      <c r="B904" s="3">
        <f t="shared" si="14"/>
        <v>10902</v>
      </c>
      <c r="C904">
        <f>VLOOKUP(attributes_I!C904,classes_I!$A$2:$D$461,3)</f>
        <v>224</v>
      </c>
      <c r="D904">
        <f>VLOOKUP(attributes_I!D904, DatatTypes!$A$2:$C$9, 3)</f>
        <v>20004</v>
      </c>
      <c r="E904" t="str">
        <f>LOWER(attributes_I!E904)</f>
        <v>false</v>
      </c>
    </row>
    <row r="905" spans="1:5" x14ac:dyDescent="0.3">
      <c r="A905" s="2" t="str">
        <f>attributes_I!$B905</f>
        <v>Detruit</v>
      </c>
      <c r="B905" s="3">
        <f t="shared" si="14"/>
        <v>10903</v>
      </c>
      <c r="C905">
        <f>VLOOKUP(attributes_I!C905,classes_I!$A$2:$D$461,3)</f>
        <v>224</v>
      </c>
      <c r="D905">
        <f>VLOOKUP(attributes_I!D905, DatatTypes!$A$2:$C$9, 3)</f>
        <v>20006</v>
      </c>
      <c r="E905" t="str">
        <f>LOWER(attributes_I!E905)</f>
        <v>false</v>
      </c>
    </row>
    <row r="906" spans="1:5" x14ac:dyDescent="0.3">
      <c r="A906" s="2" t="str">
        <f>attributes_I!$B906</f>
        <v>Libelle</v>
      </c>
      <c r="B906" s="3">
        <f t="shared" si="14"/>
        <v>10904</v>
      </c>
      <c r="C906">
        <f>VLOOKUP(attributes_I!C906,classes_I!$A$2:$D$461,3)</f>
        <v>224</v>
      </c>
      <c r="D906">
        <f>VLOOKUP(attributes_I!D906, DatatTypes!$A$2:$C$9, 3)</f>
        <v>20007</v>
      </c>
      <c r="E906" t="str">
        <f>LOWER(attributes_I!E906)</f>
        <v>true</v>
      </c>
    </row>
    <row r="907" spans="1:5" x14ac:dyDescent="0.3">
      <c r="A907" s="2" t="str">
        <f>attributes_I!$B907</f>
        <v>MasterCreator</v>
      </c>
      <c r="B907" s="3">
        <f t="shared" si="14"/>
        <v>10905</v>
      </c>
      <c r="C907">
        <f>VLOOKUP(attributes_I!C907,classes_I!$A$2:$D$461,3)</f>
        <v>224</v>
      </c>
      <c r="D907">
        <f>VLOOKUP(attributes_I!D907, DatatTypes!$A$2:$C$9, 3)</f>
        <v>20006</v>
      </c>
      <c r="E907" t="str">
        <f>LOWER(attributes_I!E907)</f>
        <v>false</v>
      </c>
    </row>
    <row r="908" spans="1:5" x14ac:dyDescent="0.3">
      <c r="A908" s="2" t="str">
        <f>attributes_I!$B908</f>
        <v>MasterDataset</v>
      </c>
      <c r="B908" s="3">
        <f t="shared" si="14"/>
        <v>10906</v>
      </c>
      <c r="C908">
        <f>VLOOKUP(attributes_I!C908,classes_I!$A$2:$D$461,3)</f>
        <v>224</v>
      </c>
      <c r="D908">
        <f>VLOOKUP(attributes_I!D908, DatatTypes!$A$2:$C$9, 3)</f>
        <v>20006</v>
      </c>
      <c r="E908" t="str">
        <f>LOWER(attributes_I!E908)</f>
        <v>false</v>
      </c>
    </row>
    <row r="909" spans="1:5" x14ac:dyDescent="0.3">
      <c r="A909" s="2" t="str">
        <f>attributes_I!$B909</f>
        <v>NombreDeVersions</v>
      </c>
      <c r="B909" s="3">
        <f t="shared" si="14"/>
        <v>10907</v>
      </c>
      <c r="C909">
        <f>VLOOKUP(attributes_I!C909,classes_I!$A$2:$D$461,3)</f>
        <v>224</v>
      </c>
      <c r="D909">
        <f>VLOOKUP(attributes_I!D909, DatatTypes!$A$2:$C$9, 3)</f>
        <v>20001</v>
      </c>
      <c r="E909" t="str">
        <f>LOWER(attributes_I!E909)</f>
        <v>true</v>
      </c>
    </row>
    <row r="910" spans="1:5" x14ac:dyDescent="0.3">
      <c r="A910" s="2" t="str">
        <f>attributes_I!$B910</f>
        <v>NotifierModification</v>
      </c>
      <c r="B910" s="3">
        <f t="shared" si="14"/>
        <v>10908</v>
      </c>
      <c r="C910">
        <f>VLOOKUP(attributes_I!C910,classes_I!$A$2:$D$461,3)</f>
        <v>224</v>
      </c>
      <c r="D910">
        <f>VLOOKUP(attributes_I!D910, DatatTypes!$A$2:$C$9, 3)</f>
        <v>20006</v>
      </c>
      <c r="E910" t="str">
        <f>LOWER(attributes_I!E910)</f>
        <v>true</v>
      </c>
    </row>
    <row r="911" spans="1:5" x14ac:dyDescent="0.3">
      <c r="A911" s="2" t="str">
        <f>attributes_I!$B911</f>
        <v>RefNrDataset</v>
      </c>
      <c r="B911" s="3">
        <f t="shared" si="14"/>
        <v>10909</v>
      </c>
      <c r="C911">
        <f>VLOOKUP(attributes_I!C911,classes_I!$A$2:$D$461,3)</f>
        <v>224</v>
      </c>
      <c r="D911">
        <f>VLOOKUP(attributes_I!D911, DatatTypes!$A$2:$C$9, 3)</f>
        <v>20001</v>
      </c>
      <c r="E911" t="str">
        <f>LOWER(attributes_I!E911)</f>
        <v>false</v>
      </c>
    </row>
    <row r="912" spans="1:5" x14ac:dyDescent="0.3">
      <c r="A912" s="2" t="str">
        <f>attributes_I!$B912</f>
        <v>RefNrDatasetAncetre</v>
      </c>
      <c r="B912" s="3">
        <f t="shared" si="14"/>
        <v>10910</v>
      </c>
      <c r="C912">
        <f>VLOOKUP(attributes_I!C912,classes_I!$A$2:$D$461,3)</f>
        <v>224</v>
      </c>
      <c r="D912">
        <f>VLOOKUP(attributes_I!D912, DatatTypes!$A$2:$C$9, 3)</f>
        <v>20001</v>
      </c>
      <c r="E912" t="str">
        <f>LOWER(attributes_I!E912)</f>
        <v>false</v>
      </c>
    </row>
    <row r="913" spans="1:5" x14ac:dyDescent="0.3">
      <c r="A913" s="2" t="str">
        <f>attributes_I!$B913</f>
        <v>RefNrMacro</v>
      </c>
      <c r="B913" s="3">
        <f t="shared" si="14"/>
        <v>10911</v>
      </c>
      <c r="C913">
        <f>VLOOKUP(attributes_I!C913,classes_I!$A$2:$D$461,3)</f>
        <v>224</v>
      </c>
      <c r="D913">
        <f>VLOOKUP(attributes_I!D913, DatatTypes!$A$2:$C$9, 3)</f>
        <v>20001</v>
      </c>
      <c r="E913" t="str">
        <f>LOWER(attributes_I!E913)</f>
        <v>false</v>
      </c>
    </row>
    <row r="914" spans="1:5" x14ac:dyDescent="0.3">
      <c r="A914" s="2" t="str">
        <f>attributes_I!$B914</f>
        <v>RefNrMacroAncetre</v>
      </c>
      <c r="B914" s="3">
        <f t="shared" si="14"/>
        <v>10912</v>
      </c>
      <c r="C914">
        <f>VLOOKUP(attributes_I!C914,classes_I!$A$2:$D$461,3)</f>
        <v>224</v>
      </c>
      <c r="D914">
        <f>VLOOKUP(attributes_I!D914, DatatTypes!$A$2:$C$9, 3)</f>
        <v>20001</v>
      </c>
      <c r="E914" t="str">
        <f>LOWER(attributes_I!E914)</f>
        <v>false</v>
      </c>
    </row>
    <row r="915" spans="1:5" x14ac:dyDescent="0.3">
      <c r="A915" s="2" t="str">
        <f>attributes_I!$B915</f>
        <v>Detruit</v>
      </c>
      <c r="B915" s="3">
        <f t="shared" si="14"/>
        <v>10913</v>
      </c>
      <c r="C915">
        <f>VLOOKUP(attributes_I!C915,classes_I!$A$2:$D$461,3)</f>
        <v>225</v>
      </c>
      <c r="D915">
        <f>VLOOKUP(attributes_I!D915, DatatTypes!$A$2:$C$9, 3)</f>
        <v>20006</v>
      </c>
      <c r="E915" t="str">
        <f>LOWER(attributes_I!E915)</f>
        <v>false</v>
      </c>
    </row>
    <row r="916" spans="1:5" x14ac:dyDescent="0.3">
      <c r="A916" s="2" t="str">
        <f>attributes_I!$B916</f>
        <v>Etat</v>
      </c>
      <c r="B916" s="3">
        <f t="shared" si="14"/>
        <v>10914</v>
      </c>
      <c r="C916">
        <f>VLOOKUP(attributes_I!C916,classes_I!$A$2:$D$461,3)</f>
        <v>225</v>
      </c>
      <c r="D916">
        <f>VLOOKUP(attributes_I!D916, DatatTypes!$A$2:$C$9, 3)</f>
        <v>20007</v>
      </c>
      <c r="E916" t="str">
        <f>LOWER(attributes_I!E916)</f>
        <v>false</v>
      </c>
    </row>
    <row r="917" spans="1:5" x14ac:dyDescent="0.3">
      <c r="A917" s="2" t="str">
        <f>attributes_I!$B917</f>
        <v>Modification</v>
      </c>
      <c r="B917" s="3">
        <f t="shared" si="14"/>
        <v>10915</v>
      </c>
      <c r="C917">
        <f>VLOOKUP(attributes_I!C917,classes_I!$A$2:$D$461,3)</f>
        <v>225</v>
      </c>
      <c r="D917">
        <f>VLOOKUP(attributes_I!D917, DatatTypes!$A$2:$C$9, 3)</f>
        <v>20004</v>
      </c>
      <c r="E917" t="str">
        <f>LOWER(attributes_I!E917)</f>
        <v>false</v>
      </c>
    </row>
    <row r="918" spans="1:5" x14ac:dyDescent="0.3">
      <c r="A918" s="2" t="str">
        <f>attributes_I!$B918</f>
        <v>RefNrMacro</v>
      </c>
      <c r="B918" s="3">
        <f t="shared" si="14"/>
        <v>10916</v>
      </c>
      <c r="C918">
        <f>VLOOKUP(attributes_I!C918,classes_I!$A$2:$D$461,3)</f>
        <v>225</v>
      </c>
      <c r="D918">
        <f>VLOOKUP(attributes_I!D918, DatatTypes!$A$2:$C$9, 3)</f>
        <v>20001</v>
      </c>
      <c r="E918" t="str">
        <f>LOWER(attributes_I!E918)</f>
        <v>false</v>
      </c>
    </row>
    <row r="919" spans="1:5" x14ac:dyDescent="0.3">
      <c r="A919" s="2" t="str">
        <f>attributes_I!$B919</f>
        <v>ASynchroniser</v>
      </c>
      <c r="B919" s="3">
        <f t="shared" si="14"/>
        <v>10917</v>
      </c>
      <c r="C919">
        <f>VLOOKUP(attributes_I!C919,classes_I!$A$2:$D$461,3)</f>
        <v>226</v>
      </c>
      <c r="D919">
        <f>VLOOKUP(attributes_I!D919, DatatTypes!$A$2:$C$9, 3)</f>
        <v>20006</v>
      </c>
      <c r="E919" t="str">
        <f>LOWER(attributes_I!E919)</f>
        <v>true</v>
      </c>
    </row>
    <row r="920" spans="1:5" x14ac:dyDescent="0.3">
      <c r="A920" s="2" t="str">
        <f>attributes_I!$B920</f>
        <v>DerniereModification</v>
      </c>
      <c r="B920" s="3">
        <f t="shared" si="14"/>
        <v>10918</v>
      </c>
      <c r="C920">
        <f>VLOOKUP(attributes_I!C920,classes_I!$A$2:$D$461,3)</f>
        <v>226</v>
      </c>
      <c r="D920">
        <f>VLOOKUP(attributes_I!D920, DatatTypes!$A$2:$C$9, 3)</f>
        <v>20004</v>
      </c>
      <c r="E920" t="str">
        <f>LOWER(attributes_I!E920)</f>
        <v>false</v>
      </c>
    </row>
    <row r="921" spans="1:5" x14ac:dyDescent="0.3">
      <c r="A921" s="2" t="str">
        <f>attributes_I!$B921</f>
        <v>DerniereSynchronisationCollections</v>
      </c>
      <c r="B921" s="3">
        <f t="shared" si="14"/>
        <v>10919</v>
      </c>
      <c r="C921">
        <f>VLOOKUP(attributes_I!C921,classes_I!$A$2:$D$461,3)</f>
        <v>226</v>
      </c>
      <c r="D921">
        <f>VLOOKUP(attributes_I!D921, DatatTypes!$A$2:$C$9, 3)</f>
        <v>20004</v>
      </c>
      <c r="E921" t="str">
        <f>LOWER(attributes_I!E921)</f>
        <v>false</v>
      </c>
    </row>
    <row r="922" spans="1:5" x14ac:dyDescent="0.3">
      <c r="A922" s="2" t="str">
        <f>attributes_I!$B922</f>
        <v>Detruit</v>
      </c>
      <c r="B922" s="3">
        <f t="shared" si="14"/>
        <v>10920</v>
      </c>
      <c r="C922">
        <f>VLOOKUP(attributes_I!C922,classes_I!$A$2:$D$461,3)</f>
        <v>226</v>
      </c>
      <c r="D922">
        <f>VLOOKUP(attributes_I!D922, DatatTypes!$A$2:$C$9, 3)</f>
        <v>20006</v>
      </c>
      <c r="E922" t="str">
        <f>LOWER(attributes_I!E922)</f>
        <v>false</v>
      </c>
    </row>
    <row r="923" spans="1:5" x14ac:dyDescent="0.3">
      <c r="A923" s="2" t="str">
        <f>attributes_I!$B923</f>
        <v>RefNrMacro</v>
      </c>
      <c r="B923" s="3">
        <f t="shared" si="14"/>
        <v>10921</v>
      </c>
      <c r="C923">
        <f>VLOOKUP(attributes_I!C923,classes_I!$A$2:$D$461,3)</f>
        <v>226</v>
      </c>
      <c r="D923">
        <f>VLOOKUP(attributes_I!D923, DatatTypes!$A$2:$C$9, 3)</f>
        <v>20001</v>
      </c>
      <c r="E923" t="str">
        <f>LOWER(attributes_I!E923)</f>
        <v>false</v>
      </c>
    </row>
    <row r="924" spans="1:5" x14ac:dyDescent="0.3">
      <c r="A924" s="2" t="str">
        <f>attributes_I!$B924</f>
        <v>Rang</v>
      </c>
      <c r="B924" s="3">
        <f t="shared" si="14"/>
        <v>10922</v>
      </c>
      <c r="C924">
        <f>VLOOKUP(attributes_I!C924,classes_I!$A$2:$D$461,3)</f>
        <v>227</v>
      </c>
      <c r="D924">
        <f>VLOOKUP(attributes_I!D924, DatatTypes!$A$2:$C$9, 3)</f>
        <v>20001</v>
      </c>
      <c r="E924" t="str">
        <f>LOWER(attributes_I!E924)</f>
        <v>false</v>
      </c>
    </row>
    <row r="925" spans="1:5" x14ac:dyDescent="0.3">
      <c r="A925" s="2" t="str">
        <f>attributes_I!$B925</f>
        <v>RefNrCollection</v>
      </c>
      <c r="B925" s="3">
        <f t="shared" si="14"/>
        <v>10923</v>
      </c>
      <c r="C925">
        <f>VLOOKUP(attributes_I!C925,classes_I!$A$2:$D$461,3)</f>
        <v>227</v>
      </c>
      <c r="D925">
        <f>VLOOKUP(attributes_I!D925, DatatTypes!$A$2:$C$9, 3)</f>
        <v>20001</v>
      </c>
      <c r="E925" t="str">
        <f>LOWER(attributes_I!E925)</f>
        <v>false</v>
      </c>
    </row>
    <row r="926" spans="1:5" x14ac:dyDescent="0.3">
      <c r="A926" s="2" t="str">
        <f>attributes_I!$B926</f>
        <v>ASynchroniser</v>
      </c>
      <c r="B926" s="3">
        <f t="shared" si="14"/>
        <v>10924</v>
      </c>
      <c r="C926">
        <f>VLOOKUP(attributes_I!C926,classes_I!$A$2:$D$461,3)</f>
        <v>228</v>
      </c>
      <c r="D926">
        <f>VLOOKUP(attributes_I!D926, DatatTypes!$A$2:$C$9, 3)</f>
        <v>20006</v>
      </c>
      <c r="E926" t="str">
        <f>LOWER(attributes_I!E926)</f>
        <v>true</v>
      </c>
    </row>
    <row r="927" spans="1:5" x14ac:dyDescent="0.3">
      <c r="A927" s="2" t="str">
        <f>attributes_I!$B927</f>
        <v>DerniereSynchronisation</v>
      </c>
      <c r="B927" s="3">
        <f t="shared" si="14"/>
        <v>10925</v>
      </c>
      <c r="C927">
        <f>VLOOKUP(attributes_I!C927,classes_I!$A$2:$D$461,3)</f>
        <v>228</v>
      </c>
      <c r="D927">
        <f>VLOOKUP(attributes_I!D927, DatatTypes!$A$2:$C$9, 3)</f>
        <v>20004</v>
      </c>
      <c r="E927" t="str">
        <f>LOWER(attributes_I!E927)</f>
        <v>false</v>
      </c>
    </row>
    <row r="928" spans="1:5" x14ac:dyDescent="0.3">
      <c r="A928" s="2" t="str">
        <f>attributes_I!$B928</f>
        <v>Detruit</v>
      </c>
      <c r="B928" s="3">
        <f t="shared" si="14"/>
        <v>10926</v>
      </c>
      <c r="C928">
        <f>VLOOKUP(attributes_I!C928,classes_I!$A$2:$D$461,3)</f>
        <v>228</v>
      </c>
      <c r="D928">
        <f>VLOOKUP(attributes_I!D928, DatatTypes!$A$2:$C$9, 3)</f>
        <v>20006</v>
      </c>
      <c r="E928" t="str">
        <f>LOWER(attributes_I!E928)</f>
        <v>false</v>
      </c>
    </row>
    <row r="929" spans="1:5" x14ac:dyDescent="0.3">
      <c r="A929" s="2" t="str">
        <f>attributes_I!$B929</f>
        <v>Master</v>
      </c>
      <c r="B929" s="3">
        <f t="shared" si="14"/>
        <v>10927</v>
      </c>
      <c r="C929">
        <f>VLOOKUP(attributes_I!C929,classes_I!$A$2:$D$461,3)</f>
        <v>228</v>
      </c>
      <c r="D929">
        <f>VLOOKUP(attributes_I!D929, DatatTypes!$A$2:$C$9, 3)</f>
        <v>20006</v>
      </c>
      <c r="E929" t="str">
        <f>LOWER(attributes_I!E929)</f>
        <v>false</v>
      </c>
    </row>
    <row r="930" spans="1:5" x14ac:dyDescent="0.3">
      <c r="A930" s="2" t="str">
        <f>attributes_I!$B930</f>
        <v>Detruit</v>
      </c>
      <c r="B930" s="3">
        <f t="shared" si="14"/>
        <v>10928</v>
      </c>
      <c r="C930">
        <f>VLOOKUP(attributes_I!C930,classes_I!$A$2:$D$461,3)</f>
        <v>229</v>
      </c>
      <c r="D930">
        <f>VLOOKUP(attributes_I!D930, DatatTypes!$A$2:$C$9, 3)</f>
        <v>20006</v>
      </c>
      <c r="E930" t="str">
        <f>LOWER(attributes_I!E930)</f>
        <v>false</v>
      </c>
    </row>
    <row r="931" spans="1:5" x14ac:dyDescent="0.3">
      <c r="A931" s="2" t="str">
        <f>attributes_I!$B931</f>
        <v>DetruitLogique</v>
      </c>
      <c r="B931" s="3">
        <f t="shared" si="14"/>
        <v>10929</v>
      </c>
      <c r="C931">
        <f>VLOOKUP(attributes_I!C931,classes_I!$A$2:$D$461,3)</f>
        <v>229</v>
      </c>
      <c r="D931">
        <f>VLOOKUP(attributes_I!D931, DatatTypes!$A$2:$C$9, 3)</f>
        <v>20006</v>
      </c>
      <c r="E931" t="str">
        <f>LOWER(attributes_I!E931)</f>
        <v>false</v>
      </c>
    </row>
    <row r="932" spans="1:5" x14ac:dyDescent="0.3">
      <c r="A932" s="2" t="str">
        <f>attributes_I!$B932</f>
        <v>DifferencesElementsModifies</v>
      </c>
      <c r="B932" s="3">
        <f t="shared" si="14"/>
        <v>10930</v>
      </c>
      <c r="C932">
        <f>VLOOKUP(attributes_I!C932,classes_I!$A$2:$D$461,3)</f>
        <v>229</v>
      </c>
      <c r="D932">
        <f>VLOOKUP(attributes_I!D932, DatatTypes!$A$2:$C$9, 3)</f>
        <v>20007</v>
      </c>
      <c r="E932" t="str">
        <f>LOWER(attributes_I!E932)</f>
        <v>true</v>
      </c>
    </row>
    <row r="933" spans="1:5" x14ac:dyDescent="0.3">
      <c r="A933" s="2" t="str">
        <f>attributes_I!$B933</f>
        <v>DifferencesEnfantsAjoutes</v>
      </c>
      <c r="B933" s="3">
        <f t="shared" si="14"/>
        <v>10931</v>
      </c>
      <c r="C933">
        <f>VLOOKUP(attributes_I!C933,classes_I!$A$2:$D$461,3)</f>
        <v>229</v>
      </c>
      <c r="D933">
        <f>VLOOKUP(attributes_I!D933, DatatTypes!$A$2:$C$9, 3)</f>
        <v>20007</v>
      </c>
      <c r="E933" t="str">
        <f>LOWER(attributes_I!E933)</f>
        <v>true</v>
      </c>
    </row>
    <row r="934" spans="1:5" x14ac:dyDescent="0.3">
      <c r="A934" s="2" t="str">
        <f>attributes_I!$B934</f>
        <v>DifferencesEnfantsModifies</v>
      </c>
      <c r="B934" s="3">
        <f t="shared" si="14"/>
        <v>10932</v>
      </c>
      <c r="C934">
        <f>VLOOKUP(attributes_I!C934,classes_I!$A$2:$D$461,3)</f>
        <v>229</v>
      </c>
      <c r="D934">
        <f>VLOOKUP(attributes_I!D934, DatatTypes!$A$2:$C$9, 3)</f>
        <v>20007</v>
      </c>
      <c r="E934" t="str">
        <f>LOWER(attributes_I!E934)</f>
        <v>true</v>
      </c>
    </row>
    <row r="935" spans="1:5" x14ac:dyDescent="0.3">
      <c r="A935" s="2" t="str">
        <f>attributes_I!$B935</f>
        <v>DifferencesEnfantsSupprimes</v>
      </c>
      <c r="B935" s="3">
        <f t="shared" si="14"/>
        <v>10933</v>
      </c>
      <c r="C935">
        <f>VLOOKUP(attributes_I!C935,classes_I!$A$2:$D$461,3)</f>
        <v>229</v>
      </c>
      <c r="D935">
        <f>VLOOKUP(attributes_I!D935, DatatTypes!$A$2:$C$9, 3)</f>
        <v>20007</v>
      </c>
      <c r="E935" t="str">
        <f>LOWER(attributes_I!E935)</f>
        <v>true</v>
      </c>
    </row>
    <row r="936" spans="1:5" x14ac:dyDescent="0.3">
      <c r="A936" s="2" t="str">
        <f>attributes_I!$B936</f>
        <v>Different</v>
      </c>
      <c r="B936" s="3">
        <f t="shared" si="14"/>
        <v>10934</v>
      </c>
      <c r="C936">
        <f>VLOOKUP(attributes_I!C936,classes_I!$A$2:$D$461,3)</f>
        <v>229</v>
      </c>
      <c r="D936">
        <f>VLOOKUP(attributes_I!D936, DatatTypes!$A$2:$C$9, 3)</f>
        <v>20006</v>
      </c>
      <c r="E936" t="str">
        <f>LOWER(attributes_I!E936)</f>
        <v>true</v>
      </c>
    </row>
    <row r="937" spans="1:5" x14ac:dyDescent="0.3">
      <c r="A937" s="2" t="str">
        <f>attributes_I!$B937</f>
        <v>ExportImageCouranteObjet</v>
      </c>
      <c r="B937" s="3">
        <f t="shared" si="14"/>
        <v>10935</v>
      </c>
      <c r="C937">
        <f>VLOOKUP(attributes_I!C937,classes_I!$A$2:$D$461,3)</f>
        <v>229</v>
      </c>
      <c r="D937">
        <f>VLOOKUP(attributes_I!D937, DatatTypes!$A$2:$C$9, 3)</f>
        <v>20006</v>
      </c>
      <c r="E937" t="str">
        <f>LOWER(attributes_I!E937)</f>
        <v>false</v>
      </c>
    </row>
    <row r="938" spans="1:5" x14ac:dyDescent="0.3">
      <c r="A938" s="2" t="str">
        <f>attributes_I!$B938</f>
        <v>ExportImageCouranteObjetArchive</v>
      </c>
      <c r="B938" s="3">
        <f t="shared" si="14"/>
        <v>10936</v>
      </c>
      <c r="C938">
        <f>VLOOKUP(attributes_I!C938,classes_I!$A$2:$D$461,3)</f>
        <v>229</v>
      </c>
      <c r="D938">
        <f>VLOOKUP(attributes_I!D938, DatatTypes!$A$2:$C$9, 3)</f>
        <v>20006</v>
      </c>
      <c r="E938" t="str">
        <f>LOWER(attributes_I!E938)</f>
        <v>false</v>
      </c>
    </row>
    <row r="939" spans="1:5" x14ac:dyDescent="0.3">
      <c r="A939" s="2" t="str">
        <f>attributes_I!$B939</f>
        <v>ExportImageCouranteVersion</v>
      </c>
      <c r="B939" s="3">
        <f t="shared" si="14"/>
        <v>10937</v>
      </c>
      <c r="C939">
        <f>VLOOKUP(attributes_I!C939,classes_I!$A$2:$D$461,3)</f>
        <v>229</v>
      </c>
      <c r="D939">
        <f>VLOOKUP(attributes_I!D939, DatatTypes!$A$2:$C$9, 3)</f>
        <v>20006</v>
      </c>
      <c r="E939" t="str">
        <f>LOWER(attributes_I!E939)</f>
        <v>false</v>
      </c>
    </row>
    <row r="940" spans="1:5" x14ac:dyDescent="0.3">
      <c r="A940" s="2" t="str">
        <f>attributes_I!$B940</f>
        <v>ExportImageCouranteVersionArchive</v>
      </c>
      <c r="B940" s="3">
        <f t="shared" si="14"/>
        <v>10938</v>
      </c>
      <c r="C940">
        <f>VLOOKUP(attributes_I!C940,classes_I!$A$2:$D$461,3)</f>
        <v>229</v>
      </c>
      <c r="D940">
        <f>VLOOKUP(attributes_I!D940, DatatTypes!$A$2:$C$9, 3)</f>
        <v>20006</v>
      </c>
      <c r="E940" t="str">
        <f>LOWER(attributes_I!E940)</f>
        <v>false</v>
      </c>
    </row>
    <row r="941" spans="1:5" x14ac:dyDescent="0.3">
      <c r="A941" s="2" t="str">
        <f>attributes_I!$B941</f>
        <v>Libelle</v>
      </c>
      <c r="B941" s="3">
        <f t="shared" si="14"/>
        <v>10939</v>
      </c>
      <c r="C941">
        <f>VLOOKUP(attributes_I!C941,classes_I!$A$2:$D$461,3)</f>
        <v>229</v>
      </c>
      <c r="D941">
        <f>VLOOKUP(attributes_I!D941, DatatTypes!$A$2:$C$9, 3)</f>
        <v>20007</v>
      </c>
      <c r="E941" t="str">
        <f>LOWER(attributes_I!E941)</f>
        <v>true</v>
      </c>
    </row>
    <row r="942" spans="1:5" x14ac:dyDescent="0.3">
      <c r="A942" s="2" t="str">
        <f>attributes_I!$B942</f>
        <v>NiveauContainer</v>
      </c>
      <c r="B942" s="3">
        <f t="shared" si="14"/>
        <v>10940</v>
      </c>
      <c r="C942">
        <f>VLOOKUP(attributes_I!C942,classes_I!$A$2:$D$461,3)</f>
        <v>229</v>
      </c>
      <c r="D942">
        <f>VLOOKUP(attributes_I!D942, DatatTypes!$A$2:$C$9, 3)</f>
        <v>20001</v>
      </c>
      <c r="E942" t="str">
        <f>LOWER(attributes_I!E942)</f>
        <v>true</v>
      </c>
    </row>
    <row r="943" spans="1:5" x14ac:dyDescent="0.3">
      <c r="A943" s="2" t="str">
        <f>attributes_I!$B943</f>
        <v>NiveauReferenceDirecte</v>
      </c>
      <c r="B943" s="3">
        <f t="shared" si="14"/>
        <v>10941</v>
      </c>
      <c r="C943">
        <f>VLOOKUP(attributes_I!C943,classes_I!$A$2:$D$461,3)</f>
        <v>229</v>
      </c>
      <c r="D943">
        <f>VLOOKUP(attributes_I!D943, DatatTypes!$A$2:$C$9, 3)</f>
        <v>20001</v>
      </c>
      <c r="E943" t="str">
        <f>LOWER(attributes_I!E943)</f>
        <v>true</v>
      </c>
    </row>
    <row r="944" spans="1:5" x14ac:dyDescent="0.3">
      <c r="A944" s="2" t="str">
        <f>attributes_I!$B944</f>
        <v>RefNrContainer</v>
      </c>
      <c r="B944" s="3">
        <f t="shared" si="14"/>
        <v>10942</v>
      </c>
      <c r="C944">
        <f>VLOOKUP(attributes_I!C944,classes_I!$A$2:$D$461,3)</f>
        <v>229</v>
      </c>
      <c r="D944">
        <f>VLOOKUP(attributes_I!D944, DatatTypes!$A$2:$C$9, 3)</f>
        <v>20001</v>
      </c>
      <c r="E944" t="str">
        <f>LOWER(attributes_I!E944)</f>
        <v>false</v>
      </c>
    </row>
    <row r="945" spans="1:5" x14ac:dyDescent="0.3">
      <c r="A945" s="2" t="str">
        <f>attributes_I!$B945</f>
        <v>RefNrDataset</v>
      </c>
      <c r="B945" s="3">
        <f t="shared" si="14"/>
        <v>10943</v>
      </c>
      <c r="C945">
        <f>VLOOKUP(attributes_I!C945,classes_I!$A$2:$D$461,3)</f>
        <v>229</v>
      </c>
      <c r="D945">
        <f>VLOOKUP(attributes_I!D945, DatatTypes!$A$2:$C$9, 3)</f>
        <v>20001</v>
      </c>
      <c r="E945" t="str">
        <f>LOWER(attributes_I!E945)</f>
        <v>false</v>
      </c>
    </row>
    <row r="946" spans="1:5" x14ac:dyDescent="0.3">
      <c r="A946" s="2" t="str">
        <f>attributes_I!$B946</f>
        <v>RefNrDatasetAncetre</v>
      </c>
      <c r="B946" s="3">
        <f t="shared" si="14"/>
        <v>10944</v>
      </c>
      <c r="C946">
        <f>VLOOKUP(attributes_I!C946,classes_I!$A$2:$D$461,3)</f>
        <v>229</v>
      </c>
      <c r="D946">
        <f>VLOOKUP(attributes_I!D946, DatatTypes!$A$2:$C$9, 3)</f>
        <v>20001</v>
      </c>
      <c r="E946" t="str">
        <f>LOWER(attributes_I!E946)</f>
        <v>false</v>
      </c>
    </row>
    <row r="947" spans="1:5" x14ac:dyDescent="0.3">
      <c r="A947" s="2" t="str">
        <f>attributes_I!$B947</f>
        <v>RefNrMacro</v>
      </c>
      <c r="B947" s="3">
        <f t="shared" si="14"/>
        <v>10945</v>
      </c>
      <c r="C947">
        <f>VLOOKUP(attributes_I!C947,classes_I!$A$2:$D$461,3)</f>
        <v>229</v>
      </c>
      <c r="D947">
        <f>VLOOKUP(attributes_I!D947, DatatTypes!$A$2:$C$9, 3)</f>
        <v>20001</v>
      </c>
      <c r="E947" t="str">
        <f>LOWER(attributes_I!E947)</f>
        <v>false</v>
      </c>
    </row>
    <row r="948" spans="1:5" x14ac:dyDescent="0.3">
      <c r="A948" s="2" t="str">
        <f>attributes_I!$B948</f>
        <v>RefNrMacroAncetre</v>
      </c>
      <c r="B948" s="3">
        <f t="shared" si="14"/>
        <v>10946</v>
      </c>
      <c r="C948">
        <f>VLOOKUP(attributes_I!C948,classes_I!$A$2:$D$461,3)</f>
        <v>229</v>
      </c>
      <c r="D948">
        <f>VLOOKUP(attributes_I!D948, DatatTypes!$A$2:$C$9, 3)</f>
        <v>20001</v>
      </c>
      <c r="E948" t="str">
        <f>LOWER(attributes_I!E948)</f>
        <v>false</v>
      </c>
    </row>
    <row r="949" spans="1:5" x14ac:dyDescent="0.3">
      <c r="A949" s="2" t="str">
        <f>attributes_I!$B949</f>
        <v>RefNrMacroAncetreMicro</v>
      </c>
      <c r="B949" s="3">
        <f t="shared" si="14"/>
        <v>10947</v>
      </c>
      <c r="C949">
        <f>VLOOKUP(attributes_I!C949,classes_I!$A$2:$D$461,3)</f>
        <v>229</v>
      </c>
      <c r="D949">
        <f>VLOOKUP(attributes_I!D949, DatatTypes!$A$2:$C$9, 3)</f>
        <v>20001</v>
      </c>
      <c r="E949" t="str">
        <f>LOWER(attributes_I!E949)</f>
        <v>false</v>
      </c>
    </row>
    <row r="950" spans="1:5" x14ac:dyDescent="0.3">
      <c r="A950" s="2" t="str">
        <f>attributes_I!$B950</f>
        <v>RefNrMicro</v>
      </c>
      <c r="B950" s="3">
        <f t="shared" si="14"/>
        <v>10948</v>
      </c>
      <c r="C950">
        <f>VLOOKUP(attributes_I!C950,classes_I!$A$2:$D$461,3)</f>
        <v>229</v>
      </c>
      <c r="D950">
        <f>VLOOKUP(attributes_I!D950, DatatTypes!$A$2:$C$9, 3)</f>
        <v>20001</v>
      </c>
      <c r="E950" t="str">
        <f>LOWER(attributes_I!E950)</f>
        <v>false</v>
      </c>
    </row>
    <row r="951" spans="1:5" x14ac:dyDescent="0.3">
      <c r="A951" s="2" t="str">
        <f>attributes_I!$B951</f>
        <v>RefNrMicroAncetreMicro</v>
      </c>
      <c r="B951" s="3">
        <f t="shared" si="14"/>
        <v>10949</v>
      </c>
      <c r="C951">
        <f>VLOOKUP(attributes_I!C951,classes_I!$A$2:$D$461,3)</f>
        <v>229</v>
      </c>
      <c r="D951">
        <f>VLOOKUP(attributes_I!D951, DatatTypes!$A$2:$C$9, 3)</f>
        <v>20001</v>
      </c>
      <c r="E951" t="str">
        <f>LOWER(attributes_I!E951)</f>
        <v>false</v>
      </c>
    </row>
    <row r="952" spans="1:5" x14ac:dyDescent="0.3">
      <c r="A952" s="2" t="str">
        <f>attributes_I!$B952</f>
        <v>RefNrVersion</v>
      </c>
      <c r="B952" s="3">
        <f t="shared" si="14"/>
        <v>10950</v>
      </c>
      <c r="C952">
        <f>VLOOKUP(attributes_I!C952,classes_I!$A$2:$D$461,3)</f>
        <v>229</v>
      </c>
      <c r="D952">
        <f>VLOOKUP(attributes_I!D952, DatatTypes!$A$2:$C$9, 3)</f>
        <v>20001</v>
      </c>
      <c r="E952" t="str">
        <f>LOWER(attributes_I!E952)</f>
        <v>false</v>
      </c>
    </row>
    <row r="953" spans="1:5" x14ac:dyDescent="0.3">
      <c r="A953" s="2" t="str">
        <f>attributes_I!$B953</f>
        <v>RefNrVersionAncetre</v>
      </c>
      <c r="B953" s="3">
        <f t="shared" si="14"/>
        <v>10951</v>
      </c>
      <c r="C953">
        <f>VLOOKUP(attributes_I!C953,classes_I!$A$2:$D$461,3)</f>
        <v>229</v>
      </c>
      <c r="D953">
        <f>VLOOKUP(attributes_I!D953, DatatTypes!$A$2:$C$9, 3)</f>
        <v>20001</v>
      </c>
      <c r="E953" t="str">
        <f>LOWER(attributes_I!E953)</f>
        <v>false</v>
      </c>
    </row>
    <row r="954" spans="1:5" x14ac:dyDescent="0.3">
      <c r="A954" s="2" t="str">
        <f>attributes_I!$B954</f>
        <v>RefNrVersionAncetreMicro</v>
      </c>
      <c r="B954" s="3">
        <f t="shared" si="14"/>
        <v>10952</v>
      </c>
      <c r="C954">
        <f>VLOOKUP(attributes_I!C954,classes_I!$A$2:$D$461,3)</f>
        <v>229</v>
      </c>
      <c r="D954">
        <f>VLOOKUP(attributes_I!D954, DatatTypes!$A$2:$C$9, 3)</f>
        <v>20001</v>
      </c>
      <c r="E954" t="str">
        <f>LOWER(attributes_I!E954)</f>
        <v>false</v>
      </c>
    </row>
    <row r="955" spans="1:5" x14ac:dyDescent="0.3">
      <c r="A955" s="2" t="str">
        <f>attributes_I!$B955</f>
        <v>Archive</v>
      </c>
      <c r="B955" s="3">
        <f t="shared" si="14"/>
        <v>10953</v>
      </c>
      <c r="C955">
        <f>VLOOKUP(attributes_I!C955,classes_I!$A$2:$D$461,3)</f>
        <v>230</v>
      </c>
      <c r="D955">
        <f>VLOOKUP(attributes_I!D955, DatatTypes!$A$2:$C$9, 3)</f>
        <v>20006</v>
      </c>
      <c r="E955" t="str">
        <f>LOWER(attributes_I!E955)</f>
        <v>true</v>
      </c>
    </row>
    <row r="956" spans="1:5" x14ac:dyDescent="0.3">
      <c r="A956" s="2" t="str">
        <f>attributes_I!$B956</f>
        <v>CreationDate</v>
      </c>
      <c r="B956" s="3">
        <f t="shared" si="14"/>
        <v>10954</v>
      </c>
      <c r="C956">
        <f>VLOOKUP(attributes_I!C956,classes_I!$A$2:$D$461,3)</f>
        <v>230</v>
      </c>
      <c r="D956">
        <f>VLOOKUP(attributes_I!D956, DatatTypes!$A$2:$C$9, 3)</f>
        <v>20004</v>
      </c>
      <c r="E956" t="str">
        <f>LOWER(attributes_I!E956)</f>
        <v>false</v>
      </c>
    </row>
    <row r="957" spans="1:5" x14ac:dyDescent="0.3">
      <c r="A957" s="2" t="str">
        <f>attributes_I!$B957</f>
        <v>CreationUtilisateur</v>
      </c>
      <c r="B957" s="3">
        <f t="shared" si="14"/>
        <v>10955</v>
      </c>
      <c r="C957">
        <f>VLOOKUP(attributes_I!C957,classes_I!$A$2:$D$461,3)</f>
        <v>230</v>
      </c>
      <c r="D957">
        <f>VLOOKUP(attributes_I!D957, DatatTypes!$A$2:$C$9, 3)</f>
        <v>20007</v>
      </c>
      <c r="E957" t="str">
        <f>LOWER(attributes_I!E957)</f>
        <v>false</v>
      </c>
    </row>
    <row r="958" spans="1:5" x14ac:dyDescent="0.3">
      <c r="A958" s="2" t="str">
        <f>attributes_I!$B958</f>
        <v>DerniereModificationDate</v>
      </c>
      <c r="B958" s="3">
        <f t="shared" si="14"/>
        <v>10956</v>
      </c>
      <c r="C958">
        <f>VLOOKUP(attributes_I!C958,classes_I!$A$2:$D$461,3)</f>
        <v>230</v>
      </c>
      <c r="D958">
        <f>VLOOKUP(attributes_I!D958, DatatTypes!$A$2:$C$9, 3)</f>
        <v>20004</v>
      </c>
      <c r="E958" t="str">
        <f>LOWER(attributes_I!E958)</f>
        <v>false</v>
      </c>
    </row>
    <row r="959" spans="1:5" x14ac:dyDescent="0.3">
      <c r="A959" s="2" t="str">
        <f>attributes_I!$B959</f>
        <v>DerniereModificationUtilisateur</v>
      </c>
      <c r="B959" s="3">
        <f t="shared" si="14"/>
        <v>10957</v>
      </c>
      <c r="C959">
        <f>VLOOKUP(attributes_I!C959,classes_I!$A$2:$D$461,3)</f>
        <v>230</v>
      </c>
      <c r="D959">
        <f>VLOOKUP(attributes_I!D959, DatatTypes!$A$2:$C$9, 3)</f>
        <v>20007</v>
      </c>
      <c r="E959" t="str">
        <f>LOWER(attributes_I!E959)</f>
        <v>false</v>
      </c>
    </row>
    <row r="960" spans="1:5" x14ac:dyDescent="0.3">
      <c r="A960" s="2" t="str">
        <f>attributes_I!$B960</f>
        <v>Different</v>
      </c>
      <c r="B960" s="3">
        <f t="shared" si="14"/>
        <v>10958</v>
      </c>
      <c r="C960">
        <f>VLOOKUP(attributes_I!C960,classes_I!$A$2:$D$461,3)</f>
        <v>230</v>
      </c>
      <c r="D960">
        <f>VLOOKUP(attributes_I!D960, DatatTypes!$A$2:$C$9, 3)</f>
        <v>20006</v>
      </c>
      <c r="E960" t="str">
        <f>LOWER(attributes_I!E960)</f>
        <v>true</v>
      </c>
    </row>
    <row r="961" spans="1:5" x14ac:dyDescent="0.3">
      <c r="A961" s="2" t="str">
        <f>attributes_I!$B961</f>
        <v>Libelle</v>
      </c>
      <c r="B961" s="3">
        <f t="shared" si="14"/>
        <v>10959</v>
      </c>
      <c r="C961">
        <f>VLOOKUP(attributes_I!C961,classes_I!$A$2:$D$461,3)</f>
        <v>230</v>
      </c>
      <c r="D961">
        <f>VLOOKUP(attributes_I!D961, DatatTypes!$A$2:$C$9, 3)</f>
        <v>20007</v>
      </c>
      <c r="E961" t="str">
        <f>LOWER(attributes_I!E961)</f>
        <v>true</v>
      </c>
    </row>
    <row r="962" spans="1:5" x14ac:dyDescent="0.3">
      <c r="A962" s="2" t="str">
        <f>attributes_I!$B962</f>
        <v>PurgeAFinaliser</v>
      </c>
      <c r="B962" s="3">
        <f t="shared" si="14"/>
        <v>10960</v>
      </c>
      <c r="C962">
        <f>VLOOKUP(attributes_I!C962,classes_I!$A$2:$D$461,3)</f>
        <v>230</v>
      </c>
      <c r="D962">
        <f>VLOOKUP(attributes_I!D962, DatatTypes!$A$2:$C$9, 3)</f>
        <v>20006</v>
      </c>
      <c r="E962" t="str">
        <f>LOWER(attributes_I!E962)</f>
        <v>true</v>
      </c>
    </row>
    <row r="963" spans="1:5" x14ac:dyDescent="0.3">
      <c r="A963" s="2" t="str">
        <f>attributes_I!$B963</f>
        <v>PurgeALancer</v>
      </c>
      <c r="B963" s="3">
        <f t="shared" si="14"/>
        <v>10961</v>
      </c>
      <c r="C963">
        <f>VLOOKUP(attributes_I!C963,classes_I!$A$2:$D$461,3)</f>
        <v>230</v>
      </c>
      <c r="D963">
        <f>VLOOKUP(attributes_I!D963, DatatTypes!$A$2:$C$9, 3)</f>
        <v>20006</v>
      </c>
      <c r="E963" t="str">
        <f>LOWER(attributes_I!E963)</f>
        <v>true</v>
      </c>
    </row>
    <row r="964" spans="1:5" x14ac:dyDescent="0.3">
      <c r="A964" s="2" t="str">
        <f>attributes_I!$B964</f>
        <v>PurgeCommentaires</v>
      </c>
      <c r="B964" s="3">
        <f t="shared" si="14"/>
        <v>10962</v>
      </c>
      <c r="C964">
        <f>VLOOKUP(attributes_I!C964,classes_I!$A$2:$D$461,3)</f>
        <v>230</v>
      </c>
      <c r="D964">
        <f>VLOOKUP(attributes_I!D964, DatatTypes!$A$2:$C$9, 3)</f>
        <v>20007</v>
      </c>
      <c r="E964" t="str">
        <f>LOWER(attributes_I!E964)</f>
        <v>true</v>
      </c>
    </row>
    <row r="965" spans="1:5" x14ac:dyDescent="0.3">
      <c r="A965" s="2" t="str">
        <f>attributes_I!$B965</f>
        <v>PurgeEditionsArchivees</v>
      </c>
      <c r="B965" s="3">
        <f t="shared" ref="B965:B1028" si="15">B964+1</f>
        <v>10963</v>
      </c>
      <c r="C965">
        <f>VLOOKUP(attributes_I!C965,classes_I!$A$2:$D$461,3)</f>
        <v>230</v>
      </c>
      <c r="D965">
        <f>VLOOKUP(attributes_I!D965, DatatTypes!$A$2:$C$9, 3)</f>
        <v>20006</v>
      </c>
      <c r="E965" t="str">
        <f>LOWER(attributes_I!E965)</f>
        <v>false</v>
      </c>
    </row>
    <row r="966" spans="1:5" x14ac:dyDescent="0.3">
      <c r="A966" s="2" t="str">
        <f>attributes_I!$B966</f>
        <v>PurgeEnCoursDeFinalisation</v>
      </c>
      <c r="B966" s="3">
        <f t="shared" si="15"/>
        <v>10964</v>
      </c>
      <c r="C966">
        <f>VLOOKUP(attributes_I!C966,classes_I!$A$2:$D$461,3)</f>
        <v>230</v>
      </c>
      <c r="D966">
        <f>VLOOKUP(attributes_I!D966, DatatTypes!$A$2:$C$9, 3)</f>
        <v>20006</v>
      </c>
      <c r="E966" t="str">
        <f>LOWER(attributes_I!E966)</f>
        <v>false</v>
      </c>
    </row>
    <row r="967" spans="1:5" x14ac:dyDescent="0.3">
      <c r="A967" s="2" t="str">
        <f>attributes_I!$B967</f>
        <v>PurgeLancee</v>
      </c>
      <c r="B967" s="3">
        <f t="shared" si="15"/>
        <v>10965</v>
      </c>
      <c r="C967">
        <f>VLOOKUP(attributes_I!C967,classes_I!$A$2:$D$461,3)</f>
        <v>230</v>
      </c>
      <c r="D967">
        <f>VLOOKUP(attributes_I!D967, DatatTypes!$A$2:$C$9, 3)</f>
        <v>20006</v>
      </c>
      <c r="E967" t="str">
        <f>LOWER(attributes_I!E967)</f>
        <v>false</v>
      </c>
    </row>
    <row r="968" spans="1:5" x14ac:dyDescent="0.3">
      <c r="A968" s="2" t="str">
        <f>attributes_I!$B968</f>
        <v>PurgeRang</v>
      </c>
      <c r="B968" s="3">
        <f t="shared" si="15"/>
        <v>10966</v>
      </c>
      <c r="C968">
        <f>VLOOKUP(attributes_I!C968,classes_I!$A$2:$D$461,3)</f>
        <v>230</v>
      </c>
      <c r="D968">
        <f>VLOOKUP(attributes_I!D968, DatatTypes!$A$2:$C$9, 3)</f>
        <v>20001</v>
      </c>
      <c r="E968" t="str">
        <f>LOWER(attributes_I!E968)</f>
        <v>true</v>
      </c>
    </row>
    <row r="969" spans="1:5" x14ac:dyDescent="0.3">
      <c r="A969" s="2" t="str">
        <f>attributes_I!$B969</f>
        <v>RefNrDataset</v>
      </c>
      <c r="B969" s="3">
        <f t="shared" si="15"/>
        <v>10967</v>
      </c>
      <c r="C969">
        <f>VLOOKUP(attributes_I!C969,classes_I!$A$2:$D$461,3)</f>
        <v>230</v>
      </c>
      <c r="D969">
        <f>VLOOKUP(attributes_I!D969, DatatTypes!$A$2:$C$9, 3)</f>
        <v>20001</v>
      </c>
      <c r="E969" t="str">
        <f>LOWER(attributes_I!E969)</f>
        <v>false</v>
      </c>
    </row>
    <row r="970" spans="1:5" x14ac:dyDescent="0.3">
      <c r="A970" s="2" t="str">
        <f>attributes_I!$B970</f>
        <v>RefNrDatasetAncetre</v>
      </c>
      <c r="B970" s="3">
        <f t="shared" si="15"/>
        <v>10968</v>
      </c>
      <c r="C970">
        <f>VLOOKUP(attributes_I!C970,classes_I!$A$2:$D$461,3)</f>
        <v>230</v>
      </c>
      <c r="D970">
        <f>VLOOKUP(attributes_I!D970, DatatTypes!$A$2:$C$9, 3)</f>
        <v>20001</v>
      </c>
      <c r="E970" t="str">
        <f>LOWER(attributes_I!E970)</f>
        <v>false</v>
      </c>
    </row>
    <row r="971" spans="1:5" x14ac:dyDescent="0.3">
      <c r="A971" s="2" t="str">
        <f>attributes_I!$B971</f>
        <v>RefNrMacro</v>
      </c>
      <c r="B971" s="3">
        <f t="shared" si="15"/>
        <v>10969</v>
      </c>
      <c r="C971">
        <f>VLOOKUP(attributes_I!C971,classes_I!$A$2:$D$461,3)</f>
        <v>230</v>
      </c>
      <c r="D971">
        <f>VLOOKUP(attributes_I!D971, DatatTypes!$A$2:$C$9, 3)</f>
        <v>20001</v>
      </c>
      <c r="E971" t="str">
        <f>LOWER(attributes_I!E971)</f>
        <v>false</v>
      </c>
    </row>
    <row r="972" spans="1:5" x14ac:dyDescent="0.3">
      <c r="A972" s="2" t="str">
        <f>attributes_I!$B972</f>
        <v>RefNrMacroAncetre</v>
      </c>
      <c r="B972" s="3">
        <f t="shared" si="15"/>
        <v>10970</v>
      </c>
      <c r="C972">
        <f>VLOOKUP(attributes_I!C972,classes_I!$A$2:$D$461,3)</f>
        <v>230</v>
      </c>
      <c r="D972">
        <f>VLOOKUP(attributes_I!D972, DatatTypes!$A$2:$C$9, 3)</f>
        <v>20001</v>
      </c>
      <c r="E972" t="str">
        <f>LOWER(attributes_I!E972)</f>
        <v>false</v>
      </c>
    </row>
    <row r="973" spans="1:5" x14ac:dyDescent="0.3">
      <c r="A973" s="2" t="str">
        <f>attributes_I!$B973</f>
        <v>RefNrMicroCourant</v>
      </c>
      <c r="B973" s="3">
        <f t="shared" si="15"/>
        <v>10971</v>
      </c>
      <c r="C973">
        <f>VLOOKUP(attributes_I!C973,classes_I!$A$2:$D$461,3)</f>
        <v>230</v>
      </c>
      <c r="D973">
        <f>VLOOKUP(attributes_I!D973, DatatTypes!$A$2:$C$9, 3)</f>
        <v>20001</v>
      </c>
      <c r="E973" t="str">
        <f>LOWER(attributes_I!E973)</f>
        <v>false</v>
      </c>
    </row>
    <row r="974" spans="1:5" x14ac:dyDescent="0.3">
      <c r="A974" s="2" t="str">
        <f>attributes_I!$B974</f>
        <v>RefNrMicroRacine</v>
      </c>
      <c r="B974" s="3">
        <f t="shared" si="15"/>
        <v>10972</v>
      </c>
      <c r="C974">
        <f>VLOOKUP(attributes_I!C974,classes_I!$A$2:$D$461,3)</f>
        <v>230</v>
      </c>
      <c r="D974">
        <f>VLOOKUP(attributes_I!D974, DatatTypes!$A$2:$C$9, 3)</f>
        <v>20001</v>
      </c>
      <c r="E974" t="str">
        <f>LOWER(attributes_I!E974)</f>
        <v>false</v>
      </c>
    </row>
    <row r="975" spans="1:5" x14ac:dyDescent="0.3">
      <c r="A975" s="2" t="str">
        <f>attributes_I!$B975</f>
        <v>RefNrVersion</v>
      </c>
      <c r="B975" s="3">
        <f t="shared" si="15"/>
        <v>10973</v>
      </c>
      <c r="C975">
        <f>VLOOKUP(attributes_I!C975,classes_I!$A$2:$D$461,3)</f>
        <v>230</v>
      </c>
      <c r="D975">
        <f>VLOOKUP(attributes_I!D975, DatatTypes!$A$2:$C$9, 3)</f>
        <v>20001</v>
      </c>
      <c r="E975" t="str">
        <f>LOWER(attributes_I!E975)</f>
        <v>false</v>
      </c>
    </row>
    <row r="976" spans="1:5" x14ac:dyDescent="0.3">
      <c r="A976" s="2" t="str">
        <f>attributes_I!$B976</f>
        <v>RefNrVersionAncetre</v>
      </c>
      <c r="B976" s="3">
        <f t="shared" si="15"/>
        <v>10974</v>
      </c>
      <c r="C976">
        <f>VLOOKUP(attributes_I!C976,classes_I!$A$2:$D$461,3)</f>
        <v>230</v>
      </c>
      <c r="D976">
        <f>VLOOKUP(attributes_I!D976, DatatTypes!$A$2:$C$9, 3)</f>
        <v>20001</v>
      </c>
      <c r="E976" t="str">
        <f>LOWER(attributes_I!E976)</f>
        <v>false</v>
      </c>
    </row>
    <row r="977" spans="1:5" x14ac:dyDescent="0.3">
      <c r="A977" s="2" t="str">
        <f>attributes_I!$B977</f>
        <v>Verrouille</v>
      </c>
      <c r="B977" s="3">
        <f t="shared" si="15"/>
        <v>10975</v>
      </c>
      <c r="C977">
        <f>VLOOKUP(attributes_I!C977,classes_I!$A$2:$D$461,3)</f>
        <v>230</v>
      </c>
      <c r="D977">
        <f>VLOOKUP(attributes_I!D977, DatatTypes!$A$2:$C$9, 3)</f>
        <v>20006</v>
      </c>
      <c r="E977" t="str">
        <f>LOWER(attributes_I!E977)</f>
        <v>false</v>
      </c>
    </row>
    <row r="978" spans="1:5" x14ac:dyDescent="0.3">
      <c r="A978" s="2" t="str">
        <f>attributes_I!$B978</f>
        <v>APurger</v>
      </c>
      <c r="B978" s="3">
        <f t="shared" si="15"/>
        <v>10976</v>
      </c>
      <c r="C978">
        <f>VLOOKUP(attributes_I!C978,classes_I!$A$2:$D$461,3)</f>
        <v>231</v>
      </c>
      <c r="D978">
        <f>VLOOKUP(attributes_I!D978, DatatTypes!$A$2:$C$9, 3)</f>
        <v>20006</v>
      </c>
      <c r="E978" t="str">
        <f>LOWER(attributes_I!E978)</f>
        <v>true</v>
      </c>
    </row>
    <row r="979" spans="1:5" x14ac:dyDescent="0.3">
      <c r="A979" s="2" t="str">
        <f>attributes_I!$B979</f>
        <v>APurgerCommentaires</v>
      </c>
      <c r="B979" s="3">
        <f t="shared" si="15"/>
        <v>10977</v>
      </c>
      <c r="C979">
        <f>VLOOKUP(attributes_I!C979,classes_I!$A$2:$D$461,3)</f>
        <v>231</v>
      </c>
      <c r="D979">
        <f>VLOOKUP(attributes_I!D979, DatatTypes!$A$2:$C$9, 3)</f>
        <v>20007</v>
      </c>
      <c r="E979" t="str">
        <f>LOWER(attributes_I!E979)</f>
        <v>true</v>
      </c>
    </row>
    <row r="980" spans="1:5" x14ac:dyDescent="0.3">
      <c r="A980" s="2" t="str">
        <f>attributes_I!$B980</f>
        <v>NumeroOperation</v>
      </c>
      <c r="B980" s="3">
        <f t="shared" si="15"/>
        <v>10978</v>
      </c>
      <c r="C980">
        <f>VLOOKUP(attributes_I!C980,classes_I!$A$2:$D$461,3)</f>
        <v>231</v>
      </c>
      <c r="D980">
        <f>VLOOKUP(attributes_I!D980, DatatTypes!$A$2:$C$9, 3)</f>
        <v>20001</v>
      </c>
      <c r="E980" t="str">
        <f>LOWER(attributes_I!E980)</f>
        <v>false</v>
      </c>
    </row>
    <row r="981" spans="1:5" x14ac:dyDescent="0.3">
      <c r="A981" s="2" t="str">
        <f>attributes_I!$B981</f>
        <v>StatutValide</v>
      </c>
      <c r="B981" s="3">
        <f t="shared" si="15"/>
        <v>10979</v>
      </c>
      <c r="C981">
        <f>VLOOKUP(attributes_I!C981,classes_I!$A$2:$D$461,3)</f>
        <v>231</v>
      </c>
      <c r="D981">
        <f>VLOOKUP(attributes_I!D981, DatatTypes!$A$2:$C$9, 3)</f>
        <v>20006</v>
      </c>
      <c r="E981" t="str">
        <f>LOWER(attributes_I!E981)</f>
        <v>true</v>
      </c>
    </row>
    <row r="982" spans="1:5" x14ac:dyDescent="0.3">
      <c r="A982" s="2" t="str">
        <f>attributes_I!$B982</f>
        <v>GUIReference</v>
      </c>
      <c r="B982" s="3">
        <f t="shared" si="15"/>
        <v>10980</v>
      </c>
      <c r="C982">
        <f>VLOOKUP(attributes_I!C982,classes_I!$A$2:$D$461,3)</f>
        <v>232</v>
      </c>
      <c r="D982">
        <f>VLOOKUP(attributes_I!D982, DatatTypes!$A$2:$C$9, 3)</f>
        <v>20007</v>
      </c>
      <c r="E982" t="str">
        <f>LOWER(attributes_I!E982)</f>
        <v>true</v>
      </c>
    </row>
    <row r="983" spans="1:5" x14ac:dyDescent="0.3">
      <c r="A983" s="2" t="str">
        <f>attributes_I!$B983</f>
        <v>NombreDevis</v>
      </c>
      <c r="B983" s="3">
        <f t="shared" si="15"/>
        <v>10981</v>
      </c>
      <c r="C983">
        <f>VLOOKUP(attributes_I!C983,classes_I!$A$2:$D$461,3)</f>
        <v>232</v>
      </c>
      <c r="D983">
        <f>VLOOKUP(attributes_I!D983, DatatTypes!$A$2:$C$9, 3)</f>
        <v>20001</v>
      </c>
      <c r="E983" t="str">
        <f>LOWER(attributes_I!E983)</f>
        <v>true</v>
      </c>
    </row>
    <row r="984" spans="1:5" x14ac:dyDescent="0.3">
      <c r="A984" s="2" t="str">
        <f>attributes_I!$B984</f>
        <v>NombreProjets</v>
      </c>
      <c r="B984" s="3">
        <f t="shared" si="15"/>
        <v>10982</v>
      </c>
      <c r="C984">
        <f>VLOOKUP(attributes_I!C984,classes_I!$A$2:$D$461,3)</f>
        <v>232</v>
      </c>
      <c r="D984">
        <f>VLOOKUP(attributes_I!D984, DatatTypes!$A$2:$C$9, 3)</f>
        <v>20001</v>
      </c>
      <c r="E984" t="str">
        <f>LOWER(attributes_I!E984)</f>
        <v>true</v>
      </c>
    </row>
    <row r="985" spans="1:5" x14ac:dyDescent="0.3">
      <c r="A985" s="2" t="str">
        <f>attributes_I!$B985</f>
        <v>StatutCourant</v>
      </c>
      <c r="B985" s="3">
        <f t="shared" si="15"/>
        <v>10983</v>
      </c>
      <c r="C985">
        <f>VLOOKUP(attributes_I!C985,classes_I!$A$2:$D$461,3)</f>
        <v>232</v>
      </c>
      <c r="D985">
        <f>VLOOKUP(attributes_I!D985, DatatTypes!$A$2:$C$9, 3)</f>
        <v>20007</v>
      </c>
      <c r="E985" t="str">
        <f>LOWER(attributes_I!E985)</f>
        <v>true</v>
      </c>
    </row>
    <row r="986" spans="1:5" x14ac:dyDescent="0.3">
      <c r="A986" s="2" t="str">
        <f>attributes_I!$B986</f>
        <v>StatutCreeParFournisseur</v>
      </c>
      <c r="B986" s="3">
        <f t="shared" si="15"/>
        <v>10984</v>
      </c>
      <c r="C986">
        <f>VLOOKUP(attributes_I!C986,classes_I!$A$2:$D$461,3)</f>
        <v>232</v>
      </c>
      <c r="D986">
        <f>VLOOKUP(attributes_I!D986, DatatTypes!$A$2:$C$9, 3)</f>
        <v>20006</v>
      </c>
      <c r="E986" t="str">
        <f>LOWER(attributes_I!E986)</f>
        <v>false</v>
      </c>
    </row>
    <row r="987" spans="1:5" x14ac:dyDescent="0.3">
      <c r="A987" s="2" t="str">
        <f>attributes_I!$B987</f>
        <v>StatutValide</v>
      </c>
      <c r="B987" s="3">
        <f t="shared" si="15"/>
        <v>10985</v>
      </c>
      <c r="C987">
        <f>VLOOKUP(attributes_I!C987,classes_I!$A$2:$D$461,3)</f>
        <v>232</v>
      </c>
      <c r="D987">
        <f>VLOOKUP(attributes_I!D987, DatatTypes!$A$2:$C$9, 3)</f>
        <v>20006</v>
      </c>
      <c r="E987" t="str">
        <f>LOWER(attributes_I!E987)</f>
        <v>false</v>
      </c>
    </row>
    <row r="988" spans="1:5" x14ac:dyDescent="0.3">
      <c r="A988" s="2" t="str">
        <f>attributes_I!$B988</f>
        <v>TableauBordPerimetreInvalide</v>
      </c>
      <c r="B988" s="3">
        <f t="shared" si="15"/>
        <v>10986</v>
      </c>
      <c r="C988">
        <f>VLOOKUP(attributes_I!C988,classes_I!$A$2:$D$461,3)</f>
        <v>232</v>
      </c>
      <c r="D988">
        <f>VLOOKUP(attributes_I!D988, DatatTypes!$A$2:$C$9, 3)</f>
        <v>20006</v>
      </c>
      <c r="E988" t="str">
        <f>LOWER(attributes_I!E988)</f>
        <v>false</v>
      </c>
    </row>
    <row r="989" spans="1:5" x14ac:dyDescent="0.3">
      <c r="A989" s="2" t="str">
        <f>attributes_I!$B989</f>
        <v>TransmisDate</v>
      </c>
      <c r="B989" s="3">
        <f t="shared" si="15"/>
        <v>10987</v>
      </c>
      <c r="C989">
        <f>VLOOKUP(attributes_I!C989,classes_I!$A$2:$D$461,3)</f>
        <v>232</v>
      </c>
      <c r="D989">
        <f>VLOOKUP(attributes_I!D989, DatatTypes!$A$2:$C$9, 3)</f>
        <v>20004</v>
      </c>
      <c r="E989" t="str">
        <f>LOWER(attributes_I!E989)</f>
        <v>true</v>
      </c>
    </row>
    <row r="990" spans="1:5" x14ac:dyDescent="0.3">
      <c r="A990" s="2" t="str">
        <f>attributes_I!$B990</f>
        <v>ActeurRefNrMacro</v>
      </c>
      <c r="B990" s="3">
        <f t="shared" si="15"/>
        <v>10988</v>
      </c>
      <c r="C990">
        <f>VLOOKUP(attributes_I!C990,classes_I!$A$2:$D$461,3)</f>
        <v>233</v>
      </c>
      <c r="D990">
        <f>VLOOKUP(attributes_I!D990, DatatTypes!$A$2:$C$9, 3)</f>
        <v>20001</v>
      </c>
      <c r="E990" t="str">
        <f>LOWER(attributes_I!E990)</f>
        <v>false</v>
      </c>
    </row>
    <row r="991" spans="1:5" x14ac:dyDescent="0.3">
      <c r="A991" s="2" t="str">
        <f>attributes_I!$B991</f>
        <v>ActeurRefNrMicro</v>
      </c>
      <c r="B991" s="3">
        <f t="shared" si="15"/>
        <v>10989</v>
      </c>
      <c r="C991">
        <f>VLOOKUP(attributes_I!C991,classes_I!$A$2:$D$461,3)</f>
        <v>233</v>
      </c>
      <c r="D991">
        <f>VLOOKUP(attributes_I!D991, DatatTypes!$A$2:$C$9, 3)</f>
        <v>20001</v>
      </c>
      <c r="E991" t="str">
        <f>LOWER(attributes_I!E991)</f>
        <v>false</v>
      </c>
    </row>
    <row r="992" spans="1:5" x14ac:dyDescent="0.3">
      <c r="A992" s="2" t="str">
        <f>attributes_I!$B992</f>
        <v>ActeurRefNrVersion</v>
      </c>
      <c r="B992" s="3">
        <f t="shared" si="15"/>
        <v>10990</v>
      </c>
      <c r="C992">
        <f>VLOOKUP(attributes_I!C992,classes_I!$A$2:$D$461,3)</f>
        <v>233</v>
      </c>
      <c r="D992">
        <f>VLOOKUP(attributes_I!D992, DatatTypes!$A$2:$C$9, 3)</f>
        <v>20001</v>
      </c>
      <c r="E992" t="str">
        <f>LOWER(attributes_I!E992)</f>
        <v>false</v>
      </c>
    </row>
    <row r="993" spans="1:5" x14ac:dyDescent="0.3">
      <c r="A993" s="2" t="str">
        <f>attributes_I!$B993</f>
        <v>NomGroupeUtilisateurs</v>
      </c>
      <c r="B993" s="3">
        <f t="shared" si="15"/>
        <v>10991</v>
      </c>
      <c r="C993">
        <f>VLOOKUP(attributes_I!C993,classes_I!$A$2:$D$461,3)</f>
        <v>233</v>
      </c>
      <c r="D993">
        <f>VLOOKUP(attributes_I!D993, DatatTypes!$A$2:$C$9, 3)</f>
        <v>20007</v>
      </c>
      <c r="E993" t="str">
        <f>LOWER(attributes_I!E993)</f>
        <v>false</v>
      </c>
    </row>
    <row r="994" spans="1:5" x14ac:dyDescent="0.3">
      <c r="A994" s="2" t="str">
        <f>attributes_I!$B994</f>
        <v>NomGroupeUtilisateurs</v>
      </c>
      <c r="B994" s="3">
        <f t="shared" si="15"/>
        <v>10992</v>
      </c>
      <c r="C994">
        <f>VLOOKUP(attributes_I!C994,classes_I!$A$2:$D$461,3)</f>
        <v>234</v>
      </c>
      <c r="D994">
        <f>VLOOKUP(attributes_I!D994, DatatTypes!$A$2:$C$9, 3)</f>
        <v>20007</v>
      </c>
      <c r="E994" t="str">
        <f>LOWER(attributes_I!E994)</f>
        <v>false</v>
      </c>
    </row>
    <row r="995" spans="1:5" x14ac:dyDescent="0.3">
      <c r="A995" s="2" t="str">
        <f>attributes_I!$B995</f>
        <v>UniteOrganisationRefNrMacro</v>
      </c>
      <c r="B995" s="3">
        <f t="shared" si="15"/>
        <v>10993</v>
      </c>
      <c r="C995">
        <f>VLOOKUP(attributes_I!C995,classes_I!$A$2:$D$461,3)</f>
        <v>234</v>
      </c>
      <c r="D995">
        <f>VLOOKUP(attributes_I!D995, DatatTypes!$A$2:$C$9, 3)</f>
        <v>20001</v>
      </c>
      <c r="E995" t="str">
        <f>LOWER(attributes_I!E995)</f>
        <v>false</v>
      </c>
    </row>
    <row r="996" spans="1:5" x14ac:dyDescent="0.3">
      <c r="A996" s="2" t="str">
        <f>attributes_I!$B996</f>
        <v>UniteOrganisationRefNrMicro</v>
      </c>
      <c r="B996" s="3">
        <f t="shared" si="15"/>
        <v>10994</v>
      </c>
      <c r="C996">
        <f>VLOOKUP(attributes_I!C996,classes_I!$A$2:$D$461,3)</f>
        <v>234</v>
      </c>
      <c r="D996">
        <f>VLOOKUP(attributes_I!D996, DatatTypes!$A$2:$C$9, 3)</f>
        <v>20001</v>
      </c>
      <c r="E996" t="str">
        <f>LOWER(attributes_I!E996)</f>
        <v>false</v>
      </c>
    </row>
    <row r="997" spans="1:5" x14ac:dyDescent="0.3">
      <c r="A997" s="2" t="str">
        <f>attributes_I!$B997</f>
        <v>UniteOrganisationRefNrVersion</v>
      </c>
      <c r="B997" s="3">
        <f t="shared" si="15"/>
        <v>10995</v>
      </c>
      <c r="C997">
        <f>VLOOKUP(attributes_I!C997,classes_I!$A$2:$D$461,3)</f>
        <v>234</v>
      </c>
      <c r="D997">
        <f>VLOOKUP(attributes_I!D997, DatatTypes!$A$2:$C$9, 3)</f>
        <v>20001</v>
      </c>
      <c r="E997" t="str">
        <f>LOWER(attributes_I!E997)</f>
        <v>false</v>
      </c>
    </row>
    <row r="998" spans="1:5" x14ac:dyDescent="0.3">
      <c r="A998" s="2" t="str">
        <f>attributes_I!$B998</f>
        <v>NomGroupeUtilisateurs</v>
      </c>
      <c r="B998" s="3">
        <f t="shared" si="15"/>
        <v>10996</v>
      </c>
      <c r="C998">
        <f>VLOOKUP(attributes_I!C998,classes_I!$A$2:$D$461,3)</f>
        <v>235</v>
      </c>
      <c r="D998">
        <f>VLOOKUP(attributes_I!D998, DatatTypes!$A$2:$C$9, 3)</f>
        <v>20007</v>
      </c>
      <c r="E998" t="str">
        <f>LOWER(attributes_I!E998)</f>
        <v>false</v>
      </c>
    </row>
    <row r="999" spans="1:5" x14ac:dyDescent="0.3">
      <c r="A999" s="2" t="str">
        <f>attributes_I!$B999</f>
        <v>UnitePlanificationRefNrMacro</v>
      </c>
      <c r="B999" s="3">
        <f t="shared" si="15"/>
        <v>10997</v>
      </c>
      <c r="C999">
        <f>VLOOKUP(attributes_I!C999,classes_I!$A$2:$D$461,3)</f>
        <v>235</v>
      </c>
      <c r="D999">
        <f>VLOOKUP(attributes_I!D999, DatatTypes!$A$2:$C$9, 3)</f>
        <v>20001</v>
      </c>
      <c r="E999" t="str">
        <f>LOWER(attributes_I!E999)</f>
        <v>false</v>
      </c>
    </row>
    <row r="1000" spans="1:5" x14ac:dyDescent="0.3">
      <c r="A1000" s="2" t="str">
        <f>attributes_I!$B1000</f>
        <v>UnitePlanificationRefNrMicro</v>
      </c>
      <c r="B1000" s="3">
        <f t="shared" si="15"/>
        <v>10998</v>
      </c>
      <c r="C1000">
        <f>VLOOKUP(attributes_I!C1000,classes_I!$A$2:$D$461,3)</f>
        <v>235</v>
      </c>
      <c r="D1000">
        <f>VLOOKUP(attributes_I!D1000, DatatTypes!$A$2:$C$9, 3)</f>
        <v>20001</v>
      </c>
      <c r="E1000" t="str">
        <f>LOWER(attributes_I!E1000)</f>
        <v>false</v>
      </c>
    </row>
    <row r="1001" spans="1:5" x14ac:dyDescent="0.3">
      <c r="A1001" s="2" t="str">
        <f>attributes_I!$B1001</f>
        <v>UnitePlanificationRefNrVersion</v>
      </c>
      <c r="B1001" s="3">
        <f t="shared" si="15"/>
        <v>10999</v>
      </c>
      <c r="C1001">
        <f>VLOOKUP(attributes_I!C1001,classes_I!$A$2:$D$461,3)</f>
        <v>235</v>
      </c>
      <c r="D1001">
        <f>VLOOKUP(attributes_I!D1001, DatatTypes!$A$2:$C$9, 3)</f>
        <v>20001</v>
      </c>
      <c r="E1001" t="str">
        <f>LOWER(attributes_I!E1001)</f>
        <v>false</v>
      </c>
    </row>
    <row r="1002" spans="1:5" x14ac:dyDescent="0.3">
      <c r="A1002" s="2" t="str">
        <f>attributes_I!$B1002</f>
        <v>Classement</v>
      </c>
      <c r="B1002" s="3">
        <f t="shared" si="15"/>
        <v>11000</v>
      </c>
      <c r="C1002">
        <f>VLOOKUP(attributes_I!C1002,classes_I!$A$2:$D$461,3)</f>
        <v>236</v>
      </c>
      <c r="D1002">
        <f>VLOOKUP(attributes_I!D1002, DatatTypes!$A$2:$C$9, 3)</f>
        <v>20001</v>
      </c>
      <c r="E1002" t="str">
        <f>LOWER(attributes_I!E1002)</f>
        <v>false</v>
      </c>
    </row>
    <row r="1003" spans="1:5" x14ac:dyDescent="0.3">
      <c r="A1003" s="2" t="str">
        <f>attributes_I!$B1003</f>
        <v>CodeCNCCategorieInter</v>
      </c>
      <c r="B1003" s="3">
        <f t="shared" si="15"/>
        <v>11001</v>
      </c>
      <c r="C1003">
        <f>VLOOKUP(attributes_I!C1003,classes_I!$A$2:$D$461,3)</f>
        <v>236</v>
      </c>
      <c r="D1003">
        <f>VLOOKUP(attributes_I!D1003, DatatTypes!$A$2:$C$9, 3)</f>
        <v>20007</v>
      </c>
      <c r="E1003" t="str">
        <f>LOWER(attributes_I!E1003)</f>
        <v>false</v>
      </c>
    </row>
    <row r="1004" spans="1:5" x14ac:dyDescent="0.3">
      <c r="A1004" s="2" t="str">
        <f>attributes_I!$B1004</f>
        <v>CodeCNCCategorieSub</v>
      </c>
      <c r="B1004" s="3">
        <f t="shared" si="15"/>
        <v>11002</v>
      </c>
      <c r="C1004">
        <f>VLOOKUP(attributes_I!C1004,classes_I!$A$2:$D$461,3)</f>
        <v>236</v>
      </c>
      <c r="D1004">
        <f>VLOOKUP(attributes_I!D1004, DatatTypes!$A$2:$C$9, 3)</f>
        <v>20007</v>
      </c>
      <c r="E1004" t="str">
        <f>LOWER(attributes_I!E1004)</f>
        <v>false</v>
      </c>
    </row>
    <row r="1005" spans="1:5" x14ac:dyDescent="0.3">
      <c r="A1005" s="2" t="str">
        <f>attributes_I!$B1005</f>
        <v>CodeCNCCategorieSuper</v>
      </c>
      <c r="B1005" s="3">
        <f t="shared" si="15"/>
        <v>11003</v>
      </c>
      <c r="C1005">
        <f>VLOOKUP(attributes_I!C1005,classes_I!$A$2:$D$461,3)</f>
        <v>236</v>
      </c>
      <c r="D1005">
        <f>VLOOKUP(attributes_I!D1005, DatatTypes!$A$2:$C$9, 3)</f>
        <v>20007</v>
      </c>
      <c r="E1005" t="str">
        <f>LOWER(attributes_I!E1005)</f>
        <v>false</v>
      </c>
    </row>
    <row r="1006" spans="1:5" x14ac:dyDescent="0.3">
      <c r="A1006" s="2" t="str">
        <f>attributes_I!$B1006</f>
        <v>CodeProfil</v>
      </c>
      <c r="B1006" s="3">
        <f t="shared" si="15"/>
        <v>11004</v>
      </c>
      <c r="C1006">
        <f>VLOOKUP(attributes_I!C1006,classes_I!$A$2:$D$461,3)</f>
        <v>236</v>
      </c>
      <c r="D1006">
        <f>VLOOKUP(attributes_I!D1006, DatatTypes!$A$2:$C$9, 3)</f>
        <v>20007</v>
      </c>
      <c r="E1006" t="str">
        <f>LOWER(attributes_I!E1006)</f>
        <v>false</v>
      </c>
    </row>
    <row r="1007" spans="1:5" x14ac:dyDescent="0.3">
      <c r="A1007" s="2" t="str">
        <f>attributes_I!$B1007</f>
        <v>CodeProfilDisplay</v>
      </c>
      <c r="B1007" s="3">
        <f t="shared" si="15"/>
        <v>11005</v>
      </c>
      <c r="C1007">
        <f>VLOOKUP(attributes_I!C1007,classes_I!$A$2:$D$461,3)</f>
        <v>236</v>
      </c>
      <c r="D1007">
        <f>VLOOKUP(attributes_I!D1007, DatatTypes!$A$2:$C$9, 3)</f>
        <v>20007</v>
      </c>
      <c r="E1007" t="str">
        <f>LOWER(attributes_I!E1007)</f>
        <v>true</v>
      </c>
    </row>
    <row r="1008" spans="1:5" x14ac:dyDescent="0.3">
      <c r="A1008" s="2" t="str">
        <f>attributes_I!$B1008</f>
        <v>CodeTypeRessource</v>
      </c>
      <c r="B1008" s="3">
        <f t="shared" si="15"/>
        <v>11006</v>
      </c>
      <c r="C1008">
        <f>VLOOKUP(attributes_I!C1008,classes_I!$A$2:$D$461,3)</f>
        <v>236</v>
      </c>
      <c r="D1008">
        <f>VLOOKUP(attributes_I!D1008, DatatTypes!$A$2:$C$9, 3)</f>
        <v>20007</v>
      </c>
      <c r="E1008" t="str">
        <f>LOWER(attributes_I!E1008)</f>
        <v>false</v>
      </c>
    </row>
    <row r="1009" spans="1:5" x14ac:dyDescent="0.3">
      <c r="A1009" s="2" t="str">
        <f>attributes_I!$B1009</f>
        <v>GUIReference</v>
      </c>
      <c r="B1009" s="3">
        <f t="shared" si="15"/>
        <v>11007</v>
      </c>
      <c r="C1009">
        <f>VLOOKUP(attributes_I!C1009,classes_I!$A$2:$D$461,3)</f>
        <v>236</v>
      </c>
      <c r="D1009">
        <f>VLOOKUP(attributes_I!D1009, DatatTypes!$A$2:$C$9, 3)</f>
        <v>20007</v>
      </c>
      <c r="E1009" t="str">
        <f>LOWER(attributes_I!E1009)</f>
        <v>true</v>
      </c>
    </row>
    <row r="1010" spans="1:5" x14ac:dyDescent="0.3">
      <c r="A1010" s="2" t="str">
        <f>attributes_I!$B1010</f>
        <v>Nom</v>
      </c>
      <c r="B1010" s="3">
        <f t="shared" si="15"/>
        <v>11008</v>
      </c>
      <c r="C1010">
        <f>VLOOKUP(attributes_I!C1010,classes_I!$A$2:$D$461,3)</f>
        <v>236</v>
      </c>
      <c r="D1010">
        <f>VLOOKUP(attributes_I!D1010, DatatTypes!$A$2:$C$9, 3)</f>
        <v>20007</v>
      </c>
      <c r="E1010" t="str">
        <f>LOWER(attributes_I!E1010)</f>
        <v>false</v>
      </c>
    </row>
    <row r="1011" spans="1:5" x14ac:dyDescent="0.3">
      <c r="A1011" s="2" t="str">
        <f>attributes_I!$B1011</f>
        <v>ParentProfilRessourceRefNrMicro</v>
      </c>
      <c r="B1011" s="3">
        <f t="shared" si="15"/>
        <v>11009</v>
      </c>
      <c r="C1011">
        <f>VLOOKUP(attributes_I!C1011,classes_I!$A$2:$D$461,3)</f>
        <v>236</v>
      </c>
      <c r="D1011">
        <f>VLOOKUP(attributes_I!D1011, DatatTypes!$A$2:$C$9, 3)</f>
        <v>20001</v>
      </c>
      <c r="E1011" t="str">
        <f>LOWER(attributes_I!E1011)</f>
        <v>false</v>
      </c>
    </row>
    <row r="1012" spans="1:5" x14ac:dyDescent="0.3">
      <c r="A1012" s="2" t="str">
        <f>attributes_I!$B1012</f>
        <v>ProfilRessourceHumaine</v>
      </c>
      <c r="B1012" s="3">
        <f t="shared" si="15"/>
        <v>11010</v>
      </c>
      <c r="C1012">
        <f>VLOOKUP(attributes_I!C1012,classes_I!$A$2:$D$461,3)</f>
        <v>236</v>
      </c>
      <c r="D1012">
        <f>VLOOKUP(attributes_I!D1012, DatatTypes!$A$2:$C$9, 3)</f>
        <v>20006</v>
      </c>
      <c r="E1012" t="str">
        <f>LOWER(attributes_I!E1012)</f>
        <v>true</v>
      </c>
    </row>
    <row r="1013" spans="1:5" x14ac:dyDescent="0.3">
      <c r="A1013" s="2" t="str">
        <f>attributes_I!$B1013</f>
        <v>NumeroProjet</v>
      </c>
      <c r="B1013" s="3">
        <f t="shared" si="15"/>
        <v>11011</v>
      </c>
      <c r="C1013">
        <f>VLOOKUP(attributes_I!C1013,classes_I!$A$2:$D$461,3)</f>
        <v>237</v>
      </c>
      <c r="D1013">
        <f>VLOOKUP(attributes_I!D1013, DatatTypes!$A$2:$C$9, 3)</f>
        <v>20001</v>
      </c>
      <c r="E1013" t="str">
        <f>LOWER(attributes_I!E1013)</f>
        <v>false</v>
      </c>
    </row>
    <row r="1014" spans="1:5" x14ac:dyDescent="0.3">
      <c r="A1014" s="2" t="str">
        <f>attributes_I!$B1014</f>
        <v>Description</v>
      </c>
      <c r="B1014" s="3">
        <f t="shared" si="15"/>
        <v>11012</v>
      </c>
      <c r="C1014">
        <f>VLOOKUP(attributes_I!C1014,classes_I!$A$2:$D$461,3)</f>
        <v>239</v>
      </c>
      <c r="D1014">
        <f>VLOOKUP(attributes_I!D1014, DatatTypes!$A$2:$C$9, 3)</f>
        <v>20007</v>
      </c>
      <c r="E1014" t="str">
        <f>LOWER(attributes_I!E1014)</f>
        <v>false</v>
      </c>
    </row>
    <row r="1015" spans="1:5" x14ac:dyDescent="0.3">
      <c r="A1015" s="2" t="str">
        <f>attributes_I!$B1015</f>
        <v>DetruitParPurge</v>
      </c>
      <c r="B1015" s="3">
        <f t="shared" si="15"/>
        <v>11013</v>
      </c>
      <c r="C1015">
        <f>VLOOKUP(attributes_I!C1015,classes_I!$A$2:$D$461,3)</f>
        <v>240</v>
      </c>
      <c r="D1015">
        <f>VLOOKUP(attributes_I!D1015, DatatTypes!$A$2:$C$9, 3)</f>
        <v>20006</v>
      </c>
      <c r="E1015" t="str">
        <f>LOWER(attributes_I!E1015)</f>
        <v>false</v>
      </c>
    </row>
    <row r="1016" spans="1:5" x14ac:dyDescent="0.3">
      <c r="A1016" s="2" t="str">
        <f>attributes_I!$B1016</f>
        <v>GUIReference</v>
      </c>
      <c r="B1016" s="3">
        <f t="shared" si="15"/>
        <v>11014</v>
      </c>
      <c r="C1016">
        <f>VLOOKUP(attributes_I!C1016,classes_I!$A$2:$D$461,3)</f>
        <v>240</v>
      </c>
      <c r="D1016">
        <f>VLOOKUP(attributes_I!D1016, DatatTypes!$A$2:$C$9, 3)</f>
        <v>20007</v>
      </c>
      <c r="E1016" t="str">
        <f>LOWER(attributes_I!E1016)</f>
        <v>true</v>
      </c>
    </row>
    <row r="1017" spans="1:5" x14ac:dyDescent="0.3">
      <c r="A1017" s="2" t="str">
        <f>attributes_I!$B1017</f>
        <v>OperationCourante</v>
      </c>
      <c r="B1017" s="3">
        <f t="shared" si="15"/>
        <v>11015</v>
      </c>
      <c r="C1017">
        <f>VLOOKUP(attributes_I!C1017,classes_I!$A$2:$D$461,3)</f>
        <v>240</v>
      </c>
      <c r="D1017">
        <f>VLOOKUP(attributes_I!D1017, DatatTypes!$A$2:$C$9, 3)</f>
        <v>20006</v>
      </c>
      <c r="E1017" t="str">
        <f>LOWER(attributes_I!E1017)</f>
        <v>true</v>
      </c>
    </row>
    <row r="1018" spans="1:5" x14ac:dyDescent="0.3">
      <c r="A1018" s="2" t="str">
        <f>attributes_I!$B1018</f>
        <v>OperationPossedee</v>
      </c>
      <c r="B1018" s="3">
        <f t="shared" si="15"/>
        <v>11016</v>
      </c>
      <c r="C1018">
        <f>VLOOKUP(attributes_I!C1018,classes_I!$A$2:$D$461,3)</f>
        <v>240</v>
      </c>
      <c r="D1018">
        <f>VLOOKUP(attributes_I!D1018, DatatTypes!$A$2:$C$9, 3)</f>
        <v>20006</v>
      </c>
      <c r="E1018" t="str">
        <f>LOWER(attributes_I!E1018)</f>
        <v>false</v>
      </c>
    </row>
    <row r="1019" spans="1:5" x14ac:dyDescent="0.3">
      <c r="A1019" s="2" t="str">
        <f>attributes_I!$B1019</f>
        <v>OperationRefNrMacro</v>
      </c>
      <c r="B1019" s="3">
        <f t="shared" si="15"/>
        <v>11017</v>
      </c>
      <c r="C1019">
        <f>VLOOKUP(attributes_I!C1019,classes_I!$A$2:$D$461,3)</f>
        <v>240</v>
      </c>
      <c r="D1019">
        <f>VLOOKUP(attributes_I!D1019, DatatTypes!$A$2:$C$9, 3)</f>
        <v>20001</v>
      </c>
      <c r="E1019" t="str">
        <f>LOWER(attributes_I!E1019)</f>
        <v>false</v>
      </c>
    </row>
    <row r="1020" spans="1:5" x14ac:dyDescent="0.3">
      <c r="A1020" s="2" t="str">
        <f>attributes_I!$B1020</f>
        <v>OperationRefNrVersion</v>
      </c>
      <c r="B1020" s="3">
        <f t="shared" si="15"/>
        <v>11018</v>
      </c>
      <c r="C1020">
        <f>VLOOKUP(attributes_I!C1020,classes_I!$A$2:$D$461,3)</f>
        <v>240</v>
      </c>
      <c r="D1020">
        <f>VLOOKUP(attributes_I!D1020, DatatTypes!$A$2:$C$9, 3)</f>
        <v>20001</v>
      </c>
      <c r="E1020" t="str">
        <f>LOWER(attributes_I!E1020)</f>
        <v>false</v>
      </c>
    </row>
    <row r="1021" spans="1:5" x14ac:dyDescent="0.3">
      <c r="A1021" s="2" t="str">
        <f>attributes_I!$B1021</f>
        <v>GUIReference</v>
      </c>
      <c r="B1021" s="3">
        <f t="shared" si="15"/>
        <v>11019</v>
      </c>
      <c r="C1021">
        <f>VLOOKUP(attributes_I!C1021,classes_I!$A$2:$D$461,3)</f>
        <v>241</v>
      </c>
      <c r="D1021">
        <f>VLOOKUP(attributes_I!D1021, DatatTypes!$A$2:$C$9, 3)</f>
        <v>20007</v>
      </c>
      <c r="E1021" t="str">
        <f>LOWER(attributes_I!E1021)</f>
        <v>true</v>
      </c>
    </row>
    <row r="1022" spans="1:5" x14ac:dyDescent="0.3">
      <c r="A1022" s="2" t="str">
        <f>attributes_I!$B1022</f>
        <v>RefNrDevisCourant</v>
      </c>
      <c r="B1022" s="3">
        <f t="shared" si="15"/>
        <v>11020</v>
      </c>
      <c r="C1022">
        <f>VLOOKUP(attributes_I!C1022,classes_I!$A$2:$D$461,3)</f>
        <v>241</v>
      </c>
      <c r="D1022">
        <f>VLOOKUP(attributes_I!D1022, DatatTypes!$A$2:$C$9, 3)</f>
        <v>20001</v>
      </c>
      <c r="E1022" t="str">
        <f>LOWER(attributes_I!E1022)</f>
        <v>false</v>
      </c>
    </row>
    <row r="1023" spans="1:5" x14ac:dyDescent="0.3">
      <c r="A1023" s="2" t="str">
        <f>attributes_I!$B1023</f>
        <v>CodeTypeRangeNr</v>
      </c>
      <c r="B1023" s="3">
        <f t="shared" si="15"/>
        <v>11021</v>
      </c>
      <c r="C1023">
        <f>VLOOKUP(attributes_I!C1023,classes_I!$A$2:$D$461,3)</f>
        <v>242</v>
      </c>
      <c r="D1023">
        <f>VLOOKUP(attributes_I!D1023, DatatTypes!$A$2:$C$9, 3)</f>
        <v>20007</v>
      </c>
      <c r="E1023" t="str">
        <f>LOWER(attributes_I!E1023)</f>
        <v>false</v>
      </c>
    </row>
    <row r="1024" spans="1:5" x14ac:dyDescent="0.3">
      <c r="A1024" s="2" t="str">
        <f>attributes_I!$B1024</f>
        <v>RefNrDataset</v>
      </c>
      <c r="B1024" s="3">
        <f t="shared" si="15"/>
        <v>11022</v>
      </c>
      <c r="C1024">
        <f>VLOOKUP(attributes_I!C1024,classes_I!$A$2:$D$461,3)</f>
        <v>242</v>
      </c>
      <c r="D1024">
        <f>VLOOKUP(attributes_I!D1024, DatatTypes!$A$2:$C$9, 3)</f>
        <v>20001</v>
      </c>
      <c r="E1024" t="str">
        <f>LOWER(attributes_I!E1024)</f>
        <v>false</v>
      </c>
    </row>
    <row r="1025" spans="1:5" x14ac:dyDescent="0.3">
      <c r="A1025" s="2" t="str">
        <f>attributes_I!$B1025</f>
        <v>RefNrDernier</v>
      </c>
      <c r="B1025" s="3">
        <f t="shared" si="15"/>
        <v>11023</v>
      </c>
      <c r="C1025">
        <f>VLOOKUP(attributes_I!C1025,classes_I!$A$2:$D$461,3)</f>
        <v>242</v>
      </c>
      <c r="D1025">
        <f>VLOOKUP(attributes_I!D1025, DatatTypes!$A$2:$C$9, 3)</f>
        <v>20001</v>
      </c>
      <c r="E1025" t="str">
        <f>LOWER(attributes_I!E1025)</f>
        <v>false</v>
      </c>
    </row>
    <row r="1026" spans="1:5" x14ac:dyDescent="0.3">
      <c r="A1026" s="2" t="str">
        <f>attributes_I!$B1026</f>
        <v>RefNrPremier</v>
      </c>
      <c r="B1026" s="3">
        <f t="shared" si="15"/>
        <v>11024</v>
      </c>
      <c r="C1026">
        <f>VLOOKUP(attributes_I!C1026,classes_I!$A$2:$D$461,3)</f>
        <v>242</v>
      </c>
      <c r="D1026">
        <f>VLOOKUP(attributes_I!D1026, DatatTypes!$A$2:$C$9, 3)</f>
        <v>20001</v>
      </c>
      <c r="E1026" t="str">
        <f>LOWER(attributes_I!E1026)</f>
        <v>false</v>
      </c>
    </row>
    <row r="1027" spans="1:5" x14ac:dyDescent="0.3">
      <c r="A1027" s="2" t="str">
        <f>attributes_I!$B1027</f>
        <v>DernierImportSIG</v>
      </c>
      <c r="B1027" s="3">
        <f t="shared" si="15"/>
        <v>11025</v>
      </c>
      <c r="C1027">
        <f>VLOOKUP(attributes_I!C1027,classes_I!$A$2:$D$461,3)</f>
        <v>243</v>
      </c>
      <c r="D1027">
        <f>VLOOKUP(attributes_I!D1027, DatatTypes!$A$2:$C$9, 3)</f>
        <v>20004</v>
      </c>
      <c r="E1027" t="str">
        <f>LOWER(attributes_I!E1027)</f>
        <v>false</v>
      </c>
    </row>
    <row r="1028" spans="1:5" x14ac:dyDescent="0.3">
      <c r="A1028" s="2" t="str">
        <f>attributes_I!$B1028</f>
        <v>DernierImportSIGFeedback</v>
      </c>
      <c r="B1028" s="3">
        <f t="shared" si="15"/>
        <v>11026</v>
      </c>
      <c r="C1028">
        <f>VLOOKUP(attributes_I!C1028,classes_I!$A$2:$D$461,3)</f>
        <v>243</v>
      </c>
      <c r="D1028">
        <f>VLOOKUP(attributes_I!D1028, DatatTypes!$A$2:$C$9, 3)</f>
        <v>20007</v>
      </c>
      <c r="E1028" t="str">
        <f>LOWER(attributes_I!E1028)</f>
        <v>false</v>
      </c>
    </row>
    <row r="1029" spans="1:5" x14ac:dyDescent="0.3">
      <c r="A1029" s="2" t="str">
        <f>attributes_I!$B1029</f>
        <v>DernierImportSIRH</v>
      </c>
      <c r="B1029" s="3">
        <f t="shared" ref="B1029:B1092" si="16">B1028+1</f>
        <v>11027</v>
      </c>
      <c r="C1029">
        <f>VLOOKUP(attributes_I!C1029,classes_I!$A$2:$D$461,3)</f>
        <v>243</v>
      </c>
      <c r="D1029">
        <f>VLOOKUP(attributes_I!D1029, DatatTypes!$A$2:$C$9, 3)</f>
        <v>20004</v>
      </c>
      <c r="E1029" t="str">
        <f>LOWER(attributes_I!E1029)</f>
        <v>false</v>
      </c>
    </row>
    <row r="1030" spans="1:5" x14ac:dyDescent="0.3">
      <c r="A1030" s="2" t="str">
        <f>attributes_I!$B1030</f>
        <v>DernierImportSIRHFeedback</v>
      </c>
      <c r="B1030" s="3">
        <f t="shared" si="16"/>
        <v>11028</v>
      </c>
      <c r="C1030">
        <f>VLOOKUP(attributes_I!C1030,classes_I!$A$2:$D$461,3)</f>
        <v>243</v>
      </c>
      <c r="D1030">
        <f>VLOOKUP(attributes_I!D1030, DatatTypes!$A$2:$C$9, 3)</f>
        <v>20007</v>
      </c>
      <c r="E1030" t="str">
        <f>LOWER(attributes_I!E1030)</f>
        <v>false</v>
      </c>
    </row>
    <row r="1031" spans="1:5" x14ac:dyDescent="0.3">
      <c r="A1031" s="2" t="str">
        <f>attributes_I!$B1031</f>
        <v>RequeteCouranteImportSIG</v>
      </c>
      <c r="B1031" s="3">
        <f t="shared" si="16"/>
        <v>11029</v>
      </c>
      <c r="C1031">
        <f>VLOOKUP(attributes_I!C1031,classes_I!$A$2:$D$461,3)</f>
        <v>243</v>
      </c>
      <c r="D1031">
        <f>VLOOKUP(attributes_I!D1031, DatatTypes!$A$2:$C$9, 3)</f>
        <v>20008</v>
      </c>
      <c r="E1031" t="str">
        <f>LOWER(attributes_I!E1031)</f>
        <v>false</v>
      </c>
    </row>
    <row r="1032" spans="1:5" x14ac:dyDescent="0.3">
      <c r="A1032" s="2" t="str">
        <f>attributes_I!$B1032</f>
        <v>RequeteCouranteImportSIRH</v>
      </c>
      <c r="B1032" s="3">
        <f t="shared" si="16"/>
        <v>11030</v>
      </c>
      <c r="C1032">
        <f>VLOOKUP(attributes_I!C1032,classes_I!$A$2:$D$461,3)</f>
        <v>243</v>
      </c>
      <c r="D1032">
        <f>VLOOKUP(attributes_I!D1032, DatatTypes!$A$2:$C$9, 3)</f>
        <v>20008</v>
      </c>
      <c r="E1032" t="str">
        <f>LOWER(attributes_I!E1032)</f>
        <v>false</v>
      </c>
    </row>
    <row r="1033" spans="1:5" x14ac:dyDescent="0.3">
      <c r="A1033" s="2" t="str">
        <f>attributes_I!$B1033</f>
        <v>Classement</v>
      </c>
      <c r="B1033" s="3">
        <f t="shared" si="16"/>
        <v>11031</v>
      </c>
      <c r="C1033">
        <f>VLOOKUP(attributes_I!C1033,classes_I!$A$2:$D$461,3)</f>
        <v>244</v>
      </c>
      <c r="D1033">
        <f>VLOOKUP(attributes_I!D1033, DatatTypes!$A$2:$C$9, 3)</f>
        <v>20001</v>
      </c>
      <c r="E1033" t="str">
        <f>LOWER(attributes_I!E1033)</f>
        <v>true</v>
      </c>
    </row>
    <row r="1034" spans="1:5" x14ac:dyDescent="0.3">
      <c r="A1034" s="2" t="str">
        <f>attributes_I!$B1034</f>
        <v>Code</v>
      </c>
      <c r="B1034" s="3">
        <f t="shared" si="16"/>
        <v>11032</v>
      </c>
      <c r="C1034">
        <f>VLOOKUP(attributes_I!C1034,classes_I!$A$2:$D$461,3)</f>
        <v>244</v>
      </c>
      <c r="D1034">
        <f>VLOOKUP(attributes_I!D1034, DatatTypes!$A$2:$C$9, 3)</f>
        <v>20007</v>
      </c>
      <c r="E1034" t="str">
        <f>LOWER(attributes_I!E1034)</f>
        <v>true</v>
      </c>
    </row>
    <row r="1035" spans="1:5" x14ac:dyDescent="0.3">
      <c r="A1035" s="2" t="str">
        <f>attributes_I!$B1035</f>
        <v>DefautClassement</v>
      </c>
      <c r="B1035" s="3">
        <f t="shared" si="16"/>
        <v>11033</v>
      </c>
      <c r="C1035">
        <f>VLOOKUP(attributes_I!C1035,classes_I!$A$2:$D$461,3)</f>
        <v>244</v>
      </c>
      <c r="D1035">
        <f>VLOOKUP(attributes_I!D1035, DatatTypes!$A$2:$C$9, 3)</f>
        <v>20001</v>
      </c>
      <c r="E1035" t="str">
        <f>LOWER(attributes_I!E1035)</f>
        <v>false</v>
      </c>
    </row>
    <row r="1036" spans="1:5" x14ac:dyDescent="0.3">
      <c r="A1036" s="2" t="str">
        <f>attributes_I!$B1036</f>
        <v>DefautCode</v>
      </c>
      <c r="B1036" s="3">
        <f t="shared" si="16"/>
        <v>11034</v>
      </c>
      <c r="C1036">
        <f>VLOOKUP(attributes_I!C1036,classes_I!$A$2:$D$461,3)</f>
        <v>244</v>
      </c>
      <c r="D1036">
        <f>VLOOKUP(attributes_I!D1036, DatatTypes!$A$2:$C$9, 3)</f>
        <v>20007</v>
      </c>
      <c r="E1036" t="str">
        <f>LOWER(attributes_I!E1036)</f>
        <v>false</v>
      </c>
    </row>
    <row r="1037" spans="1:5" x14ac:dyDescent="0.3">
      <c r="A1037" s="2" t="str">
        <f>attributes_I!$B1037</f>
        <v>DefautNom</v>
      </c>
      <c r="B1037" s="3">
        <f t="shared" si="16"/>
        <v>11035</v>
      </c>
      <c r="C1037">
        <f>VLOOKUP(attributes_I!C1037,classes_I!$A$2:$D$461,3)</f>
        <v>244</v>
      </c>
      <c r="D1037">
        <f>VLOOKUP(attributes_I!D1037, DatatTypes!$A$2:$C$9, 3)</f>
        <v>20007</v>
      </c>
      <c r="E1037" t="str">
        <f>LOWER(attributes_I!E1037)</f>
        <v>false</v>
      </c>
    </row>
    <row r="1038" spans="1:5" x14ac:dyDescent="0.3">
      <c r="A1038" s="2" t="str">
        <f>attributes_I!$B1038</f>
        <v>GUIReference</v>
      </c>
      <c r="B1038" s="3">
        <f t="shared" si="16"/>
        <v>11036</v>
      </c>
      <c r="C1038">
        <f>VLOOKUP(attributes_I!C1038,classes_I!$A$2:$D$461,3)</f>
        <v>244</v>
      </c>
      <c r="D1038">
        <f>VLOOKUP(attributes_I!D1038, DatatTypes!$A$2:$C$9, 3)</f>
        <v>20007</v>
      </c>
      <c r="E1038" t="str">
        <f>LOWER(attributes_I!E1038)</f>
        <v>true</v>
      </c>
    </row>
    <row r="1039" spans="1:5" x14ac:dyDescent="0.3">
      <c r="A1039" s="2" t="str">
        <f>attributes_I!$B1039</f>
        <v>Niveau</v>
      </c>
      <c r="B1039" s="3">
        <f t="shared" si="16"/>
        <v>11037</v>
      </c>
      <c r="C1039">
        <f>VLOOKUP(attributes_I!C1039,classes_I!$A$2:$D$461,3)</f>
        <v>244</v>
      </c>
      <c r="D1039">
        <f>VLOOKUP(attributes_I!D1039, DatatTypes!$A$2:$C$9, 3)</f>
        <v>20007</v>
      </c>
      <c r="E1039" t="str">
        <f>LOWER(attributes_I!E1039)</f>
        <v>true</v>
      </c>
    </row>
    <row r="1040" spans="1:5" x14ac:dyDescent="0.3">
      <c r="A1040" s="2" t="str">
        <f>attributes_I!$B1040</f>
        <v>Nom</v>
      </c>
      <c r="B1040" s="3">
        <f t="shared" si="16"/>
        <v>11038</v>
      </c>
      <c r="C1040">
        <f>VLOOKUP(attributes_I!C1040,classes_I!$A$2:$D$461,3)</f>
        <v>244</v>
      </c>
      <c r="D1040">
        <f>VLOOKUP(attributes_I!D1040, DatatTypes!$A$2:$C$9, 3)</f>
        <v>20007</v>
      </c>
      <c r="E1040" t="str">
        <f>LOWER(attributes_I!E1040)</f>
        <v>true</v>
      </c>
    </row>
    <row r="1041" spans="1:5" x14ac:dyDescent="0.3">
      <c r="A1041" s="2" t="str">
        <f>attributes_I!$B1041</f>
        <v>RemisePossible</v>
      </c>
      <c r="B1041" s="3">
        <f t="shared" si="16"/>
        <v>11039</v>
      </c>
      <c r="C1041">
        <f>VLOOKUP(attributes_I!C1041,classes_I!$A$2:$D$461,3)</f>
        <v>244</v>
      </c>
      <c r="D1041">
        <f>VLOOKUP(attributes_I!D1041, DatatTypes!$A$2:$C$9, 3)</f>
        <v>20006</v>
      </c>
      <c r="E1041" t="str">
        <f>LOWER(attributes_I!E1041)</f>
        <v>true</v>
      </c>
    </row>
    <row r="1042" spans="1:5" x14ac:dyDescent="0.3">
      <c r="A1042" s="2" t="str">
        <f>attributes_I!$B1042</f>
        <v>Type</v>
      </c>
      <c r="B1042" s="3">
        <f t="shared" si="16"/>
        <v>11040</v>
      </c>
      <c r="C1042">
        <f>VLOOKUP(attributes_I!C1042,classes_I!$A$2:$D$461,3)</f>
        <v>244</v>
      </c>
      <c r="D1042">
        <f>VLOOKUP(attributes_I!D1042, DatatTypes!$A$2:$C$9, 3)</f>
        <v>20007</v>
      </c>
      <c r="E1042" t="str">
        <f>LOWER(attributes_I!E1042)</f>
        <v>true</v>
      </c>
    </row>
    <row r="1043" spans="1:5" x14ac:dyDescent="0.3">
      <c r="A1043" s="2" t="str">
        <f>attributes_I!$B1043</f>
        <v>CodeTypeRessource</v>
      </c>
      <c r="B1043" s="3">
        <f t="shared" si="16"/>
        <v>11041</v>
      </c>
      <c r="C1043">
        <f>VLOOKUP(attributes_I!C1043,classes_I!$A$2:$D$461,3)</f>
        <v>249</v>
      </c>
      <c r="D1043">
        <f>VLOOKUP(attributes_I!D1043, DatatTypes!$A$2:$C$9, 3)</f>
        <v>20007</v>
      </c>
      <c r="E1043" t="str">
        <f>LOWER(attributes_I!E1043)</f>
        <v>true</v>
      </c>
    </row>
    <row r="1044" spans="1:5" x14ac:dyDescent="0.3">
      <c r="A1044" s="2" t="str">
        <f>attributes_I!$B1044</f>
        <v>Code</v>
      </c>
      <c r="B1044" s="3">
        <f t="shared" si="16"/>
        <v>11042</v>
      </c>
      <c r="C1044">
        <f>VLOOKUP(attributes_I!C1044,classes_I!$A$2:$D$461,3)</f>
        <v>262</v>
      </c>
      <c r="D1044">
        <f>VLOOKUP(attributes_I!D1044, DatatTypes!$A$2:$C$9, 3)</f>
        <v>20007</v>
      </c>
      <c r="E1044" t="str">
        <f>LOWER(attributes_I!E1044)</f>
        <v>false</v>
      </c>
    </row>
    <row r="1045" spans="1:5" x14ac:dyDescent="0.3">
      <c r="A1045" s="2" t="str">
        <f>attributes_I!$B1045</f>
        <v>GUIReference</v>
      </c>
      <c r="B1045" s="3">
        <f t="shared" si="16"/>
        <v>11043</v>
      </c>
      <c r="C1045">
        <f>VLOOKUP(attributes_I!C1045,classes_I!$A$2:$D$461,3)</f>
        <v>262</v>
      </c>
      <c r="D1045">
        <f>VLOOKUP(attributes_I!D1045, DatatTypes!$A$2:$C$9, 3)</f>
        <v>20007</v>
      </c>
      <c r="E1045" t="str">
        <f>LOWER(attributes_I!E1045)</f>
        <v>true</v>
      </c>
    </row>
    <row r="1046" spans="1:5" x14ac:dyDescent="0.3">
      <c r="A1046" s="2" t="str">
        <f>attributes_I!$B1046</f>
        <v>Nom</v>
      </c>
      <c r="B1046" s="3">
        <f t="shared" si="16"/>
        <v>11044</v>
      </c>
      <c r="C1046">
        <f>VLOOKUP(attributes_I!C1046,classes_I!$A$2:$D$461,3)</f>
        <v>262</v>
      </c>
      <c r="D1046">
        <f>VLOOKUP(attributes_I!D1046, DatatTypes!$A$2:$C$9, 3)</f>
        <v>20007</v>
      </c>
      <c r="E1046" t="str">
        <f>LOWER(attributes_I!E1046)</f>
        <v>false</v>
      </c>
    </row>
    <row r="1047" spans="1:5" x14ac:dyDescent="0.3">
      <c r="A1047" s="2" t="str">
        <f>attributes_I!$B1047</f>
        <v>OutputCharge</v>
      </c>
      <c r="B1047" s="3">
        <f t="shared" si="16"/>
        <v>11045</v>
      </c>
      <c r="C1047">
        <f>VLOOKUP(attributes_I!C1047,classes_I!$A$2:$D$461,3)</f>
        <v>262</v>
      </c>
      <c r="D1047">
        <f>VLOOKUP(attributes_I!D1047, DatatTypes!$A$2:$C$9, 3)</f>
        <v>20006</v>
      </c>
      <c r="E1047" t="str">
        <f>LOWER(attributes_I!E1047)</f>
        <v>true</v>
      </c>
    </row>
    <row r="1048" spans="1:5" x14ac:dyDescent="0.3">
      <c r="A1048" s="2" t="str">
        <f>attributes_I!$B1048</f>
        <v>DatasetsAsString</v>
      </c>
      <c r="B1048" s="3">
        <f t="shared" si="16"/>
        <v>11046</v>
      </c>
      <c r="C1048">
        <f>VLOOKUP(attributes_I!C1048,classes_I!$A$2:$D$461,3)</f>
        <v>265</v>
      </c>
      <c r="D1048">
        <f>VLOOKUP(attributes_I!D1048, DatatTypes!$A$2:$C$9, 3)</f>
        <v>20007</v>
      </c>
      <c r="E1048" t="str">
        <f>LOWER(attributes_I!E1048)</f>
        <v>false</v>
      </c>
    </row>
    <row r="1049" spans="1:5" x14ac:dyDescent="0.3">
      <c r="A1049" s="2" t="str">
        <f>attributes_I!$B1049</f>
        <v>EstDecode</v>
      </c>
      <c r="B1049" s="3">
        <f t="shared" si="16"/>
        <v>11047</v>
      </c>
      <c r="C1049">
        <f>VLOOKUP(attributes_I!C1049,classes_I!$A$2:$D$461,3)</f>
        <v>265</v>
      </c>
      <c r="D1049">
        <f>VLOOKUP(attributes_I!D1049, DatatTypes!$A$2:$C$9, 3)</f>
        <v>20006</v>
      </c>
      <c r="E1049" t="str">
        <f>LOWER(attributes_I!E1049)</f>
        <v>false</v>
      </c>
    </row>
    <row r="1050" spans="1:5" x14ac:dyDescent="0.3">
      <c r="A1050" s="2" t="str">
        <f>attributes_I!$B1050</f>
        <v>Origin</v>
      </c>
      <c r="B1050" s="3">
        <f t="shared" si="16"/>
        <v>11048</v>
      </c>
      <c r="C1050">
        <f>VLOOKUP(attributes_I!C1050,classes_I!$A$2:$D$461,3)</f>
        <v>265</v>
      </c>
      <c r="D1050">
        <f>VLOOKUP(attributes_I!D1050, DatatTypes!$A$2:$C$9, 3)</f>
        <v>20007</v>
      </c>
      <c r="E1050" t="str">
        <f>LOWER(attributes_I!E1050)</f>
        <v>false</v>
      </c>
    </row>
    <row r="1051" spans="1:5" x14ac:dyDescent="0.3">
      <c r="A1051" s="2" t="str">
        <f>attributes_I!$B1051</f>
        <v>Requete</v>
      </c>
      <c r="B1051" s="3">
        <f t="shared" si="16"/>
        <v>11049</v>
      </c>
      <c r="C1051">
        <f>VLOOKUP(attributes_I!C1051,classes_I!$A$2:$D$461,3)</f>
        <v>265</v>
      </c>
      <c r="D1051">
        <f>VLOOKUP(attributes_I!D1051, DatatTypes!$A$2:$C$9, 3)</f>
        <v>20007</v>
      </c>
      <c r="E1051" t="str">
        <f>LOWER(attributes_I!E1051)</f>
        <v>false</v>
      </c>
    </row>
    <row r="1052" spans="1:5" x14ac:dyDescent="0.3">
      <c r="A1052" s="2" t="str">
        <f>attributes_I!$B1052</f>
        <v>RequeteFeedback</v>
      </c>
      <c r="B1052" s="3">
        <f t="shared" si="16"/>
        <v>11050</v>
      </c>
      <c r="C1052">
        <f>VLOOKUP(attributes_I!C1052,classes_I!$A$2:$D$461,3)</f>
        <v>265</v>
      </c>
      <c r="D1052">
        <f>VLOOKUP(attributes_I!D1052, DatatTypes!$A$2:$C$9, 3)</f>
        <v>20007</v>
      </c>
      <c r="E1052" t="str">
        <f>LOWER(attributes_I!E1052)</f>
        <v>false</v>
      </c>
    </row>
    <row r="1053" spans="1:5" x14ac:dyDescent="0.3">
      <c r="A1053" s="2" t="str">
        <f>attributes_I!$B1053</f>
        <v>RequeteID</v>
      </c>
      <c r="B1053" s="3">
        <f t="shared" si="16"/>
        <v>11051</v>
      </c>
      <c r="C1053">
        <f>VLOOKUP(attributes_I!C1053,classes_I!$A$2:$D$461,3)</f>
        <v>265</v>
      </c>
      <c r="D1053">
        <f>VLOOKUP(attributes_I!D1053, DatatTypes!$A$2:$C$9, 3)</f>
        <v>20007</v>
      </c>
      <c r="E1053" t="str">
        <f>LOWER(attributes_I!E1053)</f>
        <v>false</v>
      </c>
    </row>
    <row r="1054" spans="1:5" x14ac:dyDescent="0.3">
      <c r="A1054" s="2" t="str">
        <f>attributes_I!$B1054</f>
        <v>RequeteParams</v>
      </c>
      <c r="B1054" s="3">
        <f t="shared" si="16"/>
        <v>11052</v>
      </c>
      <c r="C1054">
        <f>VLOOKUP(attributes_I!C1054,classes_I!$A$2:$D$461,3)</f>
        <v>265</v>
      </c>
      <c r="D1054">
        <f>VLOOKUP(attributes_I!D1054, DatatTypes!$A$2:$C$9, 3)</f>
        <v>20007</v>
      </c>
      <c r="E1054" t="str">
        <f>LOWER(attributes_I!E1054)</f>
        <v>false</v>
      </c>
    </row>
    <row r="1055" spans="1:5" x14ac:dyDescent="0.3">
      <c r="A1055" s="2" t="str">
        <f>attributes_I!$B1055</f>
        <v>RequeteStatut</v>
      </c>
      <c r="B1055" s="3">
        <f t="shared" si="16"/>
        <v>11053</v>
      </c>
      <c r="C1055">
        <f>VLOOKUP(attributes_I!C1055,classes_I!$A$2:$D$461,3)</f>
        <v>265</v>
      </c>
      <c r="D1055">
        <f>VLOOKUP(attributes_I!D1055, DatatTypes!$A$2:$C$9, 3)</f>
        <v>20007</v>
      </c>
      <c r="E1055" t="str">
        <f>LOWER(attributes_I!E1055)</f>
        <v>false</v>
      </c>
    </row>
    <row r="1056" spans="1:5" x14ac:dyDescent="0.3">
      <c r="A1056" s="2" t="str">
        <f>attributes_I!$B1056</f>
        <v>RequeteType</v>
      </c>
      <c r="B1056" s="3">
        <f t="shared" si="16"/>
        <v>11054</v>
      </c>
      <c r="C1056">
        <f>VLOOKUP(attributes_I!C1056,classes_I!$A$2:$D$461,3)</f>
        <v>265</v>
      </c>
      <c r="D1056">
        <f>VLOOKUP(attributes_I!D1056, DatatTypes!$A$2:$C$9, 3)</f>
        <v>20007</v>
      </c>
      <c r="E1056" t="str">
        <f>LOWER(attributes_I!E1056)</f>
        <v>false</v>
      </c>
    </row>
    <row r="1057" spans="1:5" x14ac:dyDescent="0.3">
      <c r="A1057" s="2" t="str">
        <f>attributes_I!$B1057</f>
        <v>Echec</v>
      </c>
      <c r="B1057" s="3">
        <f t="shared" si="16"/>
        <v>11055</v>
      </c>
      <c r="C1057">
        <f>VLOOKUP(attributes_I!C1057,classes_I!$A$2:$D$461,3)</f>
        <v>266</v>
      </c>
      <c r="D1057">
        <f>VLOOKUP(attributes_I!D1057, DatatTypes!$A$2:$C$9, 3)</f>
        <v>20006</v>
      </c>
      <c r="E1057" t="str">
        <f>LOWER(attributes_I!E1057)</f>
        <v>false</v>
      </c>
    </row>
    <row r="1058" spans="1:5" x14ac:dyDescent="0.3">
      <c r="A1058" s="2" t="str">
        <f>attributes_I!$B1058</f>
        <v>Execute</v>
      </c>
      <c r="B1058" s="3">
        <f t="shared" si="16"/>
        <v>11056</v>
      </c>
      <c r="C1058">
        <f>VLOOKUP(attributes_I!C1058,classes_I!$A$2:$D$461,3)</f>
        <v>266</v>
      </c>
      <c r="D1058">
        <f>VLOOKUP(attributes_I!D1058, DatatTypes!$A$2:$C$9, 3)</f>
        <v>20006</v>
      </c>
      <c r="E1058" t="str">
        <f>LOWER(attributes_I!E1058)</f>
        <v>false</v>
      </c>
    </row>
    <row r="1059" spans="1:5" x14ac:dyDescent="0.3">
      <c r="A1059" s="2" t="str">
        <f>attributes_I!$B1059</f>
        <v>RequeteFeedback</v>
      </c>
      <c r="B1059" s="3">
        <f t="shared" si="16"/>
        <v>11057</v>
      </c>
      <c r="C1059">
        <f>VLOOKUP(attributes_I!C1059,classes_I!$A$2:$D$461,3)</f>
        <v>266</v>
      </c>
      <c r="D1059">
        <f>VLOOKUP(attributes_I!D1059, DatatTypes!$A$2:$C$9, 3)</f>
        <v>20007</v>
      </c>
      <c r="E1059" t="str">
        <f>LOWER(attributes_I!E1059)</f>
        <v>false</v>
      </c>
    </row>
    <row r="1060" spans="1:5" x14ac:dyDescent="0.3">
      <c r="A1060" s="2" t="str">
        <f>attributes_I!$B1060</f>
        <v>RequeteStatut</v>
      </c>
      <c r="B1060" s="3">
        <f t="shared" si="16"/>
        <v>11058</v>
      </c>
      <c r="C1060">
        <f>VLOOKUP(attributes_I!C1060,classes_I!$A$2:$D$461,3)</f>
        <v>266</v>
      </c>
      <c r="D1060">
        <f>VLOOKUP(attributes_I!D1060, DatatTypes!$A$2:$C$9, 3)</f>
        <v>20007</v>
      </c>
      <c r="E1060" t="str">
        <f>LOWER(attributes_I!E1060)</f>
        <v>false</v>
      </c>
    </row>
    <row r="1061" spans="1:5" x14ac:dyDescent="0.3">
      <c r="A1061" s="2" t="str">
        <f>attributes_I!$B1061</f>
        <v>Termine</v>
      </c>
      <c r="B1061" s="3">
        <f t="shared" si="16"/>
        <v>11059</v>
      </c>
      <c r="C1061">
        <f>VLOOKUP(attributes_I!C1061,classes_I!$A$2:$D$461,3)</f>
        <v>266</v>
      </c>
      <c r="D1061">
        <f>VLOOKUP(attributes_I!D1061, DatatTypes!$A$2:$C$9, 3)</f>
        <v>20006</v>
      </c>
      <c r="E1061" t="str">
        <f>LOWER(attributes_I!E1061)</f>
        <v>false</v>
      </c>
    </row>
    <row r="1062" spans="1:5" x14ac:dyDescent="0.3">
      <c r="A1062" s="2" t="str">
        <f>attributes_I!$B1062</f>
        <v>ExceptFrom</v>
      </c>
      <c r="B1062" s="3">
        <f t="shared" si="16"/>
        <v>11060</v>
      </c>
      <c r="C1062">
        <f>VLOOKUP(attributes_I!C1062,classes_I!$A$2:$D$461,3)</f>
        <v>268</v>
      </c>
      <c r="D1062">
        <f>VLOOKUP(attributes_I!D1062, DatatTypes!$A$2:$C$9, 3)</f>
        <v>20003</v>
      </c>
      <c r="E1062" t="str">
        <f>LOWER(attributes_I!E1062)</f>
        <v>false</v>
      </c>
    </row>
    <row r="1063" spans="1:5" x14ac:dyDescent="0.3">
      <c r="A1063" s="2" t="str">
        <f>attributes_I!$B1063</f>
        <v>ExceptTo</v>
      </c>
      <c r="B1063" s="3">
        <f t="shared" si="16"/>
        <v>11061</v>
      </c>
      <c r="C1063">
        <f>VLOOKUP(attributes_I!C1063,classes_I!$A$2:$D$461,3)</f>
        <v>268</v>
      </c>
      <c r="D1063">
        <f>VLOOKUP(attributes_I!D1063, DatatTypes!$A$2:$C$9, 3)</f>
        <v>20003</v>
      </c>
      <c r="E1063" t="str">
        <f>LOWER(attributes_I!E1063)</f>
        <v>false</v>
      </c>
    </row>
    <row r="1064" spans="1:5" x14ac:dyDescent="0.3">
      <c r="A1064" s="2" t="str">
        <f>attributes_I!$B1064</f>
        <v>FromHour</v>
      </c>
      <c r="B1064" s="3">
        <f t="shared" si="16"/>
        <v>11062</v>
      </c>
      <c r="C1064">
        <f>VLOOKUP(attributes_I!C1064,classes_I!$A$2:$D$461,3)</f>
        <v>268</v>
      </c>
      <c r="D1064">
        <f>VLOOKUP(attributes_I!D1064, DatatTypes!$A$2:$C$9, 3)</f>
        <v>20005</v>
      </c>
      <c r="E1064" t="str">
        <f>LOWER(attributes_I!E1064)</f>
        <v>false</v>
      </c>
    </row>
    <row r="1065" spans="1:5" x14ac:dyDescent="0.3">
      <c r="A1065" s="2" t="str">
        <f>attributes_I!$B1065</f>
        <v>Offset</v>
      </c>
      <c r="B1065" s="3">
        <f t="shared" si="16"/>
        <v>11063</v>
      </c>
      <c r="C1065">
        <f>VLOOKUP(attributes_I!C1065,classes_I!$A$2:$D$461,3)</f>
        <v>268</v>
      </c>
      <c r="D1065">
        <f>VLOOKUP(attributes_I!D1065, DatatTypes!$A$2:$C$9, 3)</f>
        <v>20005</v>
      </c>
      <c r="E1065" t="str">
        <f>LOWER(attributes_I!E1065)</f>
        <v>false</v>
      </c>
    </row>
    <row r="1066" spans="1:5" x14ac:dyDescent="0.3">
      <c r="A1066" s="2" t="str">
        <f>attributes_I!$B1066</f>
        <v>ValidFrom</v>
      </c>
      <c r="B1066" s="3">
        <f t="shared" si="16"/>
        <v>11064</v>
      </c>
      <c r="C1066">
        <f>VLOOKUP(attributes_I!C1066,classes_I!$A$2:$D$461,3)</f>
        <v>268</v>
      </c>
      <c r="D1066">
        <f>VLOOKUP(attributes_I!D1066, DatatTypes!$A$2:$C$9, 3)</f>
        <v>20004</v>
      </c>
      <c r="E1066" t="str">
        <f>LOWER(attributes_I!E1066)</f>
        <v>false</v>
      </c>
    </row>
    <row r="1067" spans="1:5" x14ac:dyDescent="0.3">
      <c r="A1067" s="2" t="str">
        <f>attributes_I!$B1067</f>
        <v>ValidTo</v>
      </c>
      <c r="B1067" s="3">
        <f t="shared" si="16"/>
        <v>11065</v>
      </c>
      <c r="C1067">
        <f>VLOOKUP(attributes_I!C1067,classes_I!$A$2:$D$461,3)</f>
        <v>268</v>
      </c>
      <c r="D1067">
        <f>VLOOKUP(attributes_I!D1067, DatatTypes!$A$2:$C$9, 3)</f>
        <v>20004</v>
      </c>
      <c r="E1067" t="str">
        <f>LOWER(attributes_I!E1067)</f>
        <v>false</v>
      </c>
    </row>
    <row r="1068" spans="1:5" x14ac:dyDescent="0.3">
      <c r="A1068" s="2" t="str">
        <f>attributes_I!$B1068</f>
        <v>Interval</v>
      </c>
      <c r="B1068" s="3">
        <f t="shared" si="16"/>
        <v>11066</v>
      </c>
      <c r="C1068">
        <f>VLOOKUP(attributes_I!C1068,classes_I!$A$2:$D$461,3)</f>
        <v>271</v>
      </c>
      <c r="D1068">
        <f>VLOOKUP(attributes_I!D1068, DatatTypes!$A$2:$C$9, 3)</f>
        <v>20001</v>
      </c>
      <c r="E1068" t="str">
        <f>LOWER(attributes_I!E1068)</f>
        <v>false</v>
      </c>
    </row>
    <row r="1069" spans="1:5" x14ac:dyDescent="0.3">
      <c r="A1069" s="2" t="str">
        <f>attributes_I!$B1069</f>
        <v>OnFriday</v>
      </c>
      <c r="B1069" s="3">
        <f t="shared" si="16"/>
        <v>11067</v>
      </c>
      <c r="C1069">
        <f>VLOOKUP(attributes_I!C1069,classes_I!$A$2:$D$461,3)</f>
        <v>271</v>
      </c>
      <c r="D1069">
        <f>VLOOKUP(attributes_I!D1069, DatatTypes!$A$2:$C$9, 3)</f>
        <v>20006</v>
      </c>
      <c r="E1069" t="str">
        <f>LOWER(attributes_I!E1069)</f>
        <v>false</v>
      </c>
    </row>
    <row r="1070" spans="1:5" x14ac:dyDescent="0.3">
      <c r="A1070" s="2" t="str">
        <f>attributes_I!$B1070</f>
        <v>OnMonday</v>
      </c>
      <c r="B1070" s="3">
        <f t="shared" si="16"/>
        <v>11068</v>
      </c>
      <c r="C1070">
        <f>VLOOKUP(attributes_I!C1070,classes_I!$A$2:$D$461,3)</f>
        <v>271</v>
      </c>
      <c r="D1070">
        <f>VLOOKUP(attributes_I!D1070, DatatTypes!$A$2:$C$9, 3)</f>
        <v>20006</v>
      </c>
      <c r="E1070" t="str">
        <f>LOWER(attributes_I!E1070)</f>
        <v>false</v>
      </c>
    </row>
    <row r="1071" spans="1:5" x14ac:dyDescent="0.3">
      <c r="A1071" s="2" t="str">
        <f>attributes_I!$B1071</f>
        <v>OnSaturday</v>
      </c>
      <c r="B1071" s="3">
        <f t="shared" si="16"/>
        <v>11069</v>
      </c>
      <c r="C1071">
        <f>VLOOKUP(attributes_I!C1071,classes_I!$A$2:$D$461,3)</f>
        <v>271</v>
      </c>
      <c r="D1071">
        <f>VLOOKUP(attributes_I!D1071, DatatTypes!$A$2:$C$9, 3)</f>
        <v>20006</v>
      </c>
      <c r="E1071" t="str">
        <f>LOWER(attributes_I!E1071)</f>
        <v>false</v>
      </c>
    </row>
    <row r="1072" spans="1:5" x14ac:dyDescent="0.3">
      <c r="A1072" s="2" t="str">
        <f>attributes_I!$B1072</f>
        <v>OnSunday</v>
      </c>
      <c r="B1072" s="3">
        <f t="shared" si="16"/>
        <v>11070</v>
      </c>
      <c r="C1072">
        <f>VLOOKUP(attributes_I!C1072,classes_I!$A$2:$D$461,3)</f>
        <v>271</v>
      </c>
      <c r="D1072">
        <f>VLOOKUP(attributes_I!D1072, DatatTypes!$A$2:$C$9, 3)</f>
        <v>20006</v>
      </c>
      <c r="E1072" t="str">
        <f>LOWER(attributes_I!E1072)</f>
        <v>false</v>
      </c>
    </row>
    <row r="1073" spans="1:5" x14ac:dyDescent="0.3">
      <c r="A1073" s="2" t="str">
        <f>attributes_I!$B1073</f>
        <v>OnThursday</v>
      </c>
      <c r="B1073" s="3">
        <f t="shared" si="16"/>
        <v>11071</v>
      </c>
      <c r="C1073">
        <f>VLOOKUP(attributes_I!C1073,classes_I!$A$2:$D$461,3)</f>
        <v>271</v>
      </c>
      <c r="D1073">
        <f>VLOOKUP(attributes_I!D1073, DatatTypes!$A$2:$C$9, 3)</f>
        <v>20006</v>
      </c>
      <c r="E1073" t="str">
        <f>LOWER(attributes_I!E1073)</f>
        <v>false</v>
      </c>
    </row>
    <row r="1074" spans="1:5" x14ac:dyDescent="0.3">
      <c r="A1074" s="2" t="str">
        <f>attributes_I!$B1074</f>
        <v>OnTuesday</v>
      </c>
      <c r="B1074" s="3">
        <f t="shared" si="16"/>
        <v>11072</v>
      </c>
      <c r="C1074">
        <f>VLOOKUP(attributes_I!C1074,classes_I!$A$2:$D$461,3)</f>
        <v>271</v>
      </c>
      <c r="D1074">
        <f>VLOOKUP(attributes_I!D1074, DatatTypes!$A$2:$C$9, 3)</f>
        <v>20006</v>
      </c>
      <c r="E1074" t="str">
        <f>LOWER(attributes_I!E1074)</f>
        <v>false</v>
      </c>
    </row>
    <row r="1075" spans="1:5" x14ac:dyDescent="0.3">
      <c r="A1075" s="2" t="str">
        <f>attributes_I!$B1075</f>
        <v>OnWednesday</v>
      </c>
      <c r="B1075" s="3">
        <f t="shared" si="16"/>
        <v>11073</v>
      </c>
      <c r="C1075">
        <f>VLOOKUP(attributes_I!C1075,classes_I!$A$2:$D$461,3)</f>
        <v>271</v>
      </c>
      <c r="D1075">
        <f>VLOOKUP(attributes_I!D1075, DatatTypes!$A$2:$C$9, 3)</f>
        <v>20006</v>
      </c>
      <c r="E1075" t="str">
        <f>LOWER(attributes_I!E1075)</f>
        <v>false</v>
      </c>
    </row>
    <row r="1076" spans="1:5" x14ac:dyDescent="0.3">
      <c r="A1076" s="2" t="str">
        <f>attributes_I!$B1076</f>
        <v>Active</v>
      </c>
      <c r="B1076" s="3">
        <f t="shared" si="16"/>
        <v>11074</v>
      </c>
      <c r="C1076">
        <f>VLOOKUP(attributes_I!C1076,classes_I!$A$2:$D$461,3)</f>
        <v>272</v>
      </c>
      <c r="D1076">
        <f>VLOOKUP(attributes_I!D1076, DatatTypes!$A$2:$C$9, 3)</f>
        <v>20006</v>
      </c>
      <c r="E1076" t="str">
        <f>LOWER(attributes_I!E1076)</f>
        <v>true</v>
      </c>
    </row>
    <row r="1077" spans="1:5" x14ac:dyDescent="0.3">
      <c r="A1077" s="2" t="str">
        <f>attributes_I!$B1077</f>
        <v>LastExecution</v>
      </c>
      <c r="B1077" s="3">
        <f t="shared" si="16"/>
        <v>11075</v>
      </c>
      <c r="C1077">
        <f>VLOOKUP(attributes_I!C1077,classes_I!$A$2:$D$461,3)</f>
        <v>272</v>
      </c>
      <c r="D1077">
        <f>VLOOKUP(attributes_I!D1077, DatatTypes!$A$2:$C$9, 3)</f>
        <v>20004</v>
      </c>
      <c r="E1077" t="str">
        <f>LOWER(attributes_I!E1077)</f>
        <v>false</v>
      </c>
    </row>
    <row r="1078" spans="1:5" x14ac:dyDescent="0.3">
      <c r="A1078" s="2" t="str">
        <f>attributes_I!$B1078</f>
        <v>Period</v>
      </c>
      <c r="B1078" s="3">
        <f t="shared" si="16"/>
        <v>11076</v>
      </c>
      <c r="C1078">
        <f>VLOOKUP(attributes_I!C1078,classes_I!$A$2:$D$461,3)</f>
        <v>272</v>
      </c>
      <c r="D1078">
        <f>VLOOKUP(attributes_I!D1078, DatatTypes!$A$2:$C$9, 3)</f>
        <v>20005</v>
      </c>
      <c r="E1078" t="str">
        <f>LOWER(attributes_I!E1078)</f>
        <v>true</v>
      </c>
    </row>
    <row r="1079" spans="1:5" x14ac:dyDescent="0.3">
      <c r="A1079" s="2" t="str">
        <f>attributes_I!$B1079</f>
        <v>Actif</v>
      </c>
      <c r="B1079" s="3">
        <f t="shared" si="16"/>
        <v>11077</v>
      </c>
      <c r="C1079">
        <f>VLOOKUP(attributes_I!C1079,classes_I!$A$2:$D$461,3)</f>
        <v>277</v>
      </c>
      <c r="D1079">
        <f>VLOOKUP(attributes_I!D1079, DatatTypes!$A$2:$C$9, 3)</f>
        <v>20006</v>
      </c>
      <c r="E1079" t="str">
        <f>LOWER(attributes_I!E1079)</f>
        <v>true</v>
      </c>
    </row>
    <row r="1080" spans="1:5" x14ac:dyDescent="0.3">
      <c r="A1080" s="2" t="str">
        <f>attributes_I!$B1080</f>
        <v>Date_Maj_Interface</v>
      </c>
      <c r="B1080" s="3">
        <f t="shared" si="16"/>
        <v>11078</v>
      </c>
      <c r="C1080">
        <f>VLOOKUP(attributes_I!C1080,classes_I!$A$2:$D$461,3)</f>
        <v>277</v>
      </c>
      <c r="D1080">
        <f>VLOOKUP(attributes_I!D1080, DatatTypes!$A$2:$C$9, 3)</f>
        <v>20004</v>
      </c>
      <c r="E1080" t="str">
        <f>LOWER(attributes_I!E1080)</f>
        <v>false</v>
      </c>
    </row>
    <row r="1081" spans="1:5" x14ac:dyDescent="0.3">
      <c r="A1081" s="2" t="str">
        <f>attributes_I!$B1081</f>
        <v>Descriptif</v>
      </c>
      <c r="B1081" s="3">
        <f t="shared" si="16"/>
        <v>11079</v>
      </c>
      <c r="C1081">
        <f>VLOOKUP(attributes_I!C1081,classes_I!$A$2:$D$461,3)</f>
        <v>277</v>
      </c>
      <c r="D1081">
        <f>VLOOKUP(attributes_I!D1081, DatatTypes!$A$2:$C$9, 3)</f>
        <v>20007</v>
      </c>
      <c r="E1081" t="str">
        <f>LOWER(attributes_I!E1081)</f>
        <v>false</v>
      </c>
    </row>
    <row r="1082" spans="1:5" x14ac:dyDescent="0.3">
      <c r="A1082" s="2" t="str">
        <f>attributes_I!$B1082</f>
        <v>Statut</v>
      </c>
      <c r="B1082" s="3">
        <f t="shared" si="16"/>
        <v>11080</v>
      </c>
      <c r="C1082">
        <f>VLOOKUP(attributes_I!C1082,classes_I!$A$2:$D$461,3)</f>
        <v>277</v>
      </c>
      <c r="D1082">
        <f>VLOOKUP(attributes_I!D1082, DatatTypes!$A$2:$C$9, 3)</f>
        <v>20007</v>
      </c>
      <c r="E1082" t="str">
        <f>LOWER(attributes_I!E1082)</f>
        <v>false</v>
      </c>
    </row>
    <row r="1083" spans="1:5" x14ac:dyDescent="0.3">
      <c r="A1083" s="2" t="str">
        <f>attributes_I!$B1083</f>
        <v>Actif</v>
      </c>
      <c r="B1083" s="3">
        <f t="shared" si="16"/>
        <v>11081</v>
      </c>
      <c r="C1083">
        <f>VLOOKUP(attributes_I!C1083,classes_I!$A$2:$D$461,3)</f>
        <v>278</v>
      </c>
      <c r="D1083">
        <f>VLOOKUP(attributes_I!D1083, DatatTypes!$A$2:$C$9, 3)</f>
        <v>20006</v>
      </c>
      <c r="E1083" t="str">
        <f>LOWER(attributes_I!E1083)</f>
        <v>true</v>
      </c>
    </row>
    <row r="1084" spans="1:5" x14ac:dyDescent="0.3">
      <c r="A1084" s="2" t="str">
        <f>attributes_I!$B1084</f>
        <v>Code</v>
      </c>
      <c r="B1084" s="3">
        <f t="shared" si="16"/>
        <v>11082</v>
      </c>
      <c r="C1084">
        <f>VLOOKUP(attributes_I!C1084,classes_I!$A$2:$D$461,3)</f>
        <v>278</v>
      </c>
      <c r="D1084">
        <f>VLOOKUP(attributes_I!D1084, DatatTypes!$A$2:$C$9, 3)</f>
        <v>20007</v>
      </c>
      <c r="E1084" t="str">
        <f>LOWER(attributes_I!E1084)</f>
        <v>false</v>
      </c>
    </row>
    <row r="1085" spans="1:5" x14ac:dyDescent="0.3">
      <c r="A1085" s="2" t="str">
        <f>attributes_I!$B1085</f>
        <v>Date_Maj_Interface</v>
      </c>
      <c r="B1085" s="3">
        <f t="shared" si="16"/>
        <v>11083</v>
      </c>
      <c r="C1085">
        <f>VLOOKUP(attributes_I!C1085,classes_I!$A$2:$D$461,3)</f>
        <v>278</v>
      </c>
      <c r="D1085">
        <f>VLOOKUP(attributes_I!D1085, DatatTypes!$A$2:$C$9, 3)</f>
        <v>20004</v>
      </c>
      <c r="E1085" t="str">
        <f>LOWER(attributes_I!E1085)</f>
        <v>false</v>
      </c>
    </row>
    <row r="1086" spans="1:5" x14ac:dyDescent="0.3">
      <c r="A1086" s="2" t="str">
        <f>attributes_I!$B1086</f>
        <v>Description</v>
      </c>
      <c r="B1086" s="3">
        <f t="shared" si="16"/>
        <v>11084</v>
      </c>
      <c r="C1086">
        <f>VLOOKUP(attributes_I!C1086,classes_I!$A$2:$D$461,3)</f>
        <v>278</v>
      </c>
      <c r="D1086">
        <f>VLOOKUP(attributes_I!D1086, DatatTypes!$A$2:$C$9, 3)</f>
        <v>20007</v>
      </c>
      <c r="E1086" t="str">
        <f>LOWER(attributes_I!E1086)</f>
        <v>false</v>
      </c>
    </row>
    <row r="1087" spans="1:5" x14ac:dyDescent="0.3">
      <c r="A1087" s="2" t="str">
        <f>attributes_I!$B1087</f>
        <v>Intraco</v>
      </c>
      <c r="B1087" s="3">
        <f t="shared" si="16"/>
        <v>11085</v>
      </c>
      <c r="C1087">
        <f>VLOOKUP(attributes_I!C1087,classes_I!$A$2:$D$461,3)</f>
        <v>278</v>
      </c>
      <c r="D1087">
        <f>VLOOKUP(attributes_I!D1087, DatatTypes!$A$2:$C$9, 3)</f>
        <v>20007</v>
      </c>
      <c r="E1087" t="str">
        <f>LOWER(attributes_I!E1087)</f>
        <v>false</v>
      </c>
    </row>
    <row r="1088" spans="1:5" x14ac:dyDescent="0.3">
      <c r="A1088" s="2" t="str">
        <f>attributes_I!$B1088</f>
        <v>Statut</v>
      </c>
      <c r="B1088" s="3">
        <f t="shared" si="16"/>
        <v>11086</v>
      </c>
      <c r="C1088">
        <f>VLOOKUP(attributes_I!C1088,classes_I!$A$2:$D$461,3)</f>
        <v>278</v>
      </c>
      <c r="D1088">
        <f>VLOOKUP(attributes_I!D1088, DatatTypes!$A$2:$C$9, 3)</f>
        <v>20007</v>
      </c>
      <c r="E1088" t="str">
        <f>LOWER(attributes_I!E1088)</f>
        <v>false</v>
      </c>
    </row>
    <row r="1089" spans="1:5" x14ac:dyDescent="0.3">
      <c r="A1089" s="2" t="str">
        <f>attributes_I!$B1089</f>
        <v>Type_Client</v>
      </c>
      <c r="B1089" s="3">
        <f t="shared" si="16"/>
        <v>11087</v>
      </c>
      <c r="C1089">
        <f>VLOOKUP(attributes_I!C1089,classes_I!$A$2:$D$461,3)</f>
        <v>278</v>
      </c>
      <c r="D1089">
        <f>VLOOKUP(attributes_I!D1089, DatatTypes!$A$2:$C$9, 3)</f>
        <v>20007</v>
      </c>
      <c r="E1089" t="str">
        <f>LOWER(attributes_I!E1089)</f>
        <v>false</v>
      </c>
    </row>
    <row r="1090" spans="1:5" x14ac:dyDescent="0.3">
      <c r="A1090" s="2" t="str">
        <f>attributes_I!$B1090</f>
        <v>Actif</v>
      </c>
      <c r="B1090" s="3">
        <f t="shared" si="16"/>
        <v>11088</v>
      </c>
      <c r="C1090">
        <f>VLOOKUP(attributes_I!C1090,classes_I!$A$2:$D$461,3)</f>
        <v>279</v>
      </c>
      <c r="D1090">
        <f>VLOOKUP(attributes_I!D1090, DatatTypes!$A$2:$C$9, 3)</f>
        <v>20006</v>
      </c>
      <c r="E1090" t="str">
        <f>LOWER(attributes_I!E1090)</f>
        <v>true</v>
      </c>
    </row>
    <row r="1091" spans="1:5" x14ac:dyDescent="0.3">
      <c r="A1091" s="2" t="str">
        <f>attributes_I!$B1091</f>
        <v>Code</v>
      </c>
      <c r="B1091" s="3">
        <f t="shared" si="16"/>
        <v>11089</v>
      </c>
      <c r="C1091">
        <f>VLOOKUP(attributes_I!C1091,classes_I!$A$2:$D$461,3)</f>
        <v>279</v>
      </c>
      <c r="D1091">
        <f>VLOOKUP(attributes_I!D1091, DatatTypes!$A$2:$C$9, 3)</f>
        <v>20007</v>
      </c>
      <c r="E1091" t="str">
        <f>LOWER(attributes_I!E1091)</f>
        <v>false</v>
      </c>
    </row>
    <row r="1092" spans="1:5" x14ac:dyDescent="0.3">
      <c r="A1092" s="2" t="str">
        <f>attributes_I!$B1092</f>
        <v>Date_Maj_Interface</v>
      </c>
      <c r="B1092" s="3">
        <f t="shared" si="16"/>
        <v>11090</v>
      </c>
      <c r="C1092">
        <f>VLOOKUP(attributes_I!C1092,classes_I!$A$2:$D$461,3)</f>
        <v>279</v>
      </c>
      <c r="D1092">
        <f>VLOOKUP(attributes_I!D1092, DatatTypes!$A$2:$C$9, 3)</f>
        <v>20004</v>
      </c>
      <c r="E1092" t="str">
        <f>LOWER(attributes_I!E1092)</f>
        <v>false</v>
      </c>
    </row>
    <row r="1093" spans="1:5" x14ac:dyDescent="0.3">
      <c r="A1093" s="2" t="str">
        <f>attributes_I!$B1093</f>
        <v>Descriptif</v>
      </c>
      <c r="B1093" s="3">
        <f t="shared" ref="B1093:B1156" si="17">B1092+1</f>
        <v>11091</v>
      </c>
      <c r="C1093">
        <f>VLOOKUP(attributes_I!C1093,classes_I!$A$2:$D$461,3)</f>
        <v>279</v>
      </c>
      <c r="D1093">
        <f>VLOOKUP(attributes_I!D1093, DatatTypes!$A$2:$C$9, 3)</f>
        <v>20007</v>
      </c>
      <c r="E1093" t="str">
        <f>LOWER(attributes_I!E1093)</f>
        <v>false</v>
      </c>
    </row>
    <row r="1094" spans="1:5" x14ac:dyDescent="0.3">
      <c r="A1094" s="2" t="str">
        <f>attributes_I!$B1094</f>
        <v>Nom</v>
      </c>
      <c r="B1094" s="3">
        <f t="shared" si="17"/>
        <v>11092</v>
      </c>
      <c r="C1094">
        <f>VLOOKUP(attributes_I!C1094,classes_I!$A$2:$D$461,3)</f>
        <v>279</v>
      </c>
      <c r="D1094">
        <f>VLOOKUP(attributes_I!D1094, DatatTypes!$A$2:$C$9, 3)</f>
        <v>20007</v>
      </c>
      <c r="E1094" t="str">
        <f>LOWER(attributes_I!E1094)</f>
        <v>false</v>
      </c>
    </row>
    <row r="1095" spans="1:5" x14ac:dyDescent="0.3">
      <c r="A1095" s="2" t="str">
        <f>attributes_I!$B1095</f>
        <v>Statut</v>
      </c>
      <c r="B1095" s="3">
        <f t="shared" si="17"/>
        <v>11093</v>
      </c>
      <c r="C1095">
        <f>VLOOKUP(attributes_I!C1095,classes_I!$A$2:$D$461,3)</f>
        <v>279</v>
      </c>
      <c r="D1095">
        <f>VLOOKUP(attributes_I!D1095, DatatTypes!$A$2:$C$9, 3)</f>
        <v>20007</v>
      </c>
      <c r="E1095" t="str">
        <f>LOWER(attributes_I!E1095)</f>
        <v>false</v>
      </c>
    </row>
    <row r="1096" spans="1:5" x14ac:dyDescent="0.3">
      <c r="A1096" s="2" t="str">
        <f>attributes_I!$B1096</f>
        <v>TypeActivite</v>
      </c>
      <c r="B1096" s="3">
        <f t="shared" si="17"/>
        <v>11094</v>
      </c>
      <c r="C1096">
        <f>VLOOKUP(attributes_I!C1096,classes_I!$A$2:$D$461,3)</f>
        <v>279</v>
      </c>
      <c r="D1096">
        <f>VLOOKUP(attributes_I!D1096, DatatTypes!$A$2:$C$9, 3)</f>
        <v>20007</v>
      </c>
      <c r="E1096" t="str">
        <f>LOWER(attributes_I!E1096)</f>
        <v>false</v>
      </c>
    </row>
    <row r="1097" spans="1:5" x14ac:dyDescent="0.3">
      <c r="A1097" s="2" t="str">
        <f>attributes_I!$B1097</f>
        <v>TypeAffectation</v>
      </c>
      <c r="B1097" s="3">
        <f t="shared" si="17"/>
        <v>11095</v>
      </c>
      <c r="C1097">
        <f>VLOOKUP(attributes_I!C1097,classes_I!$A$2:$D$461,3)</f>
        <v>279</v>
      </c>
      <c r="D1097">
        <f>VLOOKUP(attributes_I!D1097, DatatTypes!$A$2:$C$9, 3)</f>
        <v>20007</v>
      </c>
      <c r="E1097" t="str">
        <f>LOWER(attributes_I!E1097)</f>
        <v>false</v>
      </c>
    </row>
    <row r="1098" spans="1:5" x14ac:dyDescent="0.3">
      <c r="A1098" s="2" t="str">
        <f>attributes_I!$B1098</f>
        <v>VecteurCout</v>
      </c>
      <c r="B1098" s="3">
        <f t="shared" si="17"/>
        <v>11096</v>
      </c>
      <c r="C1098">
        <f>VLOOKUP(attributes_I!C1098,classes_I!$A$2:$D$461,3)</f>
        <v>279</v>
      </c>
      <c r="D1098">
        <f>VLOOKUP(attributes_I!D1098, DatatTypes!$A$2:$C$9, 3)</f>
        <v>20007</v>
      </c>
      <c r="E1098" t="str">
        <f>LOWER(attributes_I!E1098)</f>
        <v>false</v>
      </c>
    </row>
    <row r="1099" spans="1:5" x14ac:dyDescent="0.3">
      <c r="A1099" s="2" t="str">
        <f>attributes_I!$B1099</f>
        <v>Actif</v>
      </c>
      <c r="B1099" s="3">
        <f t="shared" si="17"/>
        <v>11097</v>
      </c>
      <c r="C1099">
        <f>VLOOKUP(attributes_I!C1099,classes_I!$A$2:$D$461,3)</f>
        <v>280</v>
      </c>
      <c r="D1099">
        <f>VLOOKUP(attributes_I!D1099, DatatTypes!$A$2:$C$9, 3)</f>
        <v>20006</v>
      </c>
      <c r="E1099" t="str">
        <f>LOWER(attributes_I!E1099)</f>
        <v>true</v>
      </c>
    </row>
    <row r="1100" spans="1:5" x14ac:dyDescent="0.3">
      <c r="A1100" s="2" t="str">
        <f>attributes_I!$B1100</f>
        <v>Code</v>
      </c>
      <c r="B1100" s="3">
        <f t="shared" si="17"/>
        <v>11098</v>
      </c>
      <c r="C1100">
        <f>VLOOKUP(attributes_I!C1100,classes_I!$A$2:$D$461,3)</f>
        <v>280</v>
      </c>
      <c r="D1100">
        <f>VLOOKUP(attributes_I!D1100, DatatTypes!$A$2:$C$9, 3)</f>
        <v>20007</v>
      </c>
      <c r="E1100" t="str">
        <f>LOWER(attributes_I!E1100)</f>
        <v>false</v>
      </c>
    </row>
    <row r="1101" spans="1:5" x14ac:dyDescent="0.3">
      <c r="A1101" s="2" t="str">
        <f>attributes_I!$B1101</f>
        <v>Date_Maj_Interface</v>
      </c>
      <c r="B1101" s="3">
        <f t="shared" si="17"/>
        <v>11099</v>
      </c>
      <c r="C1101">
        <f>VLOOKUP(attributes_I!C1101,classes_I!$A$2:$D$461,3)</f>
        <v>280</v>
      </c>
      <c r="D1101">
        <f>VLOOKUP(attributes_I!D1101, DatatTypes!$A$2:$C$9, 3)</f>
        <v>20004</v>
      </c>
      <c r="E1101" t="str">
        <f>LOWER(attributes_I!E1101)</f>
        <v>false</v>
      </c>
    </row>
    <row r="1102" spans="1:5" x14ac:dyDescent="0.3">
      <c r="A1102" s="2" t="str">
        <f>attributes_I!$B1102</f>
        <v>Descriptif</v>
      </c>
      <c r="B1102" s="3">
        <f t="shared" si="17"/>
        <v>11100</v>
      </c>
      <c r="C1102">
        <f>VLOOKUP(attributes_I!C1102,classes_I!$A$2:$D$461,3)</f>
        <v>280</v>
      </c>
      <c r="D1102">
        <f>VLOOKUP(attributes_I!D1102, DatatTypes!$A$2:$C$9, 3)</f>
        <v>20007</v>
      </c>
      <c r="E1102" t="str">
        <f>LOWER(attributes_I!E1102)</f>
        <v>false</v>
      </c>
    </row>
    <row r="1103" spans="1:5" x14ac:dyDescent="0.3">
      <c r="A1103" s="2" t="str">
        <f>attributes_I!$B1103</f>
        <v>GUIReference</v>
      </c>
      <c r="B1103" s="3">
        <f t="shared" si="17"/>
        <v>11101</v>
      </c>
      <c r="C1103">
        <f>VLOOKUP(attributes_I!C1103,classes_I!$A$2:$D$461,3)</f>
        <v>280</v>
      </c>
      <c r="D1103">
        <f>VLOOKUP(attributes_I!D1103, DatatTypes!$A$2:$C$9, 3)</f>
        <v>20007</v>
      </c>
      <c r="E1103" t="str">
        <f>LOWER(attributes_I!E1103)</f>
        <v>true</v>
      </c>
    </row>
    <row r="1104" spans="1:5" x14ac:dyDescent="0.3">
      <c r="A1104" s="2" t="str">
        <f>attributes_I!$B1104</f>
        <v>Statut</v>
      </c>
      <c r="B1104" s="3">
        <f t="shared" si="17"/>
        <v>11102</v>
      </c>
      <c r="C1104">
        <f>VLOOKUP(attributes_I!C1104,classes_I!$A$2:$D$461,3)</f>
        <v>280</v>
      </c>
      <c r="D1104">
        <f>VLOOKUP(attributes_I!D1104, DatatTypes!$A$2:$C$9, 3)</f>
        <v>20007</v>
      </c>
      <c r="E1104" t="str">
        <f>LOWER(attributes_I!E1104)</f>
        <v>false</v>
      </c>
    </row>
    <row r="1105" spans="1:5" x14ac:dyDescent="0.3">
      <c r="A1105" s="2" t="str">
        <f>attributes_I!$B1105</f>
        <v>Actif</v>
      </c>
      <c r="B1105" s="3">
        <f t="shared" si="17"/>
        <v>11103</v>
      </c>
      <c r="C1105">
        <f>VLOOKUP(attributes_I!C1105,classes_I!$A$2:$D$461,3)</f>
        <v>281</v>
      </c>
      <c r="D1105">
        <f>VLOOKUP(attributes_I!D1105, DatatTypes!$A$2:$C$9, 3)</f>
        <v>20006</v>
      </c>
      <c r="E1105" t="str">
        <f>LOWER(attributes_I!E1105)</f>
        <v>true</v>
      </c>
    </row>
    <row r="1106" spans="1:5" x14ac:dyDescent="0.3">
      <c r="A1106" s="2" t="str">
        <f>attributes_I!$B1106</f>
        <v>Budgetable</v>
      </c>
      <c r="B1106" s="3">
        <f t="shared" si="17"/>
        <v>11104</v>
      </c>
      <c r="C1106">
        <f>VLOOKUP(attributes_I!C1106,classes_I!$A$2:$D$461,3)</f>
        <v>281</v>
      </c>
      <c r="D1106">
        <f>VLOOKUP(attributes_I!D1106, DatatTypes!$A$2:$C$9, 3)</f>
        <v>20006</v>
      </c>
      <c r="E1106" t="str">
        <f>LOWER(attributes_I!E1106)</f>
        <v>true</v>
      </c>
    </row>
    <row r="1107" spans="1:5" x14ac:dyDescent="0.3">
      <c r="A1107" s="2" t="str">
        <f>attributes_I!$B1107</f>
        <v>Code</v>
      </c>
      <c r="B1107" s="3">
        <f t="shared" si="17"/>
        <v>11105</v>
      </c>
      <c r="C1107">
        <f>VLOOKUP(attributes_I!C1107,classes_I!$A$2:$D$461,3)</f>
        <v>281</v>
      </c>
      <c r="D1107">
        <f>VLOOKUP(attributes_I!D1107, DatatTypes!$A$2:$C$9, 3)</f>
        <v>20007</v>
      </c>
      <c r="E1107" t="str">
        <f>LOWER(attributes_I!E1107)</f>
        <v>false</v>
      </c>
    </row>
    <row r="1108" spans="1:5" x14ac:dyDescent="0.3">
      <c r="A1108" s="2" t="str">
        <f>attributes_I!$B1108</f>
        <v>CodeActeurExterne</v>
      </c>
      <c r="B1108" s="3">
        <f t="shared" si="17"/>
        <v>11106</v>
      </c>
      <c r="C1108">
        <f>VLOOKUP(attributes_I!C1108,classes_I!$A$2:$D$461,3)</f>
        <v>281</v>
      </c>
      <c r="D1108">
        <f>VLOOKUP(attributes_I!D1108, DatatTypes!$A$2:$C$9, 3)</f>
        <v>20007</v>
      </c>
      <c r="E1108" t="str">
        <f>LOWER(attributes_I!E1108)</f>
        <v>false</v>
      </c>
    </row>
    <row r="1109" spans="1:5" x14ac:dyDescent="0.3">
      <c r="A1109" s="2" t="str">
        <f>attributes_I!$B1109</f>
        <v>CodeActeurInterne</v>
      </c>
      <c r="B1109" s="3">
        <f t="shared" si="17"/>
        <v>11107</v>
      </c>
      <c r="C1109">
        <f>VLOOKUP(attributes_I!C1109,classes_I!$A$2:$D$461,3)</f>
        <v>281</v>
      </c>
      <c r="D1109">
        <f>VLOOKUP(attributes_I!D1109, DatatTypes!$A$2:$C$9, 3)</f>
        <v>20007</v>
      </c>
      <c r="E1109" t="str">
        <f>LOWER(attributes_I!E1109)</f>
        <v>false</v>
      </c>
    </row>
    <row r="1110" spans="1:5" x14ac:dyDescent="0.3">
      <c r="A1110" s="2" t="str">
        <f>attributes_I!$B1110</f>
        <v>CodeMetierMarche</v>
      </c>
      <c r="B1110" s="3">
        <f t="shared" si="17"/>
        <v>11108</v>
      </c>
      <c r="C1110">
        <f>VLOOKUP(attributes_I!C1110,classes_I!$A$2:$D$461,3)</f>
        <v>281</v>
      </c>
      <c r="D1110">
        <f>VLOOKUP(attributes_I!D1110, DatatTypes!$A$2:$C$9, 3)</f>
        <v>20007</v>
      </c>
      <c r="E1110" t="str">
        <f>LOWER(attributes_I!E1110)</f>
        <v>false</v>
      </c>
    </row>
    <row r="1111" spans="1:5" x14ac:dyDescent="0.3">
      <c r="A1111" s="2" t="str">
        <f>attributes_I!$B1111</f>
        <v>CodeProduitNormalise</v>
      </c>
      <c r="B1111" s="3">
        <f t="shared" si="17"/>
        <v>11109</v>
      </c>
      <c r="C1111">
        <f>VLOOKUP(attributes_I!C1111,classes_I!$A$2:$D$461,3)</f>
        <v>281</v>
      </c>
      <c r="D1111">
        <f>VLOOKUP(attributes_I!D1111, DatatTypes!$A$2:$C$9, 3)</f>
        <v>20007</v>
      </c>
      <c r="E1111" t="str">
        <f>LOWER(attributes_I!E1111)</f>
        <v>true</v>
      </c>
    </row>
    <row r="1112" spans="1:5" x14ac:dyDescent="0.3">
      <c r="A1112" s="2" t="str">
        <f>attributes_I!$B1112</f>
        <v>CodeThemeBudgetaire</v>
      </c>
      <c r="B1112" s="3">
        <f t="shared" si="17"/>
        <v>11110</v>
      </c>
      <c r="C1112">
        <f>VLOOKUP(attributes_I!C1112,classes_I!$A$2:$D$461,3)</f>
        <v>281</v>
      </c>
      <c r="D1112">
        <f>VLOOKUP(attributes_I!D1112, DatatTypes!$A$2:$C$9, 3)</f>
        <v>20007</v>
      </c>
      <c r="E1112" t="str">
        <f>LOWER(attributes_I!E1112)</f>
        <v>false</v>
      </c>
    </row>
    <row r="1113" spans="1:5" x14ac:dyDescent="0.3">
      <c r="A1113" s="2" t="str">
        <f>attributes_I!$B1113</f>
        <v>Date_Maj_Interface</v>
      </c>
      <c r="B1113" s="3">
        <f t="shared" si="17"/>
        <v>11111</v>
      </c>
      <c r="C1113">
        <f>VLOOKUP(attributes_I!C1113,classes_I!$A$2:$D$461,3)</f>
        <v>281</v>
      </c>
      <c r="D1113">
        <f>VLOOKUP(attributes_I!D1113, DatatTypes!$A$2:$C$9, 3)</f>
        <v>20004</v>
      </c>
      <c r="E1113" t="str">
        <f>LOWER(attributes_I!E1113)</f>
        <v>false</v>
      </c>
    </row>
    <row r="1114" spans="1:5" x14ac:dyDescent="0.3">
      <c r="A1114" s="2" t="str">
        <f>attributes_I!$B1114</f>
        <v>Descriptif</v>
      </c>
      <c r="B1114" s="3">
        <f t="shared" si="17"/>
        <v>11112</v>
      </c>
      <c r="C1114">
        <f>VLOOKUP(attributes_I!C1114,classes_I!$A$2:$D$461,3)</f>
        <v>281</v>
      </c>
      <c r="D1114">
        <f>VLOOKUP(attributes_I!D1114, DatatTypes!$A$2:$C$9, 3)</f>
        <v>20007</v>
      </c>
      <c r="E1114" t="str">
        <f>LOWER(attributes_I!E1114)</f>
        <v>false</v>
      </c>
    </row>
    <row r="1115" spans="1:5" x14ac:dyDescent="0.3">
      <c r="A1115" s="2" t="str">
        <f>attributes_I!$B1115</f>
        <v>DroitRecuperation</v>
      </c>
      <c r="B1115" s="3">
        <f t="shared" si="17"/>
        <v>11113</v>
      </c>
      <c r="C1115">
        <f>VLOOKUP(attributes_I!C1115,classes_I!$A$2:$D$461,3)</f>
        <v>281</v>
      </c>
      <c r="D1115">
        <f>VLOOKUP(attributes_I!D1115, DatatTypes!$A$2:$C$9, 3)</f>
        <v>20006</v>
      </c>
      <c r="E1115" t="str">
        <f>LOWER(attributes_I!E1115)</f>
        <v>false</v>
      </c>
    </row>
    <row r="1116" spans="1:5" x14ac:dyDescent="0.3">
      <c r="A1116" s="2" t="str">
        <f>attributes_I!$B1116</f>
        <v>GUIReference</v>
      </c>
      <c r="B1116" s="3">
        <f t="shared" si="17"/>
        <v>11114</v>
      </c>
      <c r="C1116">
        <f>VLOOKUP(attributes_I!C1116,classes_I!$A$2:$D$461,3)</f>
        <v>281</v>
      </c>
      <c r="D1116">
        <f>VLOOKUP(attributes_I!D1116, DatatTypes!$A$2:$C$9, 3)</f>
        <v>20007</v>
      </c>
      <c r="E1116" t="str">
        <f>LOWER(attributes_I!E1116)</f>
        <v>true</v>
      </c>
    </row>
    <row r="1117" spans="1:5" x14ac:dyDescent="0.3">
      <c r="A1117" s="2" t="str">
        <f>attributes_I!$B1117</f>
        <v>Imputable</v>
      </c>
      <c r="B1117" s="3">
        <f t="shared" si="17"/>
        <v>11115</v>
      </c>
      <c r="C1117">
        <f>VLOOKUP(attributes_I!C1117,classes_I!$A$2:$D$461,3)</f>
        <v>281</v>
      </c>
      <c r="D1117">
        <f>VLOOKUP(attributes_I!D1117, DatatTypes!$A$2:$C$9, 3)</f>
        <v>20006</v>
      </c>
      <c r="E1117" t="str">
        <f>LOWER(attributes_I!E1117)</f>
        <v>true</v>
      </c>
    </row>
    <row r="1118" spans="1:5" x14ac:dyDescent="0.3">
      <c r="A1118" s="2" t="str">
        <f>attributes_I!$B1118</f>
        <v>Intraco</v>
      </c>
      <c r="B1118" s="3">
        <f t="shared" si="17"/>
        <v>11116</v>
      </c>
      <c r="C1118">
        <f>VLOOKUP(attributes_I!C1118,classes_I!$A$2:$D$461,3)</f>
        <v>281</v>
      </c>
      <c r="D1118">
        <f>VLOOKUP(attributes_I!D1118, DatatTypes!$A$2:$C$9, 3)</f>
        <v>20007</v>
      </c>
      <c r="E1118" t="str">
        <f>LOWER(attributes_I!E1118)</f>
        <v>false</v>
      </c>
    </row>
    <row r="1119" spans="1:5" x14ac:dyDescent="0.3">
      <c r="A1119" s="2" t="str">
        <f>attributes_I!$B1119</f>
        <v>Statut</v>
      </c>
      <c r="B1119" s="3">
        <f t="shared" si="17"/>
        <v>11117</v>
      </c>
      <c r="C1119">
        <f>VLOOKUP(attributes_I!C1119,classes_I!$A$2:$D$461,3)</f>
        <v>281</v>
      </c>
      <c r="D1119">
        <f>VLOOKUP(attributes_I!D1119, DatatTypes!$A$2:$C$9, 3)</f>
        <v>20007</v>
      </c>
      <c r="E1119" t="str">
        <f>LOWER(attributes_I!E1119)</f>
        <v>false</v>
      </c>
    </row>
    <row r="1120" spans="1:5" x14ac:dyDescent="0.3">
      <c r="A1120" s="2" t="str">
        <f>attributes_I!$B1120</f>
        <v>ValueBudgetable</v>
      </c>
      <c r="B1120" s="3">
        <f t="shared" si="17"/>
        <v>11118</v>
      </c>
      <c r="C1120">
        <f>VLOOKUP(attributes_I!C1120,classes_I!$A$2:$D$461,3)</f>
        <v>281</v>
      </c>
      <c r="D1120">
        <f>VLOOKUP(attributes_I!D1120, DatatTypes!$A$2:$C$9, 3)</f>
        <v>20007</v>
      </c>
      <c r="E1120" t="str">
        <f>LOWER(attributes_I!E1120)</f>
        <v>false</v>
      </c>
    </row>
    <row r="1121" spans="1:5" x14ac:dyDescent="0.3">
      <c r="A1121" s="2" t="str">
        <f>attributes_I!$B1121</f>
        <v>ValueDroitRecuperation</v>
      </c>
      <c r="B1121" s="3">
        <f t="shared" si="17"/>
        <v>11119</v>
      </c>
      <c r="C1121">
        <f>VLOOKUP(attributes_I!C1121,classes_I!$A$2:$D$461,3)</f>
        <v>281</v>
      </c>
      <c r="D1121">
        <f>VLOOKUP(attributes_I!D1121, DatatTypes!$A$2:$C$9, 3)</f>
        <v>20007</v>
      </c>
      <c r="E1121" t="str">
        <f>LOWER(attributes_I!E1121)</f>
        <v>false</v>
      </c>
    </row>
    <row r="1122" spans="1:5" x14ac:dyDescent="0.3">
      <c r="A1122" s="2" t="str">
        <f>attributes_I!$B1122</f>
        <v>ValueImputable</v>
      </c>
      <c r="B1122" s="3">
        <f t="shared" si="17"/>
        <v>11120</v>
      </c>
      <c r="C1122">
        <f>VLOOKUP(attributes_I!C1122,classes_I!$A$2:$D$461,3)</f>
        <v>281</v>
      </c>
      <c r="D1122">
        <f>VLOOKUP(attributes_I!D1122, DatatTypes!$A$2:$C$9, 3)</f>
        <v>20007</v>
      </c>
      <c r="E1122" t="str">
        <f>LOWER(attributes_I!E1122)</f>
        <v>false</v>
      </c>
    </row>
    <row r="1123" spans="1:5" x14ac:dyDescent="0.3">
      <c r="A1123" s="2" t="str">
        <f>attributes_I!$B1123</f>
        <v>Actif</v>
      </c>
      <c r="B1123" s="3">
        <f t="shared" si="17"/>
        <v>11121</v>
      </c>
      <c r="C1123">
        <f>VLOOKUP(attributes_I!C1123,classes_I!$A$2:$D$461,3)</f>
        <v>282</v>
      </c>
      <c r="D1123">
        <f>VLOOKUP(attributes_I!D1123, DatatTypes!$A$2:$C$9, 3)</f>
        <v>20006</v>
      </c>
      <c r="E1123" t="str">
        <f>LOWER(attributes_I!E1123)</f>
        <v>true</v>
      </c>
    </row>
    <row r="1124" spans="1:5" x14ac:dyDescent="0.3">
      <c r="A1124" s="2" t="str">
        <f>attributes_I!$B1124</f>
        <v>Code</v>
      </c>
      <c r="B1124" s="3">
        <f t="shared" si="17"/>
        <v>11122</v>
      </c>
      <c r="C1124">
        <f>VLOOKUP(attributes_I!C1124,classes_I!$A$2:$D$461,3)</f>
        <v>282</v>
      </c>
      <c r="D1124">
        <f>VLOOKUP(attributes_I!D1124, DatatTypes!$A$2:$C$9, 3)</f>
        <v>20007</v>
      </c>
      <c r="E1124" t="str">
        <f>LOWER(attributes_I!E1124)</f>
        <v>false</v>
      </c>
    </row>
    <row r="1125" spans="1:5" x14ac:dyDescent="0.3">
      <c r="A1125" s="2" t="str">
        <f>attributes_I!$B1125</f>
        <v>Date_Maj_Interface</v>
      </c>
      <c r="B1125" s="3">
        <f t="shared" si="17"/>
        <v>11123</v>
      </c>
      <c r="C1125">
        <f>VLOOKUP(attributes_I!C1125,classes_I!$A$2:$D$461,3)</f>
        <v>282</v>
      </c>
      <c r="D1125">
        <f>VLOOKUP(attributes_I!D1125, DatatTypes!$A$2:$C$9, 3)</f>
        <v>20004</v>
      </c>
      <c r="E1125" t="str">
        <f>LOWER(attributes_I!E1125)</f>
        <v>false</v>
      </c>
    </row>
    <row r="1126" spans="1:5" x14ac:dyDescent="0.3">
      <c r="A1126" s="2" t="str">
        <f>attributes_I!$B1126</f>
        <v>Descriptif</v>
      </c>
      <c r="B1126" s="3">
        <f t="shared" si="17"/>
        <v>11124</v>
      </c>
      <c r="C1126">
        <f>VLOOKUP(attributes_I!C1126,classes_I!$A$2:$D$461,3)</f>
        <v>282</v>
      </c>
      <c r="D1126">
        <f>VLOOKUP(attributes_I!D1126, DatatTypes!$A$2:$C$9, 3)</f>
        <v>20007</v>
      </c>
      <c r="E1126" t="str">
        <f>LOWER(attributes_I!E1126)</f>
        <v>false</v>
      </c>
    </row>
    <row r="1127" spans="1:5" x14ac:dyDescent="0.3">
      <c r="A1127" s="2" t="str">
        <f>attributes_I!$B1127</f>
        <v>GUIReference</v>
      </c>
      <c r="B1127" s="3">
        <f t="shared" si="17"/>
        <v>11125</v>
      </c>
      <c r="C1127">
        <f>VLOOKUP(attributes_I!C1127,classes_I!$A$2:$D$461,3)</f>
        <v>282</v>
      </c>
      <c r="D1127">
        <f>VLOOKUP(attributes_I!D1127, DatatTypes!$A$2:$C$9, 3)</f>
        <v>20007</v>
      </c>
      <c r="E1127" t="str">
        <f>LOWER(attributes_I!E1127)</f>
        <v>true</v>
      </c>
    </row>
    <row r="1128" spans="1:5" x14ac:dyDescent="0.3">
      <c r="A1128" s="2" t="str">
        <f>attributes_I!$B1128</f>
        <v>Nom</v>
      </c>
      <c r="B1128" s="3">
        <f t="shared" si="17"/>
        <v>11126</v>
      </c>
      <c r="C1128">
        <f>VLOOKUP(attributes_I!C1128,classes_I!$A$2:$D$461,3)</f>
        <v>282</v>
      </c>
      <c r="D1128">
        <f>VLOOKUP(attributes_I!D1128, DatatTypes!$A$2:$C$9, 3)</f>
        <v>20007</v>
      </c>
      <c r="E1128" t="str">
        <f>LOWER(attributes_I!E1128)</f>
        <v>false</v>
      </c>
    </row>
    <row r="1129" spans="1:5" x14ac:dyDescent="0.3">
      <c r="A1129" s="2" t="str">
        <f>attributes_I!$B1129</f>
        <v>Statut</v>
      </c>
      <c r="B1129" s="3">
        <f t="shared" si="17"/>
        <v>11127</v>
      </c>
      <c r="C1129">
        <f>VLOOKUP(attributes_I!C1129,classes_I!$A$2:$D$461,3)</f>
        <v>282</v>
      </c>
      <c r="D1129">
        <f>VLOOKUP(attributes_I!D1129, DatatTypes!$A$2:$C$9, 3)</f>
        <v>20007</v>
      </c>
      <c r="E1129" t="str">
        <f>LOWER(attributes_I!E1129)</f>
        <v>false</v>
      </c>
    </row>
    <row r="1130" spans="1:5" x14ac:dyDescent="0.3">
      <c r="A1130" s="2" t="str">
        <f>attributes_I!$B1130</f>
        <v>AdresseLigne1</v>
      </c>
      <c r="B1130" s="3">
        <f t="shared" si="17"/>
        <v>11128</v>
      </c>
      <c r="C1130">
        <f>VLOOKUP(attributes_I!C1130,classes_I!$A$2:$D$461,3)</f>
        <v>283</v>
      </c>
      <c r="D1130">
        <f>VLOOKUP(attributes_I!D1130, DatatTypes!$A$2:$C$9, 3)</f>
        <v>20007</v>
      </c>
      <c r="E1130" t="str">
        <f>LOWER(attributes_I!E1130)</f>
        <v>false</v>
      </c>
    </row>
    <row r="1131" spans="1:5" x14ac:dyDescent="0.3">
      <c r="A1131" s="2" t="str">
        <f>attributes_I!$B1131</f>
        <v>AdresseLigne2</v>
      </c>
      <c r="B1131" s="3">
        <f t="shared" si="17"/>
        <v>11129</v>
      </c>
      <c r="C1131">
        <f>VLOOKUP(attributes_I!C1131,classes_I!$A$2:$D$461,3)</f>
        <v>283</v>
      </c>
      <c r="D1131">
        <f>VLOOKUP(attributes_I!D1131, DatatTypes!$A$2:$C$9, 3)</f>
        <v>20007</v>
      </c>
      <c r="E1131" t="str">
        <f>LOWER(attributes_I!E1131)</f>
        <v>false</v>
      </c>
    </row>
    <row r="1132" spans="1:5" x14ac:dyDescent="0.3">
      <c r="A1132" s="2" t="str">
        <f>attributes_I!$B1132</f>
        <v>Code</v>
      </c>
      <c r="B1132" s="3">
        <f t="shared" si="17"/>
        <v>11130</v>
      </c>
      <c r="C1132">
        <f>VLOOKUP(attributes_I!C1132,classes_I!$A$2:$D$461,3)</f>
        <v>283</v>
      </c>
      <c r="D1132">
        <f>VLOOKUP(attributes_I!D1132, DatatTypes!$A$2:$C$9, 3)</f>
        <v>20007</v>
      </c>
      <c r="E1132" t="str">
        <f>LOWER(attributes_I!E1132)</f>
        <v>true</v>
      </c>
    </row>
    <row r="1133" spans="1:5" x14ac:dyDescent="0.3">
      <c r="A1133" s="2" t="str">
        <f>attributes_I!$B1133</f>
        <v>CodeNationalite</v>
      </c>
      <c r="B1133" s="3">
        <f t="shared" si="17"/>
        <v>11131</v>
      </c>
      <c r="C1133">
        <f>VLOOKUP(attributes_I!C1133,classes_I!$A$2:$D$461,3)</f>
        <v>283</v>
      </c>
      <c r="D1133">
        <f>VLOOKUP(attributes_I!D1133, DatatTypes!$A$2:$C$9, 3)</f>
        <v>20007</v>
      </c>
      <c r="E1133" t="str">
        <f>LOWER(attributes_I!E1133)</f>
        <v>false</v>
      </c>
    </row>
    <row r="1134" spans="1:5" x14ac:dyDescent="0.3">
      <c r="A1134" s="2" t="str">
        <f>attributes_I!$B1134</f>
        <v>CodePays</v>
      </c>
      <c r="B1134" s="3">
        <f t="shared" si="17"/>
        <v>11132</v>
      </c>
      <c r="C1134">
        <f>VLOOKUP(attributes_I!C1134,classes_I!$A$2:$D$461,3)</f>
        <v>283</v>
      </c>
      <c r="D1134">
        <f>VLOOKUP(attributes_I!D1134, DatatTypes!$A$2:$C$9, 3)</f>
        <v>20007</v>
      </c>
      <c r="E1134" t="str">
        <f>LOWER(attributes_I!E1134)</f>
        <v>false</v>
      </c>
    </row>
    <row r="1135" spans="1:5" x14ac:dyDescent="0.3">
      <c r="A1135" s="2" t="str">
        <f>attributes_I!$B1135</f>
        <v>CodePostal</v>
      </c>
      <c r="B1135" s="3">
        <f t="shared" si="17"/>
        <v>11133</v>
      </c>
      <c r="C1135">
        <f>VLOOKUP(attributes_I!C1135,classes_I!$A$2:$D$461,3)</f>
        <v>283</v>
      </c>
      <c r="D1135">
        <f>VLOOKUP(attributes_I!D1135, DatatTypes!$A$2:$C$9, 3)</f>
        <v>20007</v>
      </c>
      <c r="E1135" t="str">
        <f>LOWER(attributes_I!E1135)</f>
        <v>false</v>
      </c>
    </row>
    <row r="1136" spans="1:5" x14ac:dyDescent="0.3">
      <c r="A1136" s="2" t="str">
        <f>attributes_I!$B1136</f>
        <v>Commune</v>
      </c>
      <c r="B1136" s="3">
        <f t="shared" si="17"/>
        <v>11134</v>
      </c>
      <c r="C1136">
        <f>VLOOKUP(attributes_I!C1136,classes_I!$A$2:$D$461,3)</f>
        <v>283</v>
      </c>
      <c r="D1136">
        <f>VLOOKUP(attributes_I!D1136, DatatTypes!$A$2:$C$9, 3)</f>
        <v>20007</v>
      </c>
      <c r="E1136" t="str">
        <f>LOWER(attributes_I!E1136)</f>
        <v>false</v>
      </c>
    </row>
    <row r="1137" spans="1:5" x14ac:dyDescent="0.3">
      <c r="A1137" s="2" t="str">
        <f>attributes_I!$B1137</f>
        <v>CompAdr</v>
      </c>
      <c r="B1137" s="3">
        <f t="shared" si="17"/>
        <v>11135</v>
      </c>
      <c r="C1137">
        <f>VLOOKUP(attributes_I!C1137,classes_I!$A$2:$D$461,3)</f>
        <v>283</v>
      </c>
      <c r="D1137">
        <f>VLOOKUP(attributes_I!D1137, DatatTypes!$A$2:$C$9, 3)</f>
        <v>20007</v>
      </c>
      <c r="E1137" t="str">
        <f>LOWER(attributes_I!E1137)</f>
        <v>false</v>
      </c>
    </row>
    <row r="1138" spans="1:5" x14ac:dyDescent="0.3">
      <c r="A1138" s="2" t="str">
        <f>attributes_I!$B1138</f>
        <v>Date_Maj_Interface</v>
      </c>
      <c r="B1138" s="3">
        <f t="shared" si="17"/>
        <v>11136</v>
      </c>
      <c r="C1138">
        <f>VLOOKUP(attributes_I!C1138,classes_I!$A$2:$D$461,3)</f>
        <v>283</v>
      </c>
      <c r="D1138">
        <f>VLOOKUP(attributes_I!D1138, DatatTypes!$A$2:$C$9, 3)</f>
        <v>20004</v>
      </c>
      <c r="E1138" t="str">
        <f>LOWER(attributes_I!E1138)</f>
        <v>false</v>
      </c>
    </row>
    <row r="1139" spans="1:5" x14ac:dyDescent="0.3">
      <c r="A1139" s="2" t="str">
        <f>attributes_I!$B1139</f>
        <v>DateNaissance</v>
      </c>
      <c r="B1139" s="3">
        <f t="shared" si="17"/>
        <v>11137</v>
      </c>
      <c r="C1139">
        <f>VLOOKUP(attributes_I!C1139,classes_I!$A$2:$D$461,3)</f>
        <v>283</v>
      </c>
      <c r="D1139">
        <f>VLOOKUP(attributes_I!D1139, DatatTypes!$A$2:$C$9, 3)</f>
        <v>20003</v>
      </c>
      <c r="E1139" t="str">
        <f>LOWER(attributes_I!E1139)</f>
        <v>false</v>
      </c>
    </row>
    <row r="1140" spans="1:5" x14ac:dyDescent="0.3">
      <c r="A1140" s="2" t="str">
        <f>attributes_I!$B1140</f>
        <v>Email</v>
      </c>
      <c r="B1140" s="3">
        <f t="shared" si="17"/>
        <v>11138</v>
      </c>
      <c r="C1140">
        <f>VLOOKUP(attributes_I!C1140,classes_I!$A$2:$D$461,3)</f>
        <v>283</v>
      </c>
      <c r="D1140">
        <f>VLOOKUP(attributes_I!D1140, DatatTypes!$A$2:$C$9, 3)</f>
        <v>20007</v>
      </c>
      <c r="E1140" t="str">
        <f>LOWER(attributes_I!E1140)</f>
        <v>false</v>
      </c>
    </row>
    <row r="1141" spans="1:5" x14ac:dyDescent="0.3">
      <c r="A1141" s="2" t="str">
        <f>attributes_I!$B1141</f>
        <v>GUIReference</v>
      </c>
      <c r="B1141" s="3">
        <f t="shared" si="17"/>
        <v>11139</v>
      </c>
      <c r="C1141">
        <f>VLOOKUP(attributes_I!C1141,classes_I!$A$2:$D$461,3)</f>
        <v>283</v>
      </c>
      <c r="D1141">
        <f>VLOOKUP(attributes_I!D1141, DatatTypes!$A$2:$C$9, 3)</f>
        <v>20007</v>
      </c>
      <c r="E1141" t="str">
        <f>LOWER(attributes_I!E1141)</f>
        <v>true</v>
      </c>
    </row>
    <row r="1142" spans="1:5" x14ac:dyDescent="0.3">
      <c r="A1142" s="2" t="str">
        <f>attributes_I!$B1142</f>
        <v>Matricule</v>
      </c>
      <c r="B1142" s="3">
        <f t="shared" si="17"/>
        <v>11140</v>
      </c>
      <c r="C1142">
        <f>VLOOKUP(attributes_I!C1142,classes_I!$A$2:$D$461,3)</f>
        <v>283</v>
      </c>
      <c r="D1142">
        <f>VLOOKUP(attributes_I!D1142, DatatTypes!$A$2:$C$9, 3)</f>
        <v>20007</v>
      </c>
      <c r="E1142" t="str">
        <f>LOWER(attributes_I!E1142)</f>
        <v>false</v>
      </c>
    </row>
    <row r="1143" spans="1:5" x14ac:dyDescent="0.3">
      <c r="A1143" s="2" t="str">
        <f>attributes_I!$B1143</f>
        <v>Nom</v>
      </c>
      <c r="B1143" s="3">
        <f t="shared" si="17"/>
        <v>11141</v>
      </c>
      <c r="C1143">
        <f>VLOOKUP(attributes_I!C1143,classes_I!$A$2:$D$461,3)</f>
        <v>283</v>
      </c>
      <c r="D1143">
        <f>VLOOKUP(attributes_I!D1143, DatatTypes!$A$2:$C$9, 3)</f>
        <v>20007</v>
      </c>
      <c r="E1143" t="str">
        <f>LOWER(attributes_I!E1143)</f>
        <v>false</v>
      </c>
    </row>
    <row r="1144" spans="1:5" x14ac:dyDescent="0.3">
      <c r="A1144" s="2" t="str">
        <f>attributes_I!$B1144</f>
        <v>NomComplet</v>
      </c>
      <c r="B1144" s="3">
        <f t="shared" si="17"/>
        <v>11142</v>
      </c>
      <c r="C1144">
        <f>VLOOKUP(attributes_I!C1144,classes_I!$A$2:$D$461,3)</f>
        <v>283</v>
      </c>
      <c r="D1144">
        <f>VLOOKUP(attributes_I!D1144, DatatTypes!$A$2:$C$9, 3)</f>
        <v>20007</v>
      </c>
      <c r="E1144" t="str">
        <f>LOWER(attributes_I!E1144)</f>
        <v>true</v>
      </c>
    </row>
    <row r="1145" spans="1:5" x14ac:dyDescent="0.3">
      <c r="A1145" s="2" t="str">
        <f>attributes_I!$B1145</f>
        <v>NomVoie</v>
      </c>
      <c r="B1145" s="3">
        <f t="shared" si="17"/>
        <v>11143</v>
      </c>
      <c r="C1145">
        <f>VLOOKUP(attributes_I!C1145,classes_I!$A$2:$D$461,3)</f>
        <v>283</v>
      </c>
      <c r="D1145">
        <f>VLOOKUP(attributes_I!D1145, DatatTypes!$A$2:$C$9, 3)</f>
        <v>20007</v>
      </c>
      <c r="E1145" t="str">
        <f>LOWER(attributes_I!E1145)</f>
        <v>false</v>
      </c>
    </row>
    <row r="1146" spans="1:5" x14ac:dyDescent="0.3">
      <c r="A1146" s="2" t="str">
        <f>attributes_I!$B1146</f>
        <v>NoVoie</v>
      </c>
      <c r="B1146" s="3">
        <f t="shared" si="17"/>
        <v>11144</v>
      </c>
      <c r="C1146">
        <f>VLOOKUP(attributes_I!C1146,classes_I!$A$2:$D$461,3)</f>
        <v>283</v>
      </c>
      <c r="D1146">
        <f>VLOOKUP(attributes_I!D1146, DatatTypes!$A$2:$C$9, 3)</f>
        <v>20007</v>
      </c>
      <c r="E1146" t="str">
        <f>LOWER(attributes_I!E1146)</f>
        <v>false</v>
      </c>
    </row>
    <row r="1147" spans="1:5" x14ac:dyDescent="0.3">
      <c r="A1147" s="2" t="str">
        <f>attributes_I!$B1147</f>
        <v>NumeroTelephone1</v>
      </c>
      <c r="B1147" s="3">
        <f t="shared" si="17"/>
        <v>11145</v>
      </c>
      <c r="C1147">
        <f>VLOOKUP(attributes_I!C1147,classes_I!$A$2:$D$461,3)</f>
        <v>283</v>
      </c>
      <c r="D1147">
        <f>VLOOKUP(attributes_I!D1147, DatatTypes!$A$2:$C$9, 3)</f>
        <v>20007</v>
      </c>
      <c r="E1147" t="str">
        <f>LOWER(attributes_I!E1147)</f>
        <v>false</v>
      </c>
    </row>
    <row r="1148" spans="1:5" x14ac:dyDescent="0.3">
      <c r="A1148" s="2" t="str">
        <f>attributes_I!$B1148</f>
        <v>NumeroTelephone2</v>
      </c>
      <c r="B1148" s="3">
        <f t="shared" si="17"/>
        <v>11146</v>
      </c>
      <c r="C1148">
        <f>VLOOKUP(attributes_I!C1148,classes_I!$A$2:$D$461,3)</f>
        <v>283</v>
      </c>
      <c r="D1148">
        <f>VLOOKUP(attributes_I!D1148, DatatTypes!$A$2:$C$9, 3)</f>
        <v>20007</v>
      </c>
      <c r="E1148" t="str">
        <f>LOWER(attributes_I!E1148)</f>
        <v>false</v>
      </c>
    </row>
    <row r="1149" spans="1:5" x14ac:dyDescent="0.3">
      <c r="A1149" s="2" t="str">
        <f>attributes_I!$B1149</f>
        <v>NumeroTelephone3</v>
      </c>
      <c r="B1149" s="3">
        <f t="shared" si="17"/>
        <v>11147</v>
      </c>
      <c r="C1149">
        <f>VLOOKUP(attributes_I!C1149,classes_I!$A$2:$D$461,3)</f>
        <v>283</v>
      </c>
      <c r="D1149">
        <f>VLOOKUP(attributes_I!D1149, DatatTypes!$A$2:$C$9, 3)</f>
        <v>20007</v>
      </c>
      <c r="E1149" t="str">
        <f>LOWER(attributes_I!E1149)</f>
        <v>false</v>
      </c>
    </row>
    <row r="1150" spans="1:5" x14ac:dyDescent="0.3">
      <c r="A1150" s="2" t="str">
        <f>attributes_I!$B1150</f>
        <v>Population</v>
      </c>
      <c r="B1150" s="3">
        <f t="shared" si="17"/>
        <v>11148</v>
      </c>
      <c r="C1150">
        <f>VLOOKUP(attributes_I!C1150,classes_I!$A$2:$D$461,3)</f>
        <v>283</v>
      </c>
      <c r="D1150">
        <f>VLOOKUP(attributes_I!D1150, DatatTypes!$A$2:$C$9, 3)</f>
        <v>20007</v>
      </c>
      <c r="E1150" t="str">
        <f>LOWER(attributes_I!E1150)</f>
        <v>false</v>
      </c>
    </row>
    <row r="1151" spans="1:5" x14ac:dyDescent="0.3">
      <c r="A1151" s="2" t="str">
        <f>attributes_I!$B1151</f>
        <v>Prenom</v>
      </c>
      <c r="B1151" s="3">
        <f t="shared" si="17"/>
        <v>11149</v>
      </c>
      <c r="C1151">
        <f>VLOOKUP(attributes_I!C1151,classes_I!$A$2:$D$461,3)</f>
        <v>283</v>
      </c>
      <c r="D1151">
        <f>VLOOKUP(attributes_I!D1151, DatatTypes!$A$2:$C$9, 3)</f>
        <v>20007</v>
      </c>
      <c r="E1151" t="str">
        <f>LOWER(attributes_I!E1151)</f>
        <v>false</v>
      </c>
    </row>
    <row r="1152" spans="1:5" x14ac:dyDescent="0.3">
      <c r="A1152" s="2" t="str">
        <f>attributes_I!$B1152</f>
        <v>Pseudo</v>
      </c>
      <c r="B1152" s="3">
        <f t="shared" si="17"/>
        <v>11150</v>
      </c>
      <c r="C1152">
        <f>VLOOKUP(attributes_I!C1152,classes_I!$A$2:$D$461,3)</f>
        <v>283</v>
      </c>
      <c r="D1152">
        <f>VLOOKUP(attributes_I!D1152, DatatTypes!$A$2:$C$9, 3)</f>
        <v>20007</v>
      </c>
      <c r="E1152" t="str">
        <f>LOWER(attributes_I!E1152)</f>
        <v>false</v>
      </c>
    </row>
    <row r="1153" spans="1:5" x14ac:dyDescent="0.3">
      <c r="A1153" s="2" t="str">
        <f>attributes_I!$B1153</f>
        <v>Qualite</v>
      </c>
      <c r="B1153" s="3">
        <f t="shared" si="17"/>
        <v>11151</v>
      </c>
      <c r="C1153">
        <f>VLOOKUP(attributes_I!C1153,classes_I!$A$2:$D$461,3)</f>
        <v>283</v>
      </c>
      <c r="D1153">
        <f>VLOOKUP(attributes_I!D1153, DatatTypes!$A$2:$C$9, 3)</f>
        <v>20007</v>
      </c>
      <c r="E1153" t="str">
        <f>LOWER(attributes_I!E1153)</f>
        <v>false</v>
      </c>
    </row>
    <row r="1154" spans="1:5" x14ac:dyDescent="0.3">
      <c r="A1154" s="2" t="str">
        <f>attributes_I!$B1154</f>
        <v>Sexe</v>
      </c>
      <c r="B1154" s="3">
        <f t="shared" si="17"/>
        <v>11152</v>
      </c>
      <c r="C1154">
        <f>VLOOKUP(attributes_I!C1154,classes_I!$A$2:$D$461,3)</f>
        <v>283</v>
      </c>
      <c r="D1154">
        <f>VLOOKUP(attributes_I!D1154, DatatTypes!$A$2:$C$9, 3)</f>
        <v>20007</v>
      </c>
      <c r="E1154" t="str">
        <f>LOWER(attributes_I!E1154)</f>
        <v>false</v>
      </c>
    </row>
    <row r="1155" spans="1:5" x14ac:dyDescent="0.3">
      <c r="A1155" s="2" t="str">
        <f>attributes_I!$B1155</f>
        <v>Titre</v>
      </c>
      <c r="B1155" s="3">
        <f t="shared" si="17"/>
        <v>11153</v>
      </c>
      <c r="C1155">
        <f>VLOOKUP(attributes_I!C1155,classes_I!$A$2:$D$461,3)</f>
        <v>283</v>
      </c>
      <c r="D1155">
        <f>VLOOKUP(attributes_I!D1155, DatatTypes!$A$2:$C$9, 3)</f>
        <v>20007</v>
      </c>
      <c r="E1155" t="str">
        <f>LOWER(attributes_I!E1155)</f>
        <v>false</v>
      </c>
    </row>
    <row r="1156" spans="1:5" x14ac:dyDescent="0.3">
      <c r="A1156" s="2" t="str">
        <f>attributes_I!$B1156</f>
        <v>TypeDeVoie</v>
      </c>
      <c r="B1156" s="3">
        <f t="shared" si="17"/>
        <v>11154</v>
      </c>
      <c r="C1156">
        <f>VLOOKUP(attributes_I!C1156,classes_I!$A$2:$D$461,3)</f>
        <v>283</v>
      </c>
      <c r="D1156">
        <f>VLOOKUP(attributes_I!D1156, DatatTypes!$A$2:$C$9, 3)</f>
        <v>20007</v>
      </c>
      <c r="E1156" t="str">
        <f>LOWER(attributes_I!E1156)</f>
        <v>false</v>
      </c>
    </row>
    <row r="1157" spans="1:5" x14ac:dyDescent="0.3">
      <c r="A1157" s="2" t="str">
        <f>attributes_I!$B1157</f>
        <v>Code</v>
      </c>
      <c r="B1157" s="3">
        <f t="shared" ref="B1157:B1220" si="18">B1156+1</f>
        <v>11155</v>
      </c>
      <c r="C1157">
        <f>VLOOKUP(attributes_I!C1157,classes_I!$A$2:$D$461,3)</f>
        <v>284</v>
      </c>
      <c r="D1157">
        <f>VLOOKUP(attributes_I!D1157, DatatTypes!$A$2:$C$9, 3)</f>
        <v>20007</v>
      </c>
      <c r="E1157" t="str">
        <f>LOWER(attributes_I!E1157)</f>
        <v>false</v>
      </c>
    </row>
    <row r="1158" spans="1:5" x14ac:dyDescent="0.3">
      <c r="A1158" s="2" t="str">
        <f>attributes_I!$B1158</f>
        <v>Descriptif</v>
      </c>
      <c r="B1158" s="3">
        <f t="shared" si="18"/>
        <v>11156</v>
      </c>
      <c r="C1158">
        <f>VLOOKUP(attributes_I!C1158,classes_I!$A$2:$D$461,3)</f>
        <v>284</v>
      </c>
      <c r="D1158">
        <f>VLOOKUP(attributes_I!D1158, DatatTypes!$A$2:$C$9, 3)</f>
        <v>20007</v>
      </c>
      <c r="E1158" t="str">
        <f>LOWER(attributes_I!E1158)</f>
        <v>false</v>
      </c>
    </row>
    <row r="1159" spans="1:5" x14ac:dyDescent="0.3">
      <c r="A1159" s="2" t="str">
        <f>attributes_I!$B1159</f>
        <v>GUIReference</v>
      </c>
      <c r="B1159" s="3">
        <f t="shared" si="18"/>
        <v>11157</v>
      </c>
      <c r="C1159">
        <f>VLOOKUP(attributes_I!C1159,classes_I!$A$2:$D$461,3)</f>
        <v>284</v>
      </c>
      <c r="D1159">
        <f>VLOOKUP(attributes_I!D1159, DatatTypes!$A$2:$C$9, 3)</f>
        <v>20007</v>
      </c>
      <c r="E1159" t="str">
        <f>LOWER(attributes_I!E1159)</f>
        <v>true</v>
      </c>
    </row>
    <row r="1160" spans="1:5" x14ac:dyDescent="0.3">
      <c r="A1160" s="2" t="str">
        <f>attributes_I!$B1160</f>
        <v>Nom</v>
      </c>
      <c r="B1160" s="3">
        <f t="shared" si="18"/>
        <v>11158</v>
      </c>
      <c r="C1160">
        <f>VLOOKUP(attributes_I!C1160,classes_I!$A$2:$D$461,3)</f>
        <v>284</v>
      </c>
      <c r="D1160">
        <f>VLOOKUP(attributes_I!D1160, DatatTypes!$A$2:$C$9, 3)</f>
        <v>20007</v>
      </c>
      <c r="E1160" t="str">
        <f>LOWER(attributes_I!E1160)</f>
        <v>false</v>
      </c>
    </row>
    <row r="1161" spans="1:5" x14ac:dyDescent="0.3">
      <c r="A1161" s="2" t="str">
        <f>attributes_I!$B1161</f>
        <v>Code</v>
      </c>
      <c r="B1161" s="3">
        <f t="shared" si="18"/>
        <v>11159</v>
      </c>
      <c r="C1161">
        <f>VLOOKUP(attributes_I!C1161,classes_I!$A$2:$D$461,3)</f>
        <v>285</v>
      </c>
      <c r="D1161">
        <f>VLOOKUP(attributes_I!D1161, DatatTypes!$A$2:$C$9, 3)</f>
        <v>20007</v>
      </c>
      <c r="E1161" t="str">
        <f>LOWER(attributes_I!E1161)</f>
        <v>false</v>
      </c>
    </row>
    <row r="1162" spans="1:5" x14ac:dyDescent="0.3">
      <c r="A1162" s="2" t="str">
        <f>attributes_I!$B1162</f>
        <v>Descriptif</v>
      </c>
      <c r="B1162" s="3">
        <f t="shared" si="18"/>
        <v>11160</v>
      </c>
      <c r="C1162">
        <f>VLOOKUP(attributes_I!C1162,classes_I!$A$2:$D$461,3)</f>
        <v>285</v>
      </c>
      <c r="D1162">
        <f>VLOOKUP(attributes_I!D1162, DatatTypes!$A$2:$C$9, 3)</f>
        <v>20007</v>
      </c>
      <c r="E1162" t="str">
        <f>LOWER(attributes_I!E1162)</f>
        <v>false</v>
      </c>
    </row>
    <row r="1163" spans="1:5" x14ac:dyDescent="0.3">
      <c r="A1163" s="2" t="str">
        <f>attributes_I!$B1163</f>
        <v>GUIReference</v>
      </c>
      <c r="B1163" s="3">
        <f t="shared" si="18"/>
        <v>11161</v>
      </c>
      <c r="C1163">
        <f>VLOOKUP(attributes_I!C1163,classes_I!$A$2:$D$461,3)</f>
        <v>285</v>
      </c>
      <c r="D1163">
        <f>VLOOKUP(attributes_I!D1163, DatatTypes!$A$2:$C$9, 3)</f>
        <v>20007</v>
      </c>
      <c r="E1163" t="str">
        <f>LOWER(attributes_I!E1163)</f>
        <v>true</v>
      </c>
    </row>
    <row r="1164" spans="1:5" x14ac:dyDescent="0.3">
      <c r="A1164" s="2" t="str">
        <f>attributes_I!$B1164</f>
        <v>Nom</v>
      </c>
      <c r="B1164" s="3">
        <f t="shared" si="18"/>
        <v>11162</v>
      </c>
      <c r="C1164">
        <f>VLOOKUP(attributes_I!C1164,classes_I!$A$2:$D$461,3)</f>
        <v>285</v>
      </c>
      <c r="D1164">
        <f>VLOOKUP(attributes_I!D1164, DatatTypes!$A$2:$C$9, 3)</f>
        <v>20007</v>
      </c>
      <c r="E1164" t="str">
        <f>LOWER(attributes_I!E1164)</f>
        <v>false</v>
      </c>
    </row>
    <row r="1165" spans="1:5" x14ac:dyDescent="0.3">
      <c r="A1165" s="2" t="str">
        <f>attributes_I!$B1165</f>
        <v>CodeModelePivot</v>
      </c>
      <c r="B1165" s="3">
        <f t="shared" si="18"/>
        <v>11163</v>
      </c>
      <c r="C1165">
        <f>VLOOKUP(attributes_I!C1165,classes_I!$A$2:$D$461,3)</f>
        <v>288</v>
      </c>
      <c r="D1165">
        <f>VLOOKUP(attributes_I!D1165, DatatTypes!$A$2:$C$9, 3)</f>
        <v>20007</v>
      </c>
      <c r="E1165" t="str">
        <f>LOWER(attributes_I!E1165)</f>
        <v>false</v>
      </c>
    </row>
    <row r="1166" spans="1:5" x14ac:dyDescent="0.3">
      <c r="A1166" s="2" t="str">
        <f>attributes_I!$B1166</f>
        <v>CodeModeleTemps</v>
      </c>
      <c r="B1166" s="3">
        <f t="shared" si="18"/>
        <v>11164</v>
      </c>
      <c r="C1166">
        <f>VLOOKUP(attributes_I!C1166,classes_I!$A$2:$D$461,3)</f>
        <v>288</v>
      </c>
      <c r="D1166">
        <f>VLOOKUP(attributes_I!D1166, DatatTypes!$A$2:$C$9, 3)</f>
        <v>20007</v>
      </c>
      <c r="E1166" t="str">
        <f>LOWER(attributes_I!E1166)</f>
        <v>false</v>
      </c>
    </row>
    <row r="1167" spans="1:5" x14ac:dyDescent="0.3">
      <c r="A1167" s="2" t="str">
        <f>attributes_I!$B1167</f>
        <v>CodeProduction</v>
      </c>
      <c r="B1167" s="3">
        <f t="shared" si="18"/>
        <v>11165</v>
      </c>
      <c r="C1167">
        <f>VLOOKUP(attributes_I!C1167,classes_I!$A$2:$D$461,3)</f>
        <v>288</v>
      </c>
      <c r="D1167">
        <f>VLOOKUP(attributes_I!D1167, DatatTypes!$A$2:$C$9, 3)</f>
        <v>20007</v>
      </c>
      <c r="E1167" t="str">
        <f>LOWER(attributes_I!E1167)</f>
        <v>false</v>
      </c>
    </row>
    <row r="1168" spans="1:5" x14ac:dyDescent="0.3">
      <c r="A1168" s="2" t="str">
        <f>attributes_I!$B1168</f>
        <v>CodeSIGCodeActivite</v>
      </c>
      <c r="B1168" s="3">
        <f t="shared" si="18"/>
        <v>11166</v>
      </c>
      <c r="C1168">
        <f>VLOOKUP(attributes_I!C1168,classes_I!$A$2:$D$461,3)</f>
        <v>288</v>
      </c>
      <c r="D1168">
        <f>VLOOKUP(attributes_I!D1168, DatatTypes!$A$2:$C$9, 3)</f>
        <v>20007</v>
      </c>
      <c r="E1168" t="str">
        <f>LOWER(attributes_I!E1168)</f>
        <v>true</v>
      </c>
    </row>
    <row r="1169" spans="1:5" x14ac:dyDescent="0.3">
      <c r="A1169" s="2" t="str">
        <f>attributes_I!$B1169</f>
        <v>DebutBesoinRessource</v>
      </c>
      <c r="B1169" s="3">
        <f t="shared" si="18"/>
        <v>11167</v>
      </c>
      <c r="C1169">
        <f>VLOOKUP(attributes_I!C1169,classes_I!$A$2:$D$461,3)</f>
        <v>288</v>
      </c>
      <c r="D1169">
        <f>VLOOKUP(attributes_I!D1169, DatatTypes!$A$2:$C$9, 3)</f>
        <v>20004</v>
      </c>
      <c r="E1169" t="str">
        <f>LOWER(attributes_I!E1169)</f>
        <v>true</v>
      </c>
    </row>
    <row r="1170" spans="1:5" x14ac:dyDescent="0.3">
      <c r="A1170" s="2" t="str">
        <f>attributes_I!$B1170</f>
        <v>DebutHeure</v>
      </c>
      <c r="B1170" s="3">
        <f t="shared" si="18"/>
        <v>11168</v>
      </c>
      <c r="C1170">
        <f>VLOOKUP(attributes_I!C1170,classes_I!$A$2:$D$461,3)</f>
        <v>288</v>
      </c>
      <c r="D1170">
        <f>VLOOKUP(attributes_I!D1170, DatatTypes!$A$2:$C$9, 3)</f>
        <v>20005</v>
      </c>
      <c r="E1170" t="str">
        <f>LOWER(attributes_I!E1170)</f>
        <v>true</v>
      </c>
    </row>
    <row r="1171" spans="1:5" x14ac:dyDescent="0.3">
      <c r="A1171" s="2" t="str">
        <f>attributes_I!$B1171</f>
        <v>DecalageHeures</v>
      </c>
      <c r="B1171" s="3">
        <f t="shared" si="18"/>
        <v>11169</v>
      </c>
      <c r="C1171">
        <f>VLOOKUP(attributes_I!C1171,classes_I!$A$2:$D$461,3)</f>
        <v>288</v>
      </c>
      <c r="D1171">
        <f>VLOOKUP(attributes_I!D1171, DatatTypes!$A$2:$C$9, 3)</f>
        <v>20005</v>
      </c>
      <c r="E1171" t="str">
        <f>LOWER(attributes_I!E1171)</f>
        <v>false</v>
      </c>
    </row>
    <row r="1172" spans="1:5" x14ac:dyDescent="0.3">
      <c r="A1172" s="2" t="str">
        <f>attributes_I!$B1172</f>
        <v>DecalageJours</v>
      </c>
      <c r="B1172" s="3">
        <f t="shared" si="18"/>
        <v>11170</v>
      </c>
      <c r="C1172">
        <f>VLOOKUP(attributes_I!C1172,classes_I!$A$2:$D$461,3)</f>
        <v>288</v>
      </c>
      <c r="D1172">
        <f>VLOOKUP(attributes_I!D1172, DatatTypes!$A$2:$C$9, 3)</f>
        <v>20001</v>
      </c>
      <c r="E1172" t="str">
        <f>LOWER(attributes_I!E1172)</f>
        <v>false</v>
      </c>
    </row>
    <row r="1173" spans="1:5" x14ac:dyDescent="0.3">
      <c r="A1173" s="2" t="str">
        <f>attributes_I!$B1173</f>
        <v>DecalageSemaines</v>
      </c>
      <c r="B1173" s="3">
        <f t="shared" si="18"/>
        <v>11171</v>
      </c>
      <c r="C1173">
        <f>VLOOKUP(attributes_I!C1173,classes_I!$A$2:$D$461,3)</f>
        <v>288</v>
      </c>
      <c r="D1173">
        <f>VLOOKUP(attributes_I!D1173, DatatTypes!$A$2:$C$9, 3)</f>
        <v>20001</v>
      </c>
      <c r="E1173" t="str">
        <f>LOWER(attributes_I!E1173)</f>
        <v>false</v>
      </c>
    </row>
    <row r="1174" spans="1:5" x14ac:dyDescent="0.3">
      <c r="A1174" s="2" t="str">
        <f>attributes_I!$B1174</f>
        <v>DureeHeures</v>
      </c>
      <c r="B1174" s="3">
        <f t="shared" si="18"/>
        <v>11172</v>
      </c>
      <c r="C1174">
        <f>VLOOKUP(attributes_I!C1174,classes_I!$A$2:$D$461,3)</f>
        <v>288</v>
      </c>
      <c r="D1174">
        <f>VLOOKUP(attributes_I!D1174, DatatTypes!$A$2:$C$9, 3)</f>
        <v>20005</v>
      </c>
      <c r="E1174" t="str">
        <f>LOWER(attributes_I!E1174)</f>
        <v>false</v>
      </c>
    </row>
    <row r="1175" spans="1:5" x14ac:dyDescent="0.3">
      <c r="A1175" s="2" t="str">
        <f>attributes_I!$B1175</f>
        <v>DureeJoursTravailles</v>
      </c>
      <c r="B1175" s="3">
        <f t="shared" si="18"/>
        <v>11173</v>
      </c>
      <c r="C1175">
        <f>VLOOKUP(attributes_I!C1175,classes_I!$A$2:$D$461,3)</f>
        <v>288</v>
      </c>
      <c r="D1175">
        <f>VLOOKUP(attributes_I!D1175, DatatTypes!$A$2:$C$9, 3)</f>
        <v>20001</v>
      </c>
      <c r="E1175" t="str">
        <f>LOWER(attributes_I!E1175)</f>
        <v>false</v>
      </c>
    </row>
    <row r="1176" spans="1:5" x14ac:dyDescent="0.3">
      <c r="A1176" s="2" t="str">
        <f>attributes_I!$B1176</f>
        <v>FinBesoinRessource</v>
      </c>
      <c r="B1176" s="3">
        <f t="shared" si="18"/>
        <v>11174</v>
      </c>
      <c r="C1176">
        <f>VLOOKUP(attributes_I!C1176,classes_I!$A$2:$D$461,3)</f>
        <v>288</v>
      </c>
      <c r="D1176">
        <f>VLOOKUP(attributes_I!D1176, DatatTypes!$A$2:$C$9, 3)</f>
        <v>20004</v>
      </c>
      <c r="E1176" t="str">
        <f>LOWER(attributes_I!E1176)</f>
        <v>true</v>
      </c>
    </row>
    <row r="1177" spans="1:5" x14ac:dyDescent="0.3">
      <c r="A1177" s="2" t="str">
        <f>attributes_I!$B1177</f>
        <v>FinHeure</v>
      </c>
      <c r="B1177" s="3">
        <f t="shared" si="18"/>
        <v>11175</v>
      </c>
      <c r="C1177">
        <f>VLOOKUP(attributes_I!C1177,classes_I!$A$2:$D$461,3)</f>
        <v>288</v>
      </c>
      <c r="D1177">
        <f>VLOOKUP(attributes_I!D1177, DatatTypes!$A$2:$C$9, 3)</f>
        <v>20005</v>
      </c>
      <c r="E1177" t="str">
        <f>LOWER(attributes_I!E1177)</f>
        <v>true</v>
      </c>
    </row>
    <row r="1178" spans="1:5" x14ac:dyDescent="0.3">
      <c r="A1178" s="2" t="str">
        <f>attributes_I!$B1178</f>
        <v>JoursFeriesTravailles</v>
      </c>
      <c r="B1178" s="3">
        <f t="shared" si="18"/>
        <v>11176</v>
      </c>
      <c r="C1178">
        <f>VLOOKUP(attributes_I!C1178,classes_I!$A$2:$D$461,3)</f>
        <v>288</v>
      </c>
      <c r="D1178">
        <f>VLOOKUP(attributes_I!D1178, DatatTypes!$A$2:$C$9, 3)</f>
        <v>20006</v>
      </c>
      <c r="E1178" t="str">
        <f>LOWER(attributes_I!E1178)</f>
        <v>false</v>
      </c>
    </row>
    <row r="1179" spans="1:5" x14ac:dyDescent="0.3">
      <c r="A1179" s="2" t="str">
        <f>attributes_I!$B1179</f>
        <v>JoursTravailles</v>
      </c>
      <c r="B1179" s="3">
        <f t="shared" si="18"/>
        <v>11177</v>
      </c>
      <c r="C1179">
        <f>VLOOKUP(attributes_I!C1179,classes_I!$A$2:$D$461,3)</f>
        <v>288</v>
      </c>
      <c r="D1179">
        <f>VLOOKUP(attributes_I!D1179, DatatTypes!$A$2:$C$9, 3)</f>
        <v>20007</v>
      </c>
      <c r="E1179" t="str">
        <f>LOWER(attributes_I!E1179)</f>
        <v>false</v>
      </c>
    </row>
    <row r="1180" spans="1:5" x14ac:dyDescent="0.3">
      <c r="A1180" s="2" t="str">
        <f>attributes_I!$B1180</f>
        <v>Pivot</v>
      </c>
      <c r="B1180" s="3">
        <f t="shared" si="18"/>
        <v>11178</v>
      </c>
      <c r="C1180">
        <f>VLOOKUP(attributes_I!C1180,classes_I!$A$2:$D$461,3)</f>
        <v>288</v>
      </c>
      <c r="D1180">
        <f>VLOOKUP(attributes_I!D1180, DatatTypes!$A$2:$C$9, 3)</f>
        <v>20006</v>
      </c>
      <c r="E1180" t="str">
        <f>LOWER(attributes_I!E1180)</f>
        <v>true</v>
      </c>
    </row>
    <row r="1181" spans="1:5" x14ac:dyDescent="0.3">
      <c r="A1181" s="2" t="str">
        <f>attributes_I!$B1181</f>
        <v>TauxHeuresSupplementaires1</v>
      </c>
      <c r="B1181" s="3">
        <f t="shared" si="18"/>
        <v>11179</v>
      </c>
      <c r="C1181">
        <f>VLOOKUP(attributes_I!C1181,classes_I!$A$2:$D$461,3)</f>
        <v>288</v>
      </c>
      <c r="D1181">
        <f>VLOOKUP(attributes_I!D1181, DatatTypes!$A$2:$C$9, 3)</f>
        <v>20002</v>
      </c>
      <c r="E1181" t="str">
        <f>LOWER(attributes_I!E1181)</f>
        <v>true</v>
      </c>
    </row>
    <row r="1182" spans="1:5" x14ac:dyDescent="0.3">
      <c r="A1182" s="2" t="str">
        <f>attributes_I!$B1182</f>
        <v>TauxHeuresSupplementaires2</v>
      </c>
      <c r="B1182" s="3">
        <f t="shared" si="18"/>
        <v>11180</v>
      </c>
      <c r="C1182">
        <f>VLOOKUP(attributes_I!C1182,classes_I!$A$2:$D$461,3)</f>
        <v>288</v>
      </c>
      <c r="D1182">
        <f>VLOOKUP(attributes_I!D1182, DatatTypes!$A$2:$C$9, 3)</f>
        <v>20002</v>
      </c>
      <c r="E1182" t="str">
        <f>LOWER(attributes_I!E1182)</f>
        <v>true</v>
      </c>
    </row>
    <row r="1183" spans="1:5" x14ac:dyDescent="0.3">
      <c r="A1183" s="2" t="str">
        <f>attributes_I!$B1183</f>
        <v>TauxHeuresSupplementairesJourRef</v>
      </c>
      <c r="B1183" s="3">
        <f t="shared" si="18"/>
        <v>11181</v>
      </c>
      <c r="C1183">
        <f>VLOOKUP(attributes_I!C1183,classes_I!$A$2:$D$461,3)</f>
        <v>288</v>
      </c>
      <c r="D1183">
        <f>VLOOKUP(attributes_I!D1183, DatatTypes!$A$2:$C$9, 3)</f>
        <v>20003</v>
      </c>
      <c r="E1183" t="str">
        <f>LOWER(attributes_I!E1183)</f>
        <v>true</v>
      </c>
    </row>
    <row r="1184" spans="1:5" x14ac:dyDescent="0.3">
      <c r="A1184" s="2" t="str">
        <f>attributes_I!$B1184</f>
        <v>TypeActeRefNrMacro</v>
      </c>
      <c r="B1184" s="3">
        <f t="shared" si="18"/>
        <v>11182</v>
      </c>
      <c r="C1184">
        <f>VLOOKUP(attributes_I!C1184,classes_I!$A$2:$D$461,3)</f>
        <v>288</v>
      </c>
      <c r="D1184">
        <f>VLOOKUP(attributes_I!D1184, DatatTypes!$A$2:$C$9, 3)</f>
        <v>20001</v>
      </c>
      <c r="E1184" t="str">
        <f>LOWER(attributes_I!E1184)</f>
        <v>false</v>
      </c>
    </row>
    <row r="1185" spans="1:5" x14ac:dyDescent="0.3">
      <c r="A1185" s="2" t="str">
        <f>attributes_I!$B1185</f>
        <v>TypeActeRefNrMicro</v>
      </c>
      <c r="B1185" s="3">
        <f t="shared" si="18"/>
        <v>11183</v>
      </c>
      <c r="C1185">
        <f>VLOOKUP(attributes_I!C1185,classes_I!$A$2:$D$461,3)</f>
        <v>288</v>
      </c>
      <c r="D1185">
        <f>VLOOKUP(attributes_I!D1185, DatatTypes!$A$2:$C$9, 3)</f>
        <v>20001</v>
      </c>
      <c r="E1185" t="str">
        <f>LOWER(attributes_I!E1185)</f>
        <v>false</v>
      </c>
    </row>
    <row r="1186" spans="1:5" x14ac:dyDescent="0.3">
      <c r="A1186" s="2" t="str">
        <f>attributes_I!$B1186</f>
        <v>TypeActeRefNrVersion</v>
      </c>
      <c r="B1186" s="3">
        <f t="shared" si="18"/>
        <v>11184</v>
      </c>
      <c r="C1186">
        <f>VLOOKUP(attributes_I!C1186,classes_I!$A$2:$D$461,3)</f>
        <v>288</v>
      </c>
      <c r="D1186">
        <f>VLOOKUP(attributes_I!D1186, DatatTypes!$A$2:$C$9, 3)</f>
        <v>20001</v>
      </c>
      <c r="E1186" t="str">
        <f>LOWER(attributes_I!E1186)</f>
        <v>false</v>
      </c>
    </row>
    <row r="1187" spans="1:5" x14ac:dyDescent="0.3">
      <c r="A1187" s="2" t="str">
        <f>attributes_I!$B1187</f>
        <v>BaremeActif</v>
      </c>
      <c r="B1187" s="3">
        <f t="shared" si="18"/>
        <v>11185</v>
      </c>
      <c r="C1187">
        <f>VLOOKUP(attributes_I!C1187,classes_I!$A$2:$D$461,3)</f>
        <v>289</v>
      </c>
      <c r="D1187">
        <f>VLOOKUP(attributes_I!D1187, DatatTypes!$A$2:$C$9, 3)</f>
        <v>20006</v>
      </c>
      <c r="E1187" t="str">
        <f>LOWER(attributes_I!E1187)</f>
        <v>false</v>
      </c>
    </row>
    <row r="1188" spans="1:5" x14ac:dyDescent="0.3">
      <c r="A1188" s="2" t="str">
        <f>attributes_I!$B1188</f>
        <v>CodeBareme</v>
      </c>
      <c r="B1188" s="3">
        <f t="shared" si="18"/>
        <v>11186</v>
      </c>
      <c r="C1188">
        <f>VLOOKUP(attributes_I!C1188,classes_I!$A$2:$D$461,3)</f>
        <v>289</v>
      </c>
      <c r="D1188">
        <f>VLOOKUP(attributes_I!D1188, DatatTypes!$A$2:$C$9, 3)</f>
        <v>20007</v>
      </c>
      <c r="E1188" t="str">
        <f>LOWER(attributes_I!E1188)</f>
        <v>false</v>
      </c>
    </row>
    <row r="1189" spans="1:5" x14ac:dyDescent="0.3">
      <c r="A1189" s="2" t="str">
        <f>attributes_I!$B1189</f>
        <v>CodeFournisseur</v>
      </c>
      <c r="B1189" s="3">
        <f t="shared" si="18"/>
        <v>11187</v>
      </c>
      <c r="C1189">
        <f>VLOOKUP(attributes_I!C1189,classes_I!$A$2:$D$461,3)</f>
        <v>289</v>
      </c>
      <c r="D1189">
        <f>VLOOKUP(attributes_I!D1189, DatatTypes!$A$2:$C$9, 3)</f>
        <v>20007</v>
      </c>
      <c r="E1189" t="str">
        <f>LOWER(attributes_I!E1189)</f>
        <v>true</v>
      </c>
    </row>
    <row r="1190" spans="1:5" x14ac:dyDescent="0.3">
      <c r="A1190" s="2" t="str">
        <f>attributes_I!$B1190</f>
        <v>CodeMarche</v>
      </c>
      <c r="B1190" s="3">
        <f t="shared" si="18"/>
        <v>11188</v>
      </c>
      <c r="C1190">
        <f>VLOOKUP(attributes_I!C1190,classes_I!$A$2:$D$461,3)</f>
        <v>289</v>
      </c>
      <c r="D1190">
        <f>VLOOKUP(attributes_I!D1190, DatatTypes!$A$2:$C$9, 3)</f>
        <v>20007</v>
      </c>
      <c r="E1190" t="str">
        <f>LOWER(attributes_I!E1190)</f>
        <v>false</v>
      </c>
    </row>
    <row r="1191" spans="1:5" x14ac:dyDescent="0.3">
      <c r="A1191" s="2" t="str">
        <f>attributes_I!$B1191</f>
        <v>Descriptif</v>
      </c>
      <c r="B1191" s="3">
        <f t="shared" si="18"/>
        <v>11189</v>
      </c>
      <c r="C1191">
        <f>VLOOKUP(attributes_I!C1191,classes_I!$A$2:$D$461,3)</f>
        <v>289</v>
      </c>
      <c r="D1191">
        <f>VLOOKUP(attributes_I!D1191, DatatTypes!$A$2:$C$9, 3)</f>
        <v>20007</v>
      </c>
      <c r="E1191" t="str">
        <f>LOWER(attributes_I!E1191)</f>
        <v>false</v>
      </c>
    </row>
    <row r="1192" spans="1:5" x14ac:dyDescent="0.3">
      <c r="A1192" s="2" t="str">
        <f>attributes_I!$B1192</f>
        <v>ExerciceAnnee</v>
      </c>
      <c r="B1192" s="3">
        <f t="shared" si="18"/>
        <v>11190</v>
      </c>
      <c r="C1192">
        <f>VLOOKUP(attributes_I!C1192,classes_I!$A$2:$D$461,3)</f>
        <v>289</v>
      </c>
      <c r="D1192">
        <f>VLOOKUP(attributes_I!D1192, DatatTypes!$A$2:$C$9, 3)</f>
        <v>20001</v>
      </c>
      <c r="E1192" t="str">
        <f>LOWER(attributes_I!E1192)</f>
        <v>false</v>
      </c>
    </row>
    <row r="1193" spans="1:5" x14ac:dyDescent="0.3">
      <c r="A1193" s="2" t="str">
        <f>attributes_I!$B1193</f>
        <v>FournisseurRefNrMacro</v>
      </c>
      <c r="B1193" s="3">
        <f t="shared" si="18"/>
        <v>11191</v>
      </c>
      <c r="C1193">
        <f>VLOOKUP(attributes_I!C1193,classes_I!$A$2:$D$461,3)</f>
        <v>289</v>
      </c>
      <c r="D1193">
        <f>VLOOKUP(attributes_I!D1193, DatatTypes!$A$2:$C$9, 3)</f>
        <v>20001</v>
      </c>
      <c r="E1193" t="str">
        <f>LOWER(attributes_I!E1193)</f>
        <v>false</v>
      </c>
    </row>
    <row r="1194" spans="1:5" x14ac:dyDescent="0.3">
      <c r="A1194" s="2" t="str">
        <f>attributes_I!$B1194</f>
        <v>FournisseurRefNrMicro</v>
      </c>
      <c r="B1194" s="3">
        <f t="shared" si="18"/>
        <v>11192</v>
      </c>
      <c r="C1194">
        <f>VLOOKUP(attributes_I!C1194,classes_I!$A$2:$D$461,3)</f>
        <v>289</v>
      </c>
      <c r="D1194">
        <f>VLOOKUP(attributes_I!D1194, DatatTypes!$A$2:$C$9, 3)</f>
        <v>20001</v>
      </c>
      <c r="E1194" t="str">
        <f>LOWER(attributes_I!E1194)</f>
        <v>false</v>
      </c>
    </row>
    <row r="1195" spans="1:5" x14ac:dyDescent="0.3">
      <c r="A1195" s="2" t="str">
        <f>attributes_I!$B1195</f>
        <v>FournisseurRefNrVersion</v>
      </c>
      <c r="B1195" s="3">
        <f t="shared" si="18"/>
        <v>11193</v>
      </c>
      <c r="C1195">
        <f>VLOOKUP(attributes_I!C1195,classes_I!$A$2:$D$461,3)</f>
        <v>289</v>
      </c>
      <c r="D1195">
        <f>VLOOKUP(attributes_I!D1195, DatatTypes!$A$2:$C$9, 3)</f>
        <v>20001</v>
      </c>
      <c r="E1195" t="str">
        <f>LOWER(attributes_I!E1195)</f>
        <v>false</v>
      </c>
    </row>
    <row r="1196" spans="1:5" x14ac:dyDescent="0.3">
      <c r="A1196" s="2" t="str">
        <f>attributes_I!$B1196</f>
        <v>ImportNr</v>
      </c>
      <c r="B1196" s="3">
        <f t="shared" si="18"/>
        <v>11194</v>
      </c>
      <c r="C1196">
        <f>VLOOKUP(attributes_I!C1196,classes_I!$A$2:$D$461,3)</f>
        <v>289</v>
      </c>
      <c r="D1196">
        <f>VLOOKUP(attributes_I!D1196, DatatTypes!$A$2:$C$9, 3)</f>
        <v>20007</v>
      </c>
      <c r="E1196" t="str">
        <f>LOWER(attributes_I!E1196)</f>
        <v>false</v>
      </c>
    </row>
    <row r="1197" spans="1:5" x14ac:dyDescent="0.3">
      <c r="A1197" s="2" t="str">
        <f>attributes_I!$B1197</f>
        <v>CodeProfilRessource</v>
      </c>
      <c r="B1197" s="3">
        <f t="shared" si="18"/>
        <v>11195</v>
      </c>
      <c r="C1197">
        <f>VLOOKUP(attributes_I!C1197,classes_I!$A$2:$D$461,3)</f>
        <v>290</v>
      </c>
      <c r="D1197">
        <f>VLOOKUP(attributes_I!D1197, DatatTypes!$A$2:$C$9, 3)</f>
        <v>20007</v>
      </c>
      <c r="E1197" t="str">
        <f>LOWER(attributes_I!E1197)</f>
        <v>true</v>
      </c>
    </row>
    <row r="1198" spans="1:5" x14ac:dyDescent="0.3">
      <c r="A1198" s="2" t="str">
        <f>attributes_I!$B1198</f>
        <v>CodeUniteDOeuvre</v>
      </c>
      <c r="B1198" s="3">
        <f t="shared" si="18"/>
        <v>11196</v>
      </c>
      <c r="C1198">
        <f>VLOOKUP(attributes_I!C1198,classes_I!$A$2:$D$461,3)</f>
        <v>290</v>
      </c>
      <c r="D1198">
        <f>VLOOKUP(attributes_I!D1198, DatatTypes!$A$2:$C$9, 3)</f>
        <v>20007</v>
      </c>
      <c r="E1198" t="str">
        <f>LOWER(attributes_I!E1198)</f>
        <v>false</v>
      </c>
    </row>
    <row r="1199" spans="1:5" x14ac:dyDescent="0.3">
      <c r="A1199" s="2" t="str">
        <f>attributes_I!$B1199</f>
        <v>CoutParUniteDOeuvre</v>
      </c>
      <c r="B1199" s="3">
        <f t="shared" si="18"/>
        <v>11197</v>
      </c>
      <c r="C1199">
        <f>VLOOKUP(attributes_I!C1199,classes_I!$A$2:$D$461,3)</f>
        <v>290</v>
      </c>
      <c r="D1199">
        <f>VLOOKUP(attributes_I!D1199, DatatTypes!$A$2:$C$9, 3)</f>
        <v>20002</v>
      </c>
      <c r="E1199" t="str">
        <f>LOWER(attributes_I!E1199)</f>
        <v>false</v>
      </c>
    </row>
    <row r="1200" spans="1:5" x14ac:dyDescent="0.3">
      <c r="A1200" s="2" t="str">
        <f>attributes_I!$B1200</f>
        <v>ProfilRessourceRefNrMacro</v>
      </c>
      <c r="B1200" s="3">
        <f t="shared" si="18"/>
        <v>11198</v>
      </c>
      <c r="C1200">
        <f>VLOOKUP(attributes_I!C1200,classes_I!$A$2:$D$461,3)</f>
        <v>290</v>
      </c>
      <c r="D1200">
        <f>VLOOKUP(attributes_I!D1200, DatatTypes!$A$2:$C$9, 3)</f>
        <v>20001</v>
      </c>
      <c r="E1200" t="str">
        <f>LOWER(attributes_I!E1200)</f>
        <v>false</v>
      </c>
    </row>
    <row r="1201" spans="1:5" x14ac:dyDescent="0.3">
      <c r="A1201" s="2" t="str">
        <f>attributes_I!$B1201</f>
        <v>ProfilRessourceRefNrMicro</v>
      </c>
      <c r="B1201" s="3">
        <f t="shared" si="18"/>
        <v>11199</v>
      </c>
      <c r="C1201">
        <f>VLOOKUP(attributes_I!C1201,classes_I!$A$2:$D$461,3)</f>
        <v>290</v>
      </c>
      <c r="D1201">
        <f>VLOOKUP(attributes_I!D1201, DatatTypes!$A$2:$C$9, 3)</f>
        <v>20001</v>
      </c>
      <c r="E1201" t="str">
        <f>LOWER(attributes_I!E1201)</f>
        <v>false</v>
      </c>
    </row>
    <row r="1202" spans="1:5" x14ac:dyDescent="0.3">
      <c r="A1202" s="2" t="str">
        <f>attributes_I!$B1202</f>
        <v>ProfilRessourceRefNrVersion</v>
      </c>
      <c r="B1202" s="3">
        <f t="shared" si="18"/>
        <v>11200</v>
      </c>
      <c r="C1202">
        <f>VLOOKUP(attributes_I!C1202,classes_I!$A$2:$D$461,3)</f>
        <v>290</v>
      </c>
      <c r="D1202">
        <f>VLOOKUP(attributes_I!D1202, DatatTypes!$A$2:$C$9, 3)</f>
        <v>20001</v>
      </c>
      <c r="E1202" t="str">
        <f>LOWER(attributes_I!E1202)</f>
        <v>false</v>
      </c>
    </row>
    <row r="1203" spans="1:5" x14ac:dyDescent="0.3">
      <c r="A1203" s="2" t="str">
        <f>attributes_I!$B1203</f>
        <v>TauxCharge</v>
      </c>
      <c r="B1203" s="3">
        <f t="shared" si="18"/>
        <v>11201</v>
      </c>
      <c r="C1203">
        <f>VLOOKUP(attributes_I!C1203,classes_I!$A$2:$D$461,3)</f>
        <v>291</v>
      </c>
      <c r="D1203">
        <f>VLOOKUP(attributes_I!D1203, DatatTypes!$A$2:$C$9, 3)</f>
        <v>20002</v>
      </c>
      <c r="E1203" t="str">
        <f>LOWER(attributes_I!E1203)</f>
        <v>false</v>
      </c>
    </row>
    <row r="1204" spans="1:5" x14ac:dyDescent="0.3">
      <c r="A1204" s="2" t="str">
        <f>attributes_I!$B1204</f>
        <v>TauxChargeEffectif</v>
      </c>
      <c r="B1204" s="3">
        <f t="shared" si="18"/>
        <v>11202</v>
      </c>
      <c r="C1204">
        <f>VLOOKUP(attributes_I!C1204,classes_I!$A$2:$D$461,3)</f>
        <v>291</v>
      </c>
      <c r="D1204">
        <f>VLOOKUP(attributes_I!D1204, DatatTypes!$A$2:$C$9, 3)</f>
        <v>20002</v>
      </c>
      <c r="E1204" t="str">
        <f>LOWER(attributes_I!E1204)</f>
        <v>true</v>
      </c>
    </row>
    <row r="1205" spans="1:5" x14ac:dyDescent="0.3">
      <c r="A1205" s="2" t="str">
        <f>attributes_I!$B1205</f>
        <v>CodeCoutForfait</v>
      </c>
      <c r="B1205" s="3">
        <f t="shared" si="18"/>
        <v>11203</v>
      </c>
      <c r="C1205">
        <f>VLOOKUP(attributes_I!C1205,classes_I!$A$2:$D$461,3)</f>
        <v>292</v>
      </c>
      <c r="D1205">
        <f>VLOOKUP(attributes_I!D1205, DatatTypes!$A$2:$C$9, 3)</f>
        <v>20007</v>
      </c>
      <c r="E1205" t="str">
        <f>LOWER(attributes_I!E1205)</f>
        <v>false</v>
      </c>
    </row>
    <row r="1206" spans="1:5" x14ac:dyDescent="0.3">
      <c r="A1206" s="2" t="str">
        <f>attributes_I!$B1206</f>
        <v>CodeSourceFinancement</v>
      </c>
      <c r="B1206" s="3">
        <f t="shared" si="18"/>
        <v>11204</v>
      </c>
      <c r="C1206">
        <f>VLOOKUP(attributes_I!C1206,classes_I!$A$2:$D$461,3)</f>
        <v>292</v>
      </c>
      <c r="D1206">
        <f>VLOOKUP(attributes_I!D1206, DatatTypes!$A$2:$C$9, 3)</f>
        <v>20007</v>
      </c>
      <c r="E1206" t="str">
        <f>LOWER(attributes_I!E1206)</f>
        <v>false</v>
      </c>
    </row>
    <row r="1207" spans="1:5" x14ac:dyDescent="0.3">
      <c r="A1207" s="2" t="str">
        <f>attributes_I!$B1207</f>
        <v>CoutForfait</v>
      </c>
      <c r="B1207" s="3">
        <f t="shared" si="18"/>
        <v>11205</v>
      </c>
      <c r="C1207">
        <f>VLOOKUP(attributes_I!C1207,classes_I!$A$2:$D$461,3)</f>
        <v>292</v>
      </c>
      <c r="D1207">
        <f>VLOOKUP(attributes_I!D1207, DatatTypes!$A$2:$C$9, 3)</f>
        <v>20002</v>
      </c>
      <c r="E1207" t="str">
        <f>LOWER(attributes_I!E1207)</f>
        <v>false</v>
      </c>
    </row>
    <row r="1208" spans="1:5" x14ac:dyDescent="0.3">
      <c r="A1208" s="2" t="str">
        <f>attributes_I!$B1208</f>
        <v>CodeModeleTempsDecalage</v>
      </c>
      <c r="B1208" s="3">
        <f t="shared" si="18"/>
        <v>11206</v>
      </c>
      <c r="C1208">
        <f>VLOOKUP(attributes_I!C1208,classes_I!$A$2:$D$461,3)</f>
        <v>293</v>
      </c>
      <c r="D1208">
        <f>VLOOKUP(attributes_I!D1208, DatatTypes!$A$2:$C$9, 3)</f>
        <v>20007</v>
      </c>
      <c r="E1208" t="str">
        <f>LOWER(attributes_I!E1208)</f>
        <v>false</v>
      </c>
    </row>
    <row r="1209" spans="1:5" x14ac:dyDescent="0.3">
      <c r="A1209" s="2" t="str">
        <f>attributes_I!$B1209</f>
        <v>CodeModeleTempsDuree</v>
      </c>
      <c r="B1209" s="3">
        <f t="shared" si="18"/>
        <v>11207</v>
      </c>
      <c r="C1209">
        <f>VLOOKUP(attributes_I!C1209,classes_I!$A$2:$D$461,3)</f>
        <v>293</v>
      </c>
      <c r="D1209">
        <f>VLOOKUP(attributes_I!D1209, DatatTypes!$A$2:$C$9, 3)</f>
        <v>20007</v>
      </c>
      <c r="E1209" t="str">
        <f>LOWER(attributes_I!E1209)</f>
        <v>false</v>
      </c>
    </row>
    <row r="1210" spans="1:5" x14ac:dyDescent="0.3">
      <c r="A1210" s="2" t="str">
        <f>attributes_I!$B1210</f>
        <v>CodeSourceFinancement</v>
      </c>
      <c r="B1210" s="3">
        <f t="shared" si="18"/>
        <v>11208</v>
      </c>
      <c r="C1210">
        <f>VLOOKUP(attributes_I!C1210,classes_I!$A$2:$D$461,3)</f>
        <v>293</v>
      </c>
      <c r="D1210">
        <f>VLOOKUP(attributes_I!D1210, DatatTypes!$A$2:$C$9, 3)</f>
        <v>20007</v>
      </c>
      <c r="E1210" t="str">
        <f>LOWER(attributes_I!E1210)</f>
        <v>false</v>
      </c>
    </row>
    <row r="1211" spans="1:5" x14ac:dyDescent="0.3">
      <c r="A1211" s="2" t="str">
        <f>attributes_I!$B1211</f>
        <v>CodeUniteDOeuvre</v>
      </c>
      <c r="B1211" s="3">
        <f t="shared" si="18"/>
        <v>11209</v>
      </c>
      <c r="C1211">
        <f>VLOOKUP(attributes_I!C1211,classes_I!$A$2:$D$461,3)</f>
        <v>293</v>
      </c>
      <c r="D1211">
        <f>VLOOKUP(attributes_I!D1211, DatatTypes!$A$2:$C$9, 3)</f>
        <v>20007</v>
      </c>
      <c r="E1211" t="str">
        <f>LOWER(attributes_I!E1211)</f>
        <v>false</v>
      </c>
    </row>
    <row r="1212" spans="1:5" x14ac:dyDescent="0.3">
      <c r="A1212" s="2" t="str">
        <f>attributes_I!$B1212</f>
        <v>CoutHoraireBareme</v>
      </c>
      <c r="B1212" s="3">
        <f t="shared" si="18"/>
        <v>11210</v>
      </c>
      <c r="C1212">
        <f>VLOOKUP(attributes_I!C1212,classes_I!$A$2:$D$461,3)</f>
        <v>293</v>
      </c>
      <c r="D1212">
        <f>VLOOKUP(attributes_I!D1212, DatatTypes!$A$2:$C$9, 3)</f>
        <v>20002</v>
      </c>
      <c r="E1212" t="str">
        <f>LOWER(attributes_I!E1212)</f>
        <v>true</v>
      </c>
    </row>
    <row r="1213" spans="1:5" x14ac:dyDescent="0.3">
      <c r="A1213" s="2" t="str">
        <f>attributes_I!$B1213</f>
        <v>CoutJournalierBareme</v>
      </c>
      <c r="B1213" s="3">
        <f t="shared" si="18"/>
        <v>11211</v>
      </c>
      <c r="C1213">
        <f>VLOOKUP(attributes_I!C1213,classes_I!$A$2:$D$461,3)</f>
        <v>293</v>
      </c>
      <c r="D1213">
        <f>VLOOKUP(attributes_I!D1213, DatatTypes!$A$2:$C$9, 3)</f>
        <v>20002</v>
      </c>
      <c r="E1213" t="str">
        <f>LOWER(attributes_I!E1213)</f>
        <v>true</v>
      </c>
    </row>
    <row r="1214" spans="1:5" x14ac:dyDescent="0.3">
      <c r="A1214" s="2" t="str">
        <f>attributes_I!$B1214</f>
        <v>CoutUnitaireBareme</v>
      </c>
      <c r="B1214" s="3">
        <f t="shared" si="18"/>
        <v>11212</v>
      </c>
      <c r="C1214">
        <f>VLOOKUP(attributes_I!C1214,classes_I!$A$2:$D$461,3)</f>
        <v>293</v>
      </c>
      <c r="D1214">
        <f>VLOOKUP(attributes_I!D1214, DatatTypes!$A$2:$C$9, 3)</f>
        <v>20002</v>
      </c>
      <c r="E1214" t="str">
        <f>LOWER(attributes_I!E1214)</f>
        <v>true</v>
      </c>
    </row>
    <row r="1215" spans="1:5" x14ac:dyDescent="0.3">
      <c r="A1215" s="2" t="str">
        <f>attributes_I!$B1215</f>
        <v>Debut</v>
      </c>
      <c r="B1215" s="3">
        <f t="shared" si="18"/>
        <v>11213</v>
      </c>
      <c r="C1215">
        <f>VLOOKUP(attributes_I!C1215,classes_I!$A$2:$D$461,3)</f>
        <v>293</v>
      </c>
      <c r="D1215">
        <f>VLOOKUP(attributes_I!D1215, DatatTypes!$A$2:$C$9, 3)</f>
        <v>20004</v>
      </c>
      <c r="E1215" t="str">
        <f>LOWER(attributes_I!E1215)</f>
        <v>true</v>
      </c>
    </row>
    <row r="1216" spans="1:5" x14ac:dyDescent="0.3">
      <c r="A1216" s="2" t="str">
        <f>attributes_I!$B1216</f>
        <v>DebutHeure</v>
      </c>
      <c r="B1216" s="3">
        <f t="shared" si="18"/>
        <v>11214</v>
      </c>
      <c r="C1216">
        <f>VLOOKUP(attributes_I!C1216,classes_I!$A$2:$D$461,3)</f>
        <v>293</v>
      </c>
      <c r="D1216">
        <f>VLOOKUP(attributes_I!D1216, DatatTypes!$A$2:$C$9, 3)</f>
        <v>20005</v>
      </c>
      <c r="E1216" t="str">
        <f>LOWER(attributes_I!E1216)</f>
        <v>true</v>
      </c>
    </row>
    <row r="1217" spans="1:5" x14ac:dyDescent="0.3">
      <c r="A1217" s="2" t="str">
        <f>attributes_I!$B1217</f>
        <v>DebutJour</v>
      </c>
      <c r="B1217" s="3">
        <f t="shared" si="18"/>
        <v>11215</v>
      </c>
      <c r="C1217">
        <f>VLOOKUP(attributes_I!C1217,classes_I!$A$2:$D$461,3)</f>
        <v>293</v>
      </c>
      <c r="D1217">
        <f>VLOOKUP(attributes_I!D1217, DatatTypes!$A$2:$C$9, 3)</f>
        <v>20003</v>
      </c>
      <c r="E1217" t="str">
        <f>LOWER(attributes_I!E1217)</f>
        <v>true</v>
      </c>
    </row>
    <row r="1218" spans="1:5" x14ac:dyDescent="0.3">
      <c r="A1218" s="2" t="str">
        <f>attributes_I!$B1218</f>
        <v>DecalageHeures</v>
      </c>
      <c r="B1218" s="3">
        <f t="shared" si="18"/>
        <v>11216</v>
      </c>
      <c r="C1218">
        <f>VLOOKUP(attributes_I!C1218,classes_I!$A$2:$D$461,3)</f>
        <v>293</v>
      </c>
      <c r="D1218">
        <f>VLOOKUP(attributes_I!D1218, DatatTypes!$A$2:$C$9, 3)</f>
        <v>20005</v>
      </c>
      <c r="E1218" t="str">
        <f>LOWER(attributes_I!E1218)</f>
        <v>false</v>
      </c>
    </row>
    <row r="1219" spans="1:5" x14ac:dyDescent="0.3">
      <c r="A1219" s="2" t="str">
        <f>attributes_I!$B1219</f>
        <v>DecalageHeuresUtilisateur</v>
      </c>
      <c r="B1219" s="3">
        <f t="shared" si="18"/>
        <v>11217</v>
      </c>
      <c r="C1219">
        <f>VLOOKUP(attributes_I!C1219,classes_I!$A$2:$D$461,3)</f>
        <v>293</v>
      </c>
      <c r="D1219">
        <f>VLOOKUP(attributes_I!D1219, DatatTypes!$A$2:$C$9, 3)</f>
        <v>20005</v>
      </c>
      <c r="E1219" t="str">
        <f>LOWER(attributes_I!E1219)</f>
        <v>true</v>
      </c>
    </row>
    <row r="1220" spans="1:5" x14ac:dyDescent="0.3">
      <c r="A1220" s="2" t="str">
        <f>attributes_I!$B1220</f>
        <v>DecalageJours</v>
      </c>
      <c r="B1220" s="3">
        <f t="shared" si="18"/>
        <v>11218</v>
      </c>
      <c r="C1220">
        <f>VLOOKUP(attributes_I!C1220,classes_I!$A$2:$D$461,3)</f>
        <v>293</v>
      </c>
      <c r="D1220">
        <f>VLOOKUP(attributes_I!D1220, DatatTypes!$A$2:$C$9, 3)</f>
        <v>20001</v>
      </c>
      <c r="E1220" t="str">
        <f>LOWER(attributes_I!E1220)</f>
        <v>false</v>
      </c>
    </row>
    <row r="1221" spans="1:5" x14ac:dyDescent="0.3">
      <c r="A1221" s="2" t="str">
        <f>attributes_I!$B1221</f>
        <v>DecalageJoursUtilisateur</v>
      </c>
      <c r="B1221" s="3">
        <f t="shared" ref="B1221:B1284" si="19">B1220+1</f>
        <v>11219</v>
      </c>
      <c r="C1221">
        <f>VLOOKUP(attributes_I!C1221,classes_I!$A$2:$D$461,3)</f>
        <v>293</v>
      </c>
      <c r="D1221">
        <f>VLOOKUP(attributes_I!D1221, DatatTypes!$A$2:$C$9, 3)</f>
        <v>20001</v>
      </c>
      <c r="E1221" t="str">
        <f>LOWER(attributes_I!E1221)</f>
        <v>true</v>
      </c>
    </row>
    <row r="1222" spans="1:5" x14ac:dyDescent="0.3">
      <c r="A1222" s="2" t="str">
        <f>attributes_I!$B1222</f>
        <v>Duree</v>
      </c>
      <c r="B1222" s="3">
        <f t="shared" si="19"/>
        <v>11220</v>
      </c>
      <c r="C1222">
        <f>VLOOKUP(attributes_I!C1222,classes_I!$A$2:$D$461,3)</f>
        <v>293</v>
      </c>
      <c r="D1222">
        <f>VLOOKUP(attributes_I!D1222, DatatTypes!$A$2:$C$9, 3)</f>
        <v>20005</v>
      </c>
      <c r="E1222" t="str">
        <f>LOWER(attributes_I!E1222)</f>
        <v>true</v>
      </c>
    </row>
    <row r="1223" spans="1:5" x14ac:dyDescent="0.3">
      <c r="A1223" s="2" t="str">
        <f>attributes_I!$B1223</f>
        <v>DureeHeures</v>
      </c>
      <c r="B1223" s="3">
        <f t="shared" si="19"/>
        <v>11221</v>
      </c>
      <c r="C1223">
        <f>VLOOKUP(attributes_I!C1223,classes_I!$A$2:$D$461,3)</f>
        <v>293</v>
      </c>
      <c r="D1223">
        <f>VLOOKUP(attributes_I!D1223, DatatTypes!$A$2:$C$9, 3)</f>
        <v>20005</v>
      </c>
      <c r="E1223" t="str">
        <f>LOWER(attributes_I!E1223)</f>
        <v>false</v>
      </c>
    </row>
    <row r="1224" spans="1:5" x14ac:dyDescent="0.3">
      <c r="A1224" s="2" t="str">
        <f>attributes_I!$B1224</f>
        <v>DureeHeuresUtilisateur</v>
      </c>
      <c r="B1224" s="3">
        <f t="shared" si="19"/>
        <v>11222</v>
      </c>
      <c r="C1224">
        <f>VLOOKUP(attributes_I!C1224,classes_I!$A$2:$D$461,3)</f>
        <v>293</v>
      </c>
      <c r="D1224">
        <f>VLOOKUP(attributes_I!D1224, DatatTypes!$A$2:$C$9, 3)</f>
        <v>20005</v>
      </c>
      <c r="E1224" t="str">
        <f>LOWER(attributes_I!E1224)</f>
        <v>true</v>
      </c>
    </row>
    <row r="1225" spans="1:5" x14ac:dyDescent="0.3">
      <c r="A1225" s="2" t="str">
        <f>attributes_I!$B1225</f>
        <v>DureeJoursTravailles</v>
      </c>
      <c r="B1225" s="3">
        <f t="shared" si="19"/>
        <v>11223</v>
      </c>
      <c r="C1225">
        <f>VLOOKUP(attributes_I!C1225,classes_I!$A$2:$D$461,3)</f>
        <v>293</v>
      </c>
      <c r="D1225">
        <f>VLOOKUP(attributes_I!D1225, DatatTypes!$A$2:$C$9, 3)</f>
        <v>20001</v>
      </c>
      <c r="E1225" t="str">
        <f>LOWER(attributes_I!E1225)</f>
        <v>false</v>
      </c>
    </row>
    <row r="1226" spans="1:5" x14ac:dyDescent="0.3">
      <c r="A1226" s="2" t="str">
        <f>attributes_I!$B1226</f>
        <v>DureeJoursUtilisateur</v>
      </c>
      <c r="B1226" s="3">
        <f t="shared" si="19"/>
        <v>11224</v>
      </c>
      <c r="C1226">
        <f>VLOOKUP(attributes_I!C1226,classes_I!$A$2:$D$461,3)</f>
        <v>293</v>
      </c>
      <c r="D1226">
        <f>VLOOKUP(attributes_I!D1226, DatatTypes!$A$2:$C$9, 3)</f>
        <v>20001</v>
      </c>
      <c r="E1226" t="str">
        <f>LOWER(attributes_I!E1226)</f>
        <v>true</v>
      </c>
    </row>
    <row r="1227" spans="1:5" x14ac:dyDescent="0.3">
      <c r="A1227" s="2" t="str">
        <f>attributes_I!$B1227</f>
        <v>DureeTravailleeNombreDeJours</v>
      </c>
      <c r="B1227" s="3">
        <f t="shared" si="19"/>
        <v>11225</v>
      </c>
      <c r="C1227">
        <f>VLOOKUP(attributes_I!C1227,classes_I!$A$2:$D$461,3)</f>
        <v>293</v>
      </c>
      <c r="D1227">
        <f>VLOOKUP(attributes_I!D1227, DatatTypes!$A$2:$C$9, 3)</f>
        <v>20002</v>
      </c>
      <c r="E1227" t="str">
        <f>LOWER(attributes_I!E1227)</f>
        <v>true</v>
      </c>
    </row>
    <row r="1228" spans="1:5" x14ac:dyDescent="0.3">
      <c r="A1228" s="2" t="str">
        <f>attributes_I!$B1228</f>
        <v>DureeTravailleeParJour</v>
      </c>
      <c r="B1228" s="3">
        <f t="shared" si="19"/>
        <v>11226</v>
      </c>
      <c r="C1228">
        <f>VLOOKUP(attributes_I!C1228,classes_I!$A$2:$D$461,3)</f>
        <v>293</v>
      </c>
      <c r="D1228">
        <f>VLOOKUP(attributes_I!D1228, DatatTypes!$A$2:$C$9, 3)</f>
        <v>20005</v>
      </c>
      <c r="E1228" t="str">
        <f>LOWER(attributes_I!E1228)</f>
        <v>true</v>
      </c>
    </row>
    <row r="1229" spans="1:5" x14ac:dyDescent="0.3">
      <c r="A1229" s="2" t="str">
        <f>attributes_I!$B1229</f>
        <v>Facturable</v>
      </c>
      <c r="B1229" s="3">
        <f t="shared" si="19"/>
        <v>11227</v>
      </c>
      <c r="C1229">
        <f>VLOOKUP(attributes_I!C1229,classes_I!$A$2:$D$461,3)</f>
        <v>293</v>
      </c>
      <c r="D1229">
        <f>VLOOKUP(attributes_I!D1229, DatatTypes!$A$2:$C$9, 3)</f>
        <v>20006</v>
      </c>
      <c r="E1229" t="str">
        <f>LOWER(attributes_I!E1229)</f>
        <v>false</v>
      </c>
    </row>
    <row r="1230" spans="1:5" x14ac:dyDescent="0.3">
      <c r="A1230" s="2" t="str">
        <f>attributes_I!$B1230</f>
        <v>Fin</v>
      </c>
      <c r="B1230" s="3">
        <f t="shared" si="19"/>
        <v>11228</v>
      </c>
      <c r="C1230">
        <f>VLOOKUP(attributes_I!C1230,classes_I!$A$2:$D$461,3)</f>
        <v>293</v>
      </c>
      <c r="D1230">
        <f>VLOOKUP(attributes_I!D1230, DatatTypes!$A$2:$C$9, 3)</f>
        <v>20004</v>
      </c>
      <c r="E1230" t="str">
        <f>LOWER(attributes_I!E1230)</f>
        <v>true</v>
      </c>
    </row>
    <row r="1231" spans="1:5" x14ac:dyDescent="0.3">
      <c r="A1231" s="2" t="str">
        <f>attributes_I!$B1231</f>
        <v>FinHeure</v>
      </c>
      <c r="B1231" s="3">
        <f t="shared" si="19"/>
        <v>11229</v>
      </c>
      <c r="C1231">
        <f>VLOOKUP(attributes_I!C1231,classes_I!$A$2:$D$461,3)</f>
        <v>293</v>
      </c>
      <c r="D1231">
        <f>VLOOKUP(attributes_I!D1231, DatatTypes!$A$2:$C$9, 3)</f>
        <v>20005</v>
      </c>
      <c r="E1231" t="str">
        <f>LOWER(attributes_I!E1231)</f>
        <v>true</v>
      </c>
    </row>
    <row r="1232" spans="1:5" x14ac:dyDescent="0.3">
      <c r="A1232" s="2" t="str">
        <f>attributes_I!$B1232</f>
        <v>FinJour</v>
      </c>
      <c r="B1232" s="3">
        <f t="shared" si="19"/>
        <v>11230</v>
      </c>
      <c r="C1232">
        <f>VLOOKUP(attributes_I!C1232,classes_I!$A$2:$D$461,3)</f>
        <v>293</v>
      </c>
      <c r="D1232">
        <f>VLOOKUP(attributes_I!D1232, DatatTypes!$A$2:$C$9, 3)</f>
        <v>20003</v>
      </c>
      <c r="E1232" t="str">
        <f>LOWER(attributes_I!E1232)</f>
        <v>true</v>
      </c>
    </row>
    <row r="1233" spans="1:5" x14ac:dyDescent="0.3">
      <c r="A1233" s="2" t="str">
        <f>attributes_I!$B1233</f>
        <v>GUIReference</v>
      </c>
      <c r="B1233" s="3">
        <f t="shared" si="19"/>
        <v>11231</v>
      </c>
      <c r="C1233">
        <f>VLOOKUP(attributes_I!C1233,classes_I!$A$2:$D$461,3)</f>
        <v>293</v>
      </c>
      <c r="D1233">
        <f>VLOOKUP(attributes_I!D1233, DatatTypes!$A$2:$C$9, 3)</f>
        <v>20007</v>
      </c>
      <c r="E1233" t="str">
        <f>LOWER(attributes_I!E1233)</f>
        <v>true</v>
      </c>
    </row>
    <row r="1234" spans="1:5" x14ac:dyDescent="0.3">
      <c r="A1234" s="2" t="str">
        <f>attributes_I!$B1234</f>
        <v>JourneeEnContinu</v>
      </c>
      <c r="B1234" s="3">
        <f t="shared" si="19"/>
        <v>11232</v>
      </c>
      <c r="C1234">
        <f>VLOOKUP(attributes_I!C1234,classes_I!$A$2:$D$461,3)</f>
        <v>293</v>
      </c>
      <c r="D1234">
        <f>VLOOKUP(attributes_I!D1234, DatatTypes!$A$2:$C$9, 3)</f>
        <v>20006</v>
      </c>
      <c r="E1234" t="str">
        <f>LOWER(attributes_I!E1234)</f>
        <v>false</v>
      </c>
    </row>
    <row r="1235" spans="1:5" x14ac:dyDescent="0.3">
      <c r="A1235" s="2" t="str">
        <f>attributes_I!$B1235</f>
        <v>JoursFeriesTravailles</v>
      </c>
      <c r="B1235" s="3">
        <f t="shared" si="19"/>
        <v>11233</v>
      </c>
      <c r="C1235">
        <f>VLOOKUP(attributes_I!C1235,classes_I!$A$2:$D$461,3)</f>
        <v>293</v>
      </c>
      <c r="D1235">
        <f>VLOOKUP(attributes_I!D1235, DatatTypes!$A$2:$C$9, 3)</f>
        <v>20006</v>
      </c>
      <c r="E1235" t="str">
        <f>LOWER(attributes_I!E1235)</f>
        <v>false</v>
      </c>
    </row>
    <row r="1236" spans="1:5" x14ac:dyDescent="0.3">
      <c r="A1236" s="2" t="str">
        <f>attributes_I!$B1236</f>
        <v>JoursTravailles</v>
      </c>
      <c r="B1236" s="3">
        <f t="shared" si="19"/>
        <v>11234</v>
      </c>
      <c r="C1236">
        <f>VLOOKUP(attributes_I!C1236,classes_I!$A$2:$D$461,3)</f>
        <v>293</v>
      </c>
      <c r="D1236">
        <f>VLOOKUP(attributes_I!D1236, DatatTypes!$A$2:$C$9, 3)</f>
        <v>20007</v>
      </c>
      <c r="E1236" t="str">
        <f>LOWER(attributes_I!E1236)</f>
        <v>false</v>
      </c>
    </row>
    <row r="1237" spans="1:5" x14ac:dyDescent="0.3">
      <c r="A1237" s="2" t="str">
        <f>attributes_I!$B1237</f>
        <v>MemeRessource</v>
      </c>
      <c r="B1237" s="3">
        <f t="shared" si="19"/>
        <v>11235</v>
      </c>
      <c r="C1237">
        <f>VLOOKUP(attributes_I!C1237,classes_I!$A$2:$D$461,3)</f>
        <v>293</v>
      </c>
      <c r="D1237">
        <f>VLOOKUP(attributes_I!D1237, DatatTypes!$A$2:$C$9, 3)</f>
        <v>20006</v>
      </c>
      <c r="E1237" t="str">
        <f>LOWER(attributes_I!E1237)</f>
        <v>false</v>
      </c>
    </row>
    <row r="1238" spans="1:5" x14ac:dyDescent="0.3">
      <c r="A1238" s="2" t="str">
        <f>attributes_I!$B1238</f>
        <v>MontantHeuresSup</v>
      </c>
      <c r="B1238" s="3">
        <f t="shared" si="19"/>
        <v>11236</v>
      </c>
      <c r="C1238">
        <f>VLOOKUP(attributes_I!C1238,classes_I!$A$2:$D$461,3)</f>
        <v>293</v>
      </c>
      <c r="D1238">
        <f>VLOOKUP(attributes_I!D1238, DatatTypes!$A$2:$C$9, 3)</f>
        <v>20002</v>
      </c>
      <c r="E1238" t="str">
        <f>LOWER(attributes_I!E1238)</f>
        <v>true</v>
      </c>
    </row>
    <row r="1239" spans="1:5" x14ac:dyDescent="0.3">
      <c r="A1239" s="2" t="str">
        <f>attributes_I!$B1239</f>
        <v>MontantHeuresSup1</v>
      </c>
      <c r="B1239" s="3">
        <f t="shared" si="19"/>
        <v>11237</v>
      </c>
      <c r="C1239">
        <f>VLOOKUP(attributes_I!C1239,classes_I!$A$2:$D$461,3)</f>
        <v>293</v>
      </c>
      <c r="D1239">
        <f>VLOOKUP(attributes_I!D1239, DatatTypes!$A$2:$C$9, 3)</f>
        <v>20002</v>
      </c>
      <c r="E1239" t="str">
        <f>LOWER(attributes_I!E1239)</f>
        <v>true</v>
      </c>
    </row>
    <row r="1240" spans="1:5" x14ac:dyDescent="0.3">
      <c r="A1240" s="2" t="str">
        <f>attributes_I!$B1240</f>
        <v>MontantHeuresSup1Cash</v>
      </c>
      <c r="B1240" s="3">
        <f t="shared" si="19"/>
        <v>11238</v>
      </c>
      <c r="C1240">
        <f>VLOOKUP(attributes_I!C1240,classes_I!$A$2:$D$461,3)</f>
        <v>293</v>
      </c>
      <c r="D1240">
        <f>VLOOKUP(attributes_I!D1240, DatatTypes!$A$2:$C$9, 3)</f>
        <v>20002</v>
      </c>
      <c r="E1240" t="str">
        <f>LOWER(attributes_I!E1240)</f>
        <v>true</v>
      </c>
    </row>
    <row r="1241" spans="1:5" x14ac:dyDescent="0.3">
      <c r="A1241" s="2" t="str">
        <f>attributes_I!$B1241</f>
        <v>MontantHeuresSup1Industrie</v>
      </c>
      <c r="B1241" s="3">
        <f t="shared" si="19"/>
        <v>11239</v>
      </c>
      <c r="C1241">
        <f>VLOOKUP(attributes_I!C1241,classes_I!$A$2:$D$461,3)</f>
        <v>293</v>
      </c>
      <c r="D1241">
        <f>VLOOKUP(attributes_I!D1241, DatatTypes!$A$2:$C$9, 3)</f>
        <v>20002</v>
      </c>
      <c r="E1241" t="str">
        <f>LOWER(attributes_I!E1241)</f>
        <v>true</v>
      </c>
    </row>
    <row r="1242" spans="1:5" x14ac:dyDescent="0.3">
      <c r="A1242" s="2" t="str">
        <f>attributes_I!$B1242</f>
        <v>MontantHeuresSup2</v>
      </c>
      <c r="B1242" s="3">
        <f t="shared" si="19"/>
        <v>11240</v>
      </c>
      <c r="C1242">
        <f>VLOOKUP(attributes_I!C1242,classes_I!$A$2:$D$461,3)</f>
        <v>293</v>
      </c>
      <c r="D1242">
        <f>VLOOKUP(attributes_I!D1242, DatatTypes!$A$2:$C$9, 3)</f>
        <v>20002</v>
      </c>
      <c r="E1242" t="str">
        <f>LOWER(attributes_I!E1242)</f>
        <v>true</v>
      </c>
    </row>
    <row r="1243" spans="1:5" x14ac:dyDescent="0.3">
      <c r="A1243" s="2" t="str">
        <f>attributes_I!$B1243</f>
        <v>MontantHeuresSup2Cash</v>
      </c>
      <c r="B1243" s="3">
        <f t="shared" si="19"/>
        <v>11241</v>
      </c>
      <c r="C1243">
        <f>VLOOKUP(attributes_I!C1243,classes_I!$A$2:$D$461,3)</f>
        <v>293</v>
      </c>
      <c r="D1243">
        <f>VLOOKUP(attributes_I!D1243, DatatTypes!$A$2:$C$9, 3)</f>
        <v>20002</v>
      </c>
      <c r="E1243" t="str">
        <f>LOWER(attributes_I!E1243)</f>
        <v>true</v>
      </c>
    </row>
    <row r="1244" spans="1:5" x14ac:dyDescent="0.3">
      <c r="A1244" s="2" t="str">
        <f>attributes_I!$B1244</f>
        <v>MontantHeuresSup2Industrie</v>
      </c>
      <c r="B1244" s="3">
        <f t="shared" si="19"/>
        <v>11242</v>
      </c>
      <c r="C1244">
        <f>VLOOKUP(attributes_I!C1244,classes_I!$A$2:$D$461,3)</f>
        <v>293</v>
      </c>
      <c r="D1244">
        <f>VLOOKUP(attributes_I!D1244, DatatTypes!$A$2:$C$9, 3)</f>
        <v>20002</v>
      </c>
      <c r="E1244" t="str">
        <f>LOWER(attributes_I!E1244)</f>
        <v>true</v>
      </c>
    </row>
    <row r="1245" spans="1:5" x14ac:dyDescent="0.3">
      <c r="A1245" s="2" t="str">
        <f>attributes_I!$B1245</f>
        <v>MontantHeuresSupCash</v>
      </c>
      <c r="B1245" s="3">
        <f t="shared" si="19"/>
        <v>11243</v>
      </c>
      <c r="C1245">
        <f>VLOOKUP(attributes_I!C1245,classes_I!$A$2:$D$461,3)</f>
        <v>293</v>
      </c>
      <c r="D1245">
        <f>VLOOKUP(attributes_I!D1245, DatatTypes!$A$2:$C$9, 3)</f>
        <v>20002</v>
      </c>
      <c r="E1245" t="str">
        <f>LOWER(attributes_I!E1245)</f>
        <v>true</v>
      </c>
    </row>
    <row r="1246" spans="1:5" x14ac:dyDescent="0.3">
      <c r="A1246" s="2" t="str">
        <f>attributes_I!$B1246</f>
        <v>MontantHeuresSupIndustrie</v>
      </c>
      <c r="B1246" s="3">
        <f t="shared" si="19"/>
        <v>11244</v>
      </c>
      <c r="C1246">
        <f>VLOOKUP(attributes_I!C1246,classes_I!$A$2:$D$461,3)</f>
        <v>293</v>
      </c>
      <c r="D1246">
        <f>VLOOKUP(attributes_I!D1246, DatatTypes!$A$2:$C$9, 3)</f>
        <v>20002</v>
      </c>
      <c r="E1246" t="str">
        <f>LOWER(attributes_I!E1246)</f>
        <v>true</v>
      </c>
    </row>
    <row r="1247" spans="1:5" x14ac:dyDescent="0.3">
      <c r="A1247" s="2" t="str">
        <f>attributes_I!$B1247</f>
        <v>MontantRessources</v>
      </c>
      <c r="B1247" s="3">
        <f t="shared" si="19"/>
        <v>11245</v>
      </c>
      <c r="C1247">
        <f>VLOOKUP(attributes_I!C1247,classes_I!$A$2:$D$461,3)</f>
        <v>293</v>
      </c>
      <c r="D1247">
        <f>VLOOKUP(attributes_I!D1247, DatatTypes!$A$2:$C$9, 3)</f>
        <v>20002</v>
      </c>
      <c r="E1247" t="str">
        <f>LOWER(attributes_I!E1247)</f>
        <v>true</v>
      </c>
    </row>
    <row r="1248" spans="1:5" x14ac:dyDescent="0.3">
      <c r="A1248" s="2" t="str">
        <f>attributes_I!$B1248</f>
        <v>Nom</v>
      </c>
      <c r="B1248" s="3">
        <f t="shared" si="19"/>
        <v>11246</v>
      </c>
      <c r="C1248">
        <f>VLOOKUP(attributes_I!C1248,classes_I!$A$2:$D$461,3)</f>
        <v>293</v>
      </c>
      <c r="D1248">
        <f>VLOOKUP(attributes_I!D1248, DatatTypes!$A$2:$C$9, 3)</f>
        <v>20007</v>
      </c>
      <c r="E1248" t="str">
        <f>LOWER(attributes_I!E1248)</f>
        <v>false</v>
      </c>
    </row>
    <row r="1249" spans="1:5" x14ac:dyDescent="0.3">
      <c r="A1249" s="2" t="str">
        <f>attributes_I!$B1249</f>
        <v>Option</v>
      </c>
      <c r="B1249" s="3">
        <f t="shared" si="19"/>
        <v>11247</v>
      </c>
      <c r="C1249">
        <f>VLOOKUP(attributes_I!C1249,classes_I!$A$2:$D$461,3)</f>
        <v>293</v>
      </c>
      <c r="D1249">
        <f>VLOOKUP(attributes_I!D1249, DatatTypes!$A$2:$C$9, 3)</f>
        <v>20006</v>
      </c>
      <c r="E1249" t="str">
        <f>LOWER(attributes_I!E1249)</f>
        <v>false</v>
      </c>
    </row>
    <row r="1250" spans="1:5" x14ac:dyDescent="0.3">
      <c r="A1250" s="2" t="str">
        <f>attributes_I!$B1250</f>
        <v>ProfilRessourceRefNrMacro</v>
      </c>
      <c r="B1250" s="3">
        <f t="shared" si="19"/>
        <v>11248</v>
      </c>
      <c r="C1250">
        <f>VLOOKUP(attributes_I!C1250,classes_I!$A$2:$D$461,3)</f>
        <v>293</v>
      </c>
      <c r="D1250">
        <f>VLOOKUP(attributes_I!D1250, DatatTypes!$A$2:$C$9, 3)</f>
        <v>20001</v>
      </c>
      <c r="E1250" t="str">
        <f>LOWER(attributes_I!E1250)</f>
        <v>false</v>
      </c>
    </row>
    <row r="1251" spans="1:5" x14ac:dyDescent="0.3">
      <c r="A1251" s="2" t="str">
        <f>attributes_I!$B1251</f>
        <v>ProfilRessourceRefNrMicro</v>
      </c>
      <c r="B1251" s="3">
        <f t="shared" si="19"/>
        <v>11249</v>
      </c>
      <c r="C1251">
        <f>VLOOKUP(attributes_I!C1251,classes_I!$A$2:$D$461,3)</f>
        <v>293</v>
      </c>
      <c r="D1251">
        <f>VLOOKUP(attributes_I!D1251, DatatTypes!$A$2:$C$9, 3)</f>
        <v>20001</v>
      </c>
      <c r="E1251" t="str">
        <f>LOWER(attributes_I!E1251)</f>
        <v>false</v>
      </c>
    </row>
    <row r="1252" spans="1:5" x14ac:dyDescent="0.3">
      <c r="A1252" s="2" t="str">
        <f>attributes_I!$B1252</f>
        <v>ProfilRessourceRefNrVersion</v>
      </c>
      <c r="B1252" s="3">
        <f t="shared" si="19"/>
        <v>11250</v>
      </c>
      <c r="C1252">
        <f>VLOOKUP(attributes_I!C1252,classes_I!$A$2:$D$461,3)</f>
        <v>293</v>
      </c>
      <c r="D1252">
        <f>VLOOKUP(attributes_I!D1252, DatatTypes!$A$2:$C$9, 3)</f>
        <v>20001</v>
      </c>
      <c r="E1252" t="str">
        <f>LOWER(attributes_I!E1252)</f>
        <v>false</v>
      </c>
    </row>
    <row r="1253" spans="1:5" x14ac:dyDescent="0.3">
      <c r="A1253" s="2" t="str">
        <f>attributes_I!$B1253</f>
        <v>Quantite</v>
      </c>
      <c r="B1253" s="3">
        <f t="shared" si="19"/>
        <v>11251</v>
      </c>
      <c r="C1253">
        <f>VLOOKUP(attributes_I!C1253,classes_I!$A$2:$D$461,3)</f>
        <v>293</v>
      </c>
      <c r="D1253">
        <f>VLOOKUP(attributes_I!D1253, DatatTypes!$A$2:$C$9, 3)</f>
        <v>20001</v>
      </c>
      <c r="E1253" t="str">
        <f>LOWER(attributes_I!E1253)</f>
        <v>false</v>
      </c>
    </row>
    <row r="1254" spans="1:5" x14ac:dyDescent="0.3">
      <c r="A1254" s="2" t="str">
        <f>attributes_I!$B1254</f>
        <v>QuantiteOperationUO</v>
      </c>
      <c r="B1254" s="3">
        <f t="shared" si="19"/>
        <v>11252</v>
      </c>
      <c r="C1254">
        <f>VLOOKUP(attributes_I!C1254,classes_I!$A$2:$D$461,3)</f>
        <v>293</v>
      </c>
      <c r="D1254">
        <f>VLOOKUP(attributes_I!D1254, DatatTypes!$A$2:$C$9, 3)</f>
        <v>20002</v>
      </c>
      <c r="E1254" t="str">
        <f>LOWER(attributes_I!E1254)</f>
        <v>true</v>
      </c>
    </row>
    <row r="1255" spans="1:5" x14ac:dyDescent="0.3">
      <c r="A1255" s="2" t="str">
        <f>attributes_I!$B1255</f>
        <v>QuantiteUniteDOeuvre</v>
      </c>
      <c r="B1255" s="3">
        <f t="shared" si="19"/>
        <v>11253</v>
      </c>
      <c r="C1255">
        <f>VLOOKUP(attributes_I!C1255,classes_I!$A$2:$D$461,3)</f>
        <v>293</v>
      </c>
      <c r="D1255">
        <f>VLOOKUP(attributes_I!D1255, DatatTypes!$A$2:$C$9, 3)</f>
        <v>20002</v>
      </c>
      <c r="E1255" t="str">
        <f>LOWER(attributes_I!E1255)</f>
        <v>false</v>
      </c>
    </row>
    <row r="1256" spans="1:5" x14ac:dyDescent="0.3">
      <c r="A1256" s="2" t="str">
        <f>attributes_I!$B1256</f>
        <v>Remarques</v>
      </c>
      <c r="B1256" s="3">
        <f t="shared" si="19"/>
        <v>11254</v>
      </c>
      <c r="C1256">
        <f>VLOOKUP(attributes_I!C1256,classes_I!$A$2:$D$461,3)</f>
        <v>293</v>
      </c>
      <c r="D1256">
        <f>VLOOKUP(attributes_I!D1256, DatatTypes!$A$2:$C$9, 3)</f>
        <v>20007</v>
      </c>
      <c r="E1256" t="str">
        <f>LOWER(attributes_I!E1256)</f>
        <v>false</v>
      </c>
    </row>
    <row r="1257" spans="1:5" x14ac:dyDescent="0.3">
      <c r="A1257" s="2" t="str">
        <f>attributes_I!$B1257</f>
        <v>RenseignementDetails</v>
      </c>
      <c r="B1257" s="3">
        <f t="shared" si="19"/>
        <v>11255</v>
      </c>
      <c r="C1257">
        <f>VLOOKUP(attributes_I!C1257,classes_I!$A$2:$D$461,3)</f>
        <v>293</v>
      </c>
      <c r="D1257">
        <f>VLOOKUP(attributes_I!D1257, DatatTypes!$A$2:$C$9, 3)</f>
        <v>20007</v>
      </c>
      <c r="E1257" t="str">
        <f>LOWER(attributes_I!E1257)</f>
        <v>false</v>
      </c>
    </row>
    <row r="1258" spans="1:5" x14ac:dyDescent="0.3">
      <c r="A1258" s="2" t="str">
        <f>attributes_I!$B1258</f>
        <v>AutresPausesDuree</v>
      </c>
      <c r="B1258" s="3">
        <f t="shared" si="19"/>
        <v>11256</v>
      </c>
      <c r="C1258">
        <f>VLOOKUP(attributes_I!C1258,classes_I!$A$2:$D$461,3)</f>
        <v>294</v>
      </c>
      <c r="D1258">
        <f>VLOOKUP(attributes_I!D1258, DatatTypes!$A$2:$C$9, 3)</f>
        <v>20005</v>
      </c>
      <c r="E1258" t="str">
        <f>LOWER(attributes_I!E1258)</f>
        <v>false</v>
      </c>
    </row>
    <row r="1259" spans="1:5" x14ac:dyDescent="0.3">
      <c r="A1259" s="2" t="str">
        <f>attributes_I!$B1259</f>
        <v>CollaborateurSouhaiteCode</v>
      </c>
      <c r="B1259" s="3">
        <f t="shared" si="19"/>
        <v>11257</v>
      </c>
      <c r="C1259">
        <f>VLOOKUP(attributes_I!C1259,classes_I!$A$2:$D$461,3)</f>
        <v>294</v>
      </c>
      <c r="D1259">
        <f>VLOOKUP(attributes_I!D1259, DatatTypes!$A$2:$C$9, 3)</f>
        <v>20007</v>
      </c>
      <c r="E1259" t="str">
        <f>LOWER(attributes_I!E1259)</f>
        <v>false</v>
      </c>
    </row>
    <row r="1260" spans="1:5" x14ac:dyDescent="0.3">
      <c r="A1260" s="2" t="str">
        <f>attributes_I!$B1260</f>
        <v>CollaborateurSouhaiteNom</v>
      </c>
      <c r="B1260" s="3">
        <f t="shared" si="19"/>
        <v>11258</v>
      </c>
      <c r="C1260">
        <f>VLOOKUP(attributes_I!C1260,classes_I!$A$2:$D$461,3)</f>
        <v>294</v>
      </c>
      <c r="D1260">
        <f>VLOOKUP(attributes_I!D1260, DatatTypes!$A$2:$C$9, 3)</f>
        <v>20007</v>
      </c>
      <c r="E1260" t="str">
        <f>LOWER(attributes_I!E1260)</f>
        <v>false</v>
      </c>
    </row>
    <row r="1261" spans="1:5" x14ac:dyDescent="0.3">
      <c r="A1261" s="2" t="str">
        <f>attributes_I!$B1261</f>
        <v>HeuresSupplementaires1Cash</v>
      </c>
      <c r="B1261" s="3">
        <f t="shared" si="19"/>
        <v>11259</v>
      </c>
      <c r="C1261">
        <f>VLOOKUP(attributes_I!C1261,classes_I!$A$2:$D$461,3)</f>
        <v>294</v>
      </c>
      <c r="D1261">
        <f>VLOOKUP(attributes_I!D1261, DatatTypes!$A$2:$C$9, 3)</f>
        <v>20005</v>
      </c>
      <c r="E1261" t="str">
        <f>LOWER(attributes_I!E1261)</f>
        <v>false</v>
      </c>
    </row>
    <row r="1262" spans="1:5" x14ac:dyDescent="0.3">
      <c r="A1262" s="2" t="str">
        <f>attributes_I!$B1262</f>
        <v>HeuresSupplementaires1Industrie</v>
      </c>
      <c r="B1262" s="3">
        <f t="shared" si="19"/>
        <v>11260</v>
      </c>
      <c r="C1262">
        <f>VLOOKUP(attributes_I!C1262,classes_I!$A$2:$D$461,3)</f>
        <v>294</v>
      </c>
      <c r="D1262">
        <f>VLOOKUP(attributes_I!D1262, DatatTypes!$A$2:$C$9, 3)</f>
        <v>20005</v>
      </c>
      <c r="E1262" t="str">
        <f>LOWER(attributes_I!E1262)</f>
        <v>false</v>
      </c>
    </row>
    <row r="1263" spans="1:5" x14ac:dyDescent="0.3">
      <c r="A1263" s="2" t="str">
        <f>attributes_I!$B1263</f>
        <v>HeuresSupplementaires2Cash</v>
      </c>
      <c r="B1263" s="3">
        <f t="shared" si="19"/>
        <v>11261</v>
      </c>
      <c r="C1263">
        <f>VLOOKUP(attributes_I!C1263,classes_I!$A$2:$D$461,3)</f>
        <v>294</v>
      </c>
      <c r="D1263">
        <f>VLOOKUP(attributes_I!D1263, DatatTypes!$A$2:$C$9, 3)</f>
        <v>20005</v>
      </c>
      <c r="E1263" t="str">
        <f>LOWER(attributes_I!E1263)</f>
        <v>false</v>
      </c>
    </row>
    <row r="1264" spans="1:5" x14ac:dyDescent="0.3">
      <c r="A1264" s="2" t="str">
        <f>attributes_I!$B1264</f>
        <v>HeuresSupplementaires2Industrie</v>
      </c>
      <c r="B1264" s="3">
        <f t="shared" si="19"/>
        <v>11262</v>
      </c>
      <c r="C1264">
        <f>VLOOKUP(attributes_I!C1264,classes_I!$A$2:$D$461,3)</f>
        <v>294</v>
      </c>
      <c r="D1264">
        <f>VLOOKUP(attributes_I!D1264, DatatTypes!$A$2:$C$9, 3)</f>
        <v>20005</v>
      </c>
      <c r="E1264" t="str">
        <f>LOWER(attributes_I!E1264)</f>
        <v>false</v>
      </c>
    </row>
    <row r="1265" spans="1:5" x14ac:dyDescent="0.3">
      <c r="A1265" s="2" t="str">
        <f>attributes_I!$B1265</f>
        <v>PauseDeduireDurees</v>
      </c>
      <c r="B1265" s="3">
        <f t="shared" si="19"/>
        <v>11263</v>
      </c>
      <c r="C1265">
        <f>VLOOKUP(attributes_I!C1265,classes_I!$A$2:$D$461,3)</f>
        <v>294</v>
      </c>
      <c r="D1265">
        <f>VLOOKUP(attributes_I!D1265, DatatTypes!$A$2:$C$9, 3)</f>
        <v>20006</v>
      </c>
      <c r="E1265" t="str">
        <f>LOWER(attributes_I!E1265)</f>
        <v>false</v>
      </c>
    </row>
    <row r="1266" spans="1:5" x14ac:dyDescent="0.3">
      <c r="A1266" s="2" t="str">
        <f>attributes_I!$B1266</f>
        <v>PauseRepasAPartirDe</v>
      </c>
      <c r="B1266" s="3">
        <f t="shared" si="19"/>
        <v>11264</v>
      </c>
      <c r="C1266">
        <f>VLOOKUP(attributes_I!C1266,classes_I!$A$2:$D$461,3)</f>
        <v>294</v>
      </c>
      <c r="D1266">
        <f>VLOOKUP(attributes_I!D1266, DatatTypes!$A$2:$C$9, 3)</f>
        <v>20005</v>
      </c>
      <c r="E1266" t="str">
        <f>LOWER(attributes_I!E1266)</f>
        <v>false</v>
      </c>
    </row>
    <row r="1267" spans="1:5" x14ac:dyDescent="0.3">
      <c r="A1267" s="2" t="str">
        <f>attributes_I!$B1267</f>
        <v>PauseRepasDuree</v>
      </c>
      <c r="B1267" s="3">
        <f t="shared" si="19"/>
        <v>11265</v>
      </c>
      <c r="C1267">
        <f>VLOOKUP(attributes_I!C1267,classes_I!$A$2:$D$461,3)</f>
        <v>294</v>
      </c>
      <c r="D1267">
        <f>VLOOKUP(attributes_I!D1267, DatatTypes!$A$2:$C$9, 3)</f>
        <v>20005</v>
      </c>
      <c r="E1267" t="str">
        <f>LOWER(attributes_I!E1267)</f>
        <v>false</v>
      </c>
    </row>
    <row r="1268" spans="1:5" x14ac:dyDescent="0.3">
      <c r="A1268" s="2" t="str">
        <f>attributes_I!$B1268</f>
        <v>PauseRepasJusquA</v>
      </c>
      <c r="B1268" s="3">
        <f t="shared" si="19"/>
        <v>11266</v>
      </c>
      <c r="C1268">
        <f>VLOOKUP(attributes_I!C1268,classes_I!$A$2:$D$461,3)</f>
        <v>294</v>
      </c>
      <c r="D1268">
        <f>VLOOKUP(attributes_I!D1268, DatatTypes!$A$2:$C$9, 3)</f>
        <v>20005</v>
      </c>
      <c r="E1268" t="str">
        <f>LOWER(attributes_I!E1268)</f>
        <v>false</v>
      </c>
    </row>
    <row r="1269" spans="1:5" x14ac:dyDescent="0.3">
      <c r="A1269" s="2" t="str">
        <f>attributes_I!$B1269</f>
        <v>TauxHeuresSupplementaires1</v>
      </c>
      <c r="B1269" s="3">
        <f t="shared" si="19"/>
        <v>11267</v>
      </c>
      <c r="C1269">
        <f>VLOOKUP(attributes_I!C1269,classes_I!$A$2:$D$461,3)</f>
        <v>294</v>
      </c>
      <c r="D1269">
        <f>VLOOKUP(attributes_I!D1269, DatatTypes!$A$2:$C$9, 3)</f>
        <v>20002</v>
      </c>
      <c r="E1269" t="str">
        <f>LOWER(attributes_I!E1269)</f>
        <v>true</v>
      </c>
    </row>
    <row r="1270" spans="1:5" x14ac:dyDescent="0.3">
      <c r="A1270" s="2" t="str">
        <f>attributes_I!$B1270</f>
        <v>TauxHeuresSupplementaires2</v>
      </c>
      <c r="B1270" s="3">
        <f t="shared" si="19"/>
        <v>11268</v>
      </c>
      <c r="C1270">
        <f>VLOOKUP(attributes_I!C1270,classes_I!$A$2:$D$461,3)</f>
        <v>294</v>
      </c>
      <c r="D1270">
        <f>VLOOKUP(attributes_I!D1270, DatatTypes!$A$2:$C$9, 3)</f>
        <v>20002</v>
      </c>
      <c r="E1270" t="str">
        <f>LOWER(attributes_I!E1270)</f>
        <v>true</v>
      </c>
    </row>
    <row r="1271" spans="1:5" x14ac:dyDescent="0.3">
      <c r="A1271" s="2" t="str">
        <f>attributes_I!$B1271</f>
        <v>BaremeAnneeExercice</v>
      </c>
      <c r="B1271" s="3">
        <f t="shared" si="19"/>
        <v>11269</v>
      </c>
      <c r="C1271">
        <f>VLOOKUP(attributes_I!C1271,classes_I!$A$2:$D$461,3)</f>
        <v>297</v>
      </c>
      <c r="D1271">
        <f>VLOOKUP(attributes_I!D1271, DatatTypes!$A$2:$C$9, 3)</f>
        <v>20001</v>
      </c>
      <c r="E1271" t="str">
        <f>LOWER(attributes_I!E1271)</f>
        <v>true</v>
      </c>
    </row>
    <row r="1272" spans="1:5" x14ac:dyDescent="0.3">
      <c r="A1272" s="2" t="str">
        <f>attributes_I!$B1272</f>
        <v>BaremeVersionRefNrMacro</v>
      </c>
      <c r="B1272" s="3">
        <f t="shared" si="19"/>
        <v>11270</v>
      </c>
      <c r="C1272">
        <f>VLOOKUP(attributes_I!C1272,classes_I!$A$2:$D$461,3)</f>
        <v>297</v>
      </c>
      <c r="D1272">
        <f>VLOOKUP(attributes_I!D1272, DatatTypes!$A$2:$C$9, 3)</f>
        <v>20001</v>
      </c>
      <c r="E1272" t="str">
        <f>LOWER(attributes_I!E1272)</f>
        <v>false</v>
      </c>
    </row>
    <row r="1273" spans="1:5" x14ac:dyDescent="0.3">
      <c r="A1273" s="2" t="str">
        <f>attributes_I!$B1273</f>
        <v>BaremeVersionRefNrVersion</v>
      </c>
      <c r="B1273" s="3">
        <f t="shared" si="19"/>
        <v>11271</v>
      </c>
      <c r="C1273">
        <f>VLOOKUP(attributes_I!C1273,classes_I!$A$2:$D$461,3)</f>
        <v>297</v>
      </c>
      <c r="D1273">
        <f>VLOOKUP(attributes_I!D1273, DatatTypes!$A$2:$C$9, 3)</f>
        <v>20001</v>
      </c>
      <c r="E1273" t="str">
        <f>LOWER(attributes_I!E1273)</f>
        <v>false</v>
      </c>
    </row>
    <row r="1274" spans="1:5" x14ac:dyDescent="0.3">
      <c r="A1274" s="2" t="str">
        <f>attributes_I!$B1274</f>
        <v>CodeBaremeUtilise</v>
      </c>
      <c r="B1274" s="3">
        <f t="shared" si="19"/>
        <v>11272</v>
      </c>
      <c r="C1274">
        <f>VLOOKUP(attributes_I!C1274,classes_I!$A$2:$D$461,3)</f>
        <v>297</v>
      </c>
      <c r="D1274">
        <f>VLOOKUP(attributes_I!D1274, DatatTypes!$A$2:$C$9, 3)</f>
        <v>20007</v>
      </c>
      <c r="E1274" t="str">
        <f>LOWER(attributes_I!E1274)</f>
        <v>true</v>
      </c>
    </row>
    <row r="1275" spans="1:5" x14ac:dyDescent="0.3">
      <c r="A1275" s="2" t="str">
        <f>attributes_I!$B1275</f>
        <v>CodeCollaborateurAssistant</v>
      </c>
      <c r="B1275" s="3">
        <f t="shared" si="19"/>
        <v>11273</v>
      </c>
      <c r="C1275">
        <f>VLOOKUP(attributes_I!C1275,classes_I!$A$2:$D$461,3)</f>
        <v>297</v>
      </c>
      <c r="D1275">
        <f>VLOOKUP(attributes_I!D1275, DatatTypes!$A$2:$C$9, 3)</f>
        <v>20007</v>
      </c>
      <c r="E1275" t="str">
        <f>LOWER(attributes_I!E1275)</f>
        <v>false</v>
      </c>
    </row>
    <row r="1276" spans="1:5" x14ac:dyDescent="0.3">
      <c r="A1276" s="2" t="str">
        <f>attributes_I!$B1276</f>
        <v>CodeCollaborateurResponsable</v>
      </c>
      <c r="B1276" s="3">
        <f t="shared" si="19"/>
        <v>11274</v>
      </c>
      <c r="C1276">
        <f>VLOOKUP(attributes_I!C1276,classes_I!$A$2:$D$461,3)</f>
        <v>297</v>
      </c>
      <c r="D1276">
        <f>VLOOKUP(attributes_I!D1276, DatatTypes!$A$2:$C$9, 3)</f>
        <v>20007</v>
      </c>
      <c r="E1276" t="str">
        <f>LOWER(attributes_I!E1276)</f>
        <v>false</v>
      </c>
    </row>
    <row r="1277" spans="1:5" x14ac:dyDescent="0.3">
      <c r="A1277" s="2" t="str">
        <f>attributes_I!$B1277</f>
        <v>CodeCollaborateurResponsablePostproduction</v>
      </c>
      <c r="B1277" s="3">
        <f t="shared" si="19"/>
        <v>11275</v>
      </c>
      <c r="C1277">
        <f>VLOOKUP(attributes_I!C1277,classes_I!$A$2:$D$461,3)</f>
        <v>297</v>
      </c>
      <c r="D1277">
        <f>VLOOKUP(attributes_I!D1277, DatatTypes!$A$2:$C$9, 3)</f>
        <v>20007</v>
      </c>
      <c r="E1277" t="str">
        <f>LOWER(attributes_I!E1277)</f>
        <v>false</v>
      </c>
    </row>
    <row r="1278" spans="1:5" x14ac:dyDescent="0.3">
      <c r="A1278" s="2" t="str">
        <f>attributes_I!$B1278</f>
        <v>CodeMarche</v>
      </c>
      <c r="B1278" s="3">
        <f t="shared" si="19"/>
        <v>11276</v>
      </c>
      <c r="C1278">
        <f>VLOOKUP(attributes_I!C1278,classes_I!$A$2:$D$461,3)</f>
        <v>297</v>
      </c>
      <c r="D1278">
        <f>VLOOKUP(attributes_I!D1278, DatatTypes!$A$2:$C$9, 3)</f>
        <v>20007</v>
      </c>
      <c r="E1278" t="str">
        <f>LOWER(attributes_I!E1278)</f>
        <v>true</v>
      </c>
    </row>
    <row r="1279" spans="1:5" x14ac:dyDescent="0.3">
      <c r="A1279" s="2" t="str">
        <f>attributes_I!$B1279</f>
        <v>CodeProduit</v>
      </c>
      <c r="B1279" s="3">
        <f t="shared" si="19"/>
        <v>11277</v>
      </c>
      <c r="C1279">
        <f>VLOOKUP(attributes_I!C1279,classes_I!$A$2:$D$461,3)</f>
        <v>297</v>
      </c>
      <c r="D1279">
        <f>VLOOKUP(attributes_I!D1279, DatatTypes!$A$2:$C$9, 3)</f>
        <v>20007</v>
      </c>
      <c r="E1279" t="str">
        <f>LOWER(attributes_I!E1279)</f>
        <v>false</v>
      </c>
    </row>
    <row r="1280" spans="1:5" x14ac:dyDescent="0.3">
      <c r="A1280" s="2" t="str">
        <f>attributes_I!$B1280</f>
        <v>Commentaires</v>
      </c>
      <c r="B1280" s="3">
        <f t="shared" si="19"/>
        <v>11278</v>
      </c>
      <c r="C1280">
        <f>VLOOKUP(attributes_I!C1280,classes_I!$A$2:$D$461,3)</f>
        <v>297</v>
      </c>
      <c r="D1280">
        <f>VLOOKUP(attributes_I!D1280, DatatTypes!$A$2:$C$9, 3)</f>
        <v>20007</v>
      </c>
      <c r="E1280" t="str">
        <f>LOWER(attributes_I!E1280)</f>
        <v>false</v>
      </c>
    </row>
    <row r="1281" spans="1:5" x14ac:dyDescent="0.3">
      <c r="A1281" s="2" t="str">
        <f>attributes_I!$B1281</f>
        <v>Couleur</v>
      </c>
      <c r="B1281" s="3">
        <f t="shared" si="19"/>
        <v>11279</v>
      </c>
      <c r="C1281">
        <f>VLOOKUP(attributes_I!C1281,classes_I!$A$2:$D$461,3)</f>
        <v>297</v>
      </c>
      <c r="D1281">
        <f>VLOOKUP(attributes_I!D1281, DatatTypes!$A$2:$C$9, 3)</f>
        <v>20001</v>
      </c>
      <c r="E1281" t="str">
        <f>LOWER(attributes_I!E1281)</f>
        <v>false</v>
      </c>
    </row>
    <row r="1282" spans="1:5" x14ac:dyDescent="0.3">
      <c r="A1282" s="2" t="str">
        <f>attributes_I!$B1282</f>
        <v>DateDebut</v>
      </c>
      <c r="B1282" s="3">
        <f t="shared" si="19"/>
        <v>11280</v>
      </c>
      <c r="C1282">
        <f>VLOOKUP(attributes_I!C1282,classes_I!$A$2:$D$461,3)</f>
        <v>297</v>
      </c>
      <c r="D1282">
        <f>VLOOKUP(attributes_I!D1282, DatatTypes!$A$2:$C$9, 3)</f>
        <v>20003</v>
      </c>
      <c r="E1282" t="str">
        <f>LOWER(attributes_I!E1282)</f>
        <v>true</v>
      </c>
    </row>
    <row r="1283" spans="1:5" x14ac:dyDescent="0.3">
      <c r="A1283" s="2" t="str">
        <f>attributes_I!$B1283</f>
        <v>DateDebutPremierOperation</v>
      </c>
      <c r="B1283" s="3">
        <f t="shared" si="19"/>
        <v>11281</v>
      </c>
      <c r="C1283">
        <f>VLOOKUP(attributes_I!C1283,classes_I!$A$2:$D$461,3)</f>
        <v>297</v>
      </c>
      <c r="D1283">
        <f>VLOOKUP(attributes_I!D1283, DatatTypes!$A$2:$C$9, 3)</f>
        <v>20003</v>
      </c>
      <c r="E1283" t="str">
        <f>LOWER(attributes_I!E1283)</f>
        <v>true</v>
      </c>
    </row>
    <row r="1284" spans="1:5" x14ac:dyDescent="0.3">
      <c r="A1284" s="2" t="str">
        <f>attributes_I!$B1284</f>
        <v>DateFin</v>
      </c>
      <c r="B1284" s="3">
        <f t="shared" si="19"/>
        <v>11282</v>
      </c>
      <c r="C1284">
        <f>VLOOKUP(attributes_I!C1284,classes_I!$A$2:$D$461,3)</f>
        <v>297</v>
      </c>
      <c r="D1284">
        <f>VLOOKUP(attributes_I!D1284, DatatTypes!$A$2:$C$9, 3)</f>
        <v>20003</v>
      </c>
      <c r="E1284" t="str">
        <f>LOWER(attributes_I!E1284)</f>
        <v>true</v>
      </c>
    </row>
    <row r="1285" spans="1:5" x14ac:dyDescent="0.3">
      <c r="A1285" s="2" t="str">
        <f>attributes_I!$B1285</f>
        <v>DevisAutonome</v>
      </c>
      <c r="B1285" s="3">
        <f t="shared" ref="B1285:B1348" si="20">B1284+1</f>
        <v>11283</v>
      </c>
      <c r="C1285">
        <f>VLOOKUP(attributes_I!C1285,classes_I!$A$2:$D$461,3)</f>
        <v>297</v>
      </c>
      <c r="D1285">
        <f>VLOOKUP(attributes_I!D1285, DatatTypes!$A$2:$C$9, 3)</f>
        <v>20006</v>
      </c>
      <c r="E1285" t="str">
        <f>LOWER(attributes_I!E1285)</f>
        <v>true</v>
      </c>
    </row>
    <row r="1286" spans="1:5" x14ac:dyDescent="0.3">
      <c r="A1286" s="2" t="str">
        <f>attributes_I!$B1286</f>
        <v>Etablissement</v>
      </c>
      <c r="B1286" s="3">
        <f t="shared" si="20"/>
        <v>11284</v>
      </c>
      <c r="C1286">
        <f>VLOOKUP(attributes_I!C1286,classes_I!$A$2:$D$461,3)</f>
        <v>297</v>
      </c>
      <c r="D1286">
        <f>VLOOKUP(attributes_I!D1286, DatatTypes!$A$2:$C$9, 3)</f>
        <v>20007</v>
      </c>
      <c r="E1286" t="str">
        <f>LOWER(attributes_I!E1286)</f>
        <v>false</v>
      </c>
    </row>
    <row r="1287" spans="1:5" x14ac:dyDescent="0.3">
      <c r="A1287" s="2" t="str">
        <f>attributes_I!$B1287</f>
        <v>FinDisplay</v>
      </c>
      <c r="B1287" s="3">
        <f t="shared" si="20"/>
        <v>11285</v>
      </c>
      <c r="C1287">
        <f>VLOOKUP(attributes_I!C1287,classes_I!$A$2:$D$461,3)</f>
        <v>297</v>
      </c>
      <c r="D1287">
        <f>VLOOKUP(attributes_I!D1287, DatatTypes!$A$2:$C$9, 3)</f>
        <v>20004</v>
      </c>
      <c r="E1287" t="str">
        <f>LOWER(attributes_I!E1287)</f>
        <v>true</v>
      </c>
    </row>
    <row r="1288" spans="1:5" x14ac:dyDescent="0.3">
      <c r="A1288" s="2" t="str">
        <f>attributes_I!$B1288</f>
        <v>FractionFraisGeneraux</v>
      </c>
      <c r="B1288" s="3">
        <f t="shared" si="20"/>
        <v>11286</v>
      </c>
      <c r="C1288">
        <f>VLOOKUP(attributes_I!C1288,classes_I!$A$2:$D$461,3)</f>
        <v>297</v>
      </c>
      <c r="D1288">
        <f>VLOOKUP(attributes_I!D1288, DatatTypes!$A$2:$C$9, 3)</f>
        <v>20002</v>
      </c>
      <c r="E1288" t="str">
        <f>LOWER(attributes_I!E1288)</f>
        <v>true</v>
      </c>
    </row>
    <row r="1289" spans="1:5" x14ac:dyDescent="0.3">
      <c r="A1289" s="2" t="str">
        <f>attributes_I!$B1289</f>
        <v>FractionFraisGenerauxDevisValide</v>
      </c>
      <c r="B1289" s="3">
        <f t="shared" si="20"/>
        <v>11287</v>
      </c>
      <c r="C1289">
        <f>VLOOKUP(attributes_I!C1289,classes_I!$A$2:$D$461,3)</f>
        <v>297</v>
      </c>
      <c r="D1289">
        <f>VLOOKUP(attributes_I!D1289, DatatTypes!$A$2:$C$9, 3)</f>
        <v>20002</v>
      </c>
      <c r="E1289" t="str">
        <f>LOWER(attributes_I!E1289)</f>
        <v>false</v>
      </c>
    </row>
    <row r="1290" spans="1:5" x14ac:dyDescent="0.3">
      <c r="A1290" s="2" t="str">
        <f>attributes_I!$B1290</f>
        <v>ModaliteFacture</v>
      </c>
      <c r="B1290" s="3">
        <f t="shared" si="20"/>
        <v>11288</v>
      </c>
      <c r="C1290">
        <f>VLOOKUP(attributes_I!C1290,classes_I!$A$2:$D$461,3)</f>
        <v>297</v>
      </c>
      <c r="D1290">
        <f>VLOOKUP(attributes_I!D1290, DatatTypes!$A$2:$C$9, 3)</f>
        <v>20007</v>
      </c>
      <c r="E1290" t="str">
        <f>LOWER(attributes_I!E1290)</f>
        <v>true</v>
      </c>
    </row>
    <row r="1291" spans="1:5" x14ac:dyDescent="0.3">
      <c r="A1291" s="2" t="str">
        <f>attributes_I!$B1291</f>
        <v>ModaliteFactureLibelle</v>
      </c>
      <c r="B1291" s="3">
        <f t="shared" si="20"/>
        <v>11289</v>
      </c>
      <c r="C1291">
        <f>VLOOKUP(attributes_I!C1291,classes_I!$A$2:$D$461,3)</f>
        <v>297</v>
      </c>
      <c r="D1291">
        <f>VLOOKUP(attributes_I!D1291, DatatTypes!$A$2:$C$9, 3)</f>
        <v>20007</v>
      </c>
      <c r="E1291" t="str">
        <f>LOWER(attributes_I!E1291)</f>
        <v>true</v>
      </c>
    </row>
    <row r="1292" spans="1:5" x14ac:dyDescent="0.3">
      <c r="A1292" s="2" t="str">
        <f>attributes_I!$B1292</f>
        <v>MontantFraisGenerauxCashConsolide</v>
      </c>
      <c r="B1292" s="3">
        <f t="shared" si="20"/>
        <v>11290</v>
      </c>
      <c r="C1292">
        <f>VLOOKUP(attributes_I!C1292,classes_I!$A$2:$D$461,3)</f>
        <v>297</v>
      </c>
      <c r="D1292">
        <f>VLOOKUP(attributes_I!D1292, DatatTypes!$A$2:$C$9, 3)</f>
        <v>20002</v>
      </c>
      <c r="E1292" t="str">
        <f>LOWER(attributes_I!E1292)</f>
        <v>true</v>
      </c>
    </row>
    <row r="1293" spans="1:5" x14ac:dyDescent="0.3">
      <c r="A1293" s="2" t="str">
        <f>attributes_I!$B1293</f>
        <v>MontantFraisGenerauxCashDelta</v>
      </c>
      <c r="B1293" s="3">
        <f t="shared" si="20"/>
        <v>11291</v>
      </c>
      <c r="C1293">
        <f>VLOOKUP(attributes_I!C1293,classes_I!$A$2:$D$461,3)</f>
        <v>297</v>
      </c>
      <c r="D1293">
        <f>VLOOKUP(attributes_I!D1293, DatatTypes!$A$2:$C$9, 3)</f>
        <v>20002</v>
      </c>
      <c r="E1293" t="str">
        <f>LOWER(attributes_I!E1293)</f>
        <v>true</v>
      </c>
    </row>
    <row r="1294" spans="1:5" x14ac:dyDescent="0.3">
      <c r="A1294" s="2" t="str">
        <f>attributes_I!$B1294</f>
        <v>MontantFraisGenerauxCashExport</v>
      </c>
      <c r="B1294" s="3">
        <f t="shared" si="20"/>
        <v>11292</v>
      </c>
      <c r="C1294">
        <f>VLOOKUP(attributes_I!C1294,classes_I!$A$2:$D$461,3)</f>
        <v>297</v>
      </c>
      <c r="D1294">
        <f>VLOOKUP(attributes_I!D1294, DatatTypes!$A$2:$C$9, 3)</f>
        <v>20002</v>
      </c>
      <c r="E1294" t="str">
        <f>LOWER(attributes_I!E1294)</f>
        <v>true</v>
      </c>
    </row>
    <row r="1295" spans="1:5" x14ac:dyDescent="0.3">
      <c r="A1295" s="2" t="str">
        <f>attributes_I!$B1295</f>
        <v>MontantFraisGenerauxIndustrieConsolide</v>
      </c>
      <c r="B1295" s="3">
        <f t="shared" si="20"/>
        <v>11293</v>
      </c>
      <c r="C1295">
        <f>VLOOKUP(attributes_I!C1295,classes_I!$A$2:$D$461,3)</f>
        <v>297</v>
      </c>
      <c r="D1295">
        <f>VLOOKUP(attributes_I!D1295, DatatTypes!$A$2:$C$9, 3)</f>
        <v>20002</v>
      </c>
      <c r="E1295" t="str">
        <f>LOWER(attributes_I!E1295)</f>
        <v>true</v>
      </c>
    </row>
    <row r="1296" spans="1:5" x14ac:dyDescent="0.3">
      <c r="A1296" s="2" t="str">
        <f>attributes_I!$B1296</f>
        <v>MontantFraisGenerauxIndustrieDelta</v>
      </c>
      <c r="B1296" s="3">
        <f t="shared" si="20"/>
        <v>11294</v>
      </c>
      <c r="C1296">
        <f>VLOOKUP(attributes_I!C1296,classes_I!$A$2:$D$461,3)</f>
        <v>297</v>
      </c>
      <c r="D1296">
        <f>VLOOKUP(attributes_I!D1296, DatatTypes!$A$2:$C$9, 3)</f>
        <v>20002</v>
      </c>
      <c r="E1296" t="str">
        <f>LOWER(attributes_I!E1296)</f>
        <v>true</v>
      </c>
    </row>
    <row r="1297" spans="1:5" x14ac:dyDescent="0.3">
      <c r="A1297" s="2" t="str">
        <f>attributes_I!$B1297</f>
        <v>MontantFraisGenerauxIndustrieExport</v>
      </c>
      <c r="B1297" s="3">
        <f t="shared" si="20"/>
        <v>11295</v>
      </c>
      <c r="C1297">
        <f>VLOOKUP(attributes_I!C1297,classes_I!$A$2:$D$461,3)</f>
        <v>297</v>
      </c>
      <c r="D1297">
        <f>VLOOKUP(attributes_I!D1297, DatatTypes!$A$2:$C$9, 3)</f>
        <v>20002</v>
      </c>
      <c r="E1297" t="str">
        <f>LOWER(attributes_I!E1297)</f>
        <v>true</v>
      </c>
    </row>
    <row r="1298" spans="1:5" x14ac:dyDescent="0.3">
      <c r="A1298" s="2" t="str">
        <f>attributes_I!$B1298</f>
        <v>MontantSTCCashBrutConsolide</v>
      </c>
      <c r="B1298" s="3">
        <f t="shared" si="20"/>
        <v>11296</v>
      </c>
      <c r="C1298">
        <f>VLOOKUP(attributes_I!C1298,classes_I!$A$2:$D$461,3)</f>
        <v>297</v>
      </c>
      <c r="D1298">
        <f>VLOOKUP(attributes_I!D1298, DatatTypes!$A$2:$C$9, 3)</f>
        <v>20002</v>
      </c>
      <c r="E1298" t="str">
        <f>LOWER(attributes_I!E1298)</f>
        <v>true</v>
      </c>
    </row>
    <row r="1299" spans="1:5" x14ac:dyDescent="0.3">
      <c r="A1299" s="2" t="str">
        <f>attributes_I!$B1299</f>
        <v>MontantSTCCashBrutDelta</v>
      </c>
      <c r="B1299" s="3">
        <f t="shared" si="20"/>
        <v>11297</v>
      </c>
      <c r="C1299">
        <f>VLOOKUP(attributes_I!C1299,classes_I!$A$2:$D$461,3)</f>
        <v>297</v>
      </c>
      <c r="D1299">
        <f>VLOOKUP(attributes_I!D1299, DatatTypes!$A$2:$C$9, 3)</f>
        <v>20002</v>
      </c>
      <c r="E1299" t="str">
        <f>LOWER(attributes_I!E1299)</f>
        <v>true</v>
      </c>
    </row>
    <row r="1300" spans="1:5" x14ac:dyDescent="0.3">
      <c r="A1300" s="2" t="str">
        <f>attributes_I!$B1300</f>
        <v>MontantSTCCashBrutExport</v>
      </c>
      <c r="B1300" s="3">
        <f t="shared" si="20"/>
        <v>11298</v>
      </c>
      <c r="C1300">
        <f>VLOOKUP(attributes_I!C1300,classes_I!$A$2:$D$461,3)</f>
        <v>297</v>
      </c>
      <c r="D1300">
        <f>VLOOKUP(attributes_I!D1300, DatatTypes!$A$2:$C$9, 3)</f>
        <v>20002</v>
      </c>
      <c r="E1300" t="str">
        <f>LOWER(attributes_I!E1300)</f>
        <v>true</v>
      </c>
    </row>
    <row r="1301" spans="1:5" x14ac:dyDescent="0.3">
      <c r="A1301" s="2" t="str">
        <f>attributes_I!$B1301</f>
        <v>MontantSTCCashNetConsolide</v>
      </c>
      <c r="B1301" s="3">
        <f t="shared" si="20"/>
        <v>11299</v>
      </c>
      <c r="C1301">
        <f>VLOOKUP(attributes_I!C1301,classes_I!$A$2:$D$461,3)</f>
        <v>297</v>
      </c>
      <c r="D1301">
        <f>VLOOKUP(attributes_I!D1301, DatatTypes!$A$2:$C$9, 3)</f>
        <v>20002</v>
      </c>
      <c r="E1301" t="str">
        <f>LOWER(attributes_I!E1301)</f>
        <v>true</v>
      </c>
    </row>
    <row r="1302" spans="1:5" x14ac:dyDescent="0.3">
      <c r="A1302" s="2" t="str">
        <f>attributes_I!$B1302</f>
        <v>MontantSTCCashNetDelta</v>
      </c>
      <c r="B1302" s="3">
        <f t="shared" si="20"/>
        <v>11300</v>
      </c>
      <c r="C1302">
        <f>VLOOKUP(attributes_I!C1302,classes_I!$A$2:$D$461,3)</f>
        <v>297</v>
      </c>
      <c r="D1302">
        <f>VLOOKUP(attributes_I!D1302, DatatTypes!$A$2:$C$9, 3)</f>
        <v>20002</v>
      </c>
      <c r="E1302" t="str">
        <f>LOWER(attributes_I!E1302)</f>
        <v>true</v>
      </c>
    </row>
    <row r="1303" spans="1:5" x14ac:dyDescent="0.3">
      <c r="A1303" s="2" t="str">
        <f>attributes_I!$B1303</f>
        <v>MontantSTCCashNetExport</v>
      </c>
      <c r="B1303" s="3">
        <f t="shared" si="20"/>
        <v>11301</v>
      </c>
      <c r="C1303">
        <f>VLOOKUP(attributes_I!C1303,classes_I!$A$2:$D$461,3)</f>
        <v>297</v>
      </c>
      <c r="D1303">
        <f>VLOOKUP(attributes_I!D1303, DatatTypes!$A$2:$C$9, 3)</f>
        <v>20002</v>
      </c>
      <c r="E1303" t="str">
        <f>LOWER(attributes_I!E1303)</f>
        <v>true</v>
      </c>
    </row>
    <row r="1304" spans="1:5" x14ac:dyDescent="0.3">
      <c r="A1304" s="2" t="str">
        <f>attributes_I!$B1304</f>
        <v>MontantSTCIndustrieBrutConsolide</v>
      </c>
      <c r="B1304" s="3">
        <f t="shared" si="20"/>
        <v>11302</v>
      </c>
      <c r="C1304">
        <f>VLOOKUP(attributes_I!C1304,classes_I!$A$2:$D$461,3)</f>
        <v>297</v>
      </c>
      <c r="D1304">
        <f>VLOOKUP(attributes_I!D1304, DatatTypes!$A$2:$C$9, 3)</f>
        <v>20002</v>
      </c>
      <c r="E1304" t="str">
        <f>LOWER(attributes_I!E1304)</f>
        <v>true</v>
      </c>
    </row>
    <row r="1305" spans="1:5" x14ac:dyDescent="0.3">
      <c r="A1305" s="2" t="str">
        <f>attributes_I!$B1305</f>
        <v>MontantSTCIndustrieBrutDelta</v>
      </c>
      <c r="B1305" s="3">
        <f t="shared" si="20"/>
        <v>11303</v>
      </c>
      <c r="C1305">
        <f>VLOOKUP(attributes_I!C1305,classes_I!$A$2:$D$461,3)</f>
        <v>297</v>
      </c>
      <c r="D1305">
        <f>VLOOKUP(attributes_I!D1305, DatatTypes!$A$2:$C$9, 3)</f>
        <v>20002</v>
      </c>
      <c r="E1305" t="str">
        <f>LOWER(attributes_I!E1305)</f>
        <v>true</v>
      </c>
    </row>
    <row r="1306" spans="1:5" x14ac:dyDescent="0.3">
      <c r="A1306" s="2" t="str">
        <f>attributes_I!$B1306</f>
        <v>MontantSTCIndustrieBrutExport</v>
      </c>
      <c r="B1306" s="3">
        <f t="shared" si="20"/>
        <v>11304</v>
      </c>
      <c r="C1306">
        <f>VLOOKUP(attributes_I!C1306,classes_I!$A$2:$D$461,3)</f>
        <v>297</v>
      </c>
      <c r="D1306">
        <f>VLOOKUP(attributes_I!D1306, DatatTypes!$A$2:$C$9, 3)</f>
        <v>20002</v>
      </c>
      <c r="E1306" t="str">
        <f>LOWER(attributes_I!E1306)</f>
        <v>true</v>
      </c>
    </row>
    <row r="1307" spans="1:5" x14ac:dyDescent="0.3">
      <c r="A1307" s="2" t="str">
        <f>attributes_I!$B1307</f>
        <v>MontantSTCIndustrieNetConsolide</v>
      </c>
      <c r="B1307" s="3">
        <f t="shared" si="20"/>
        <v>11305</v>
      </c>
      <c r="C1307">
        <f>VLOOKUP(attributes_I!C1307,classes_I!$A$2:$D$461,3)</f>
        <v>297</v>
      </c>
      <c r="D1307">
        <f>VLOOKUP(attributes_I!D1307, DatatTypes!$A$2:$C$9, 3)</f>
        <v>20002</v>
      </c>
      <c r="E1307" t="str">
        <f>LOWER(attributes_I!E1307)</f>
        <v>true</v>
      </c>
    </row>
    <row r="1308" spans="1:5" x14ac:dyDescent="0.3">
      <c r="A1308" s="2" t="str">
        <f>attributes_I!$B1308</f>
        <v>MontantSTCIndustrieNetDelta</v>
      </c>
      <c r="B1308" s="3">
        <f t="shared" si="20"/>
        <v>11306</v>
      </c>
      <c r="C1308">
        <f>VLOOKUP(attributes_I!C1308,classes_I!$A$2:$D$461,3)</f>
        <v>297</v>
      </c>
      <c r="D1308">
        <f>VLOOKUP(attributes_I!D1308, DatatTypes!$A$2:$C$9, 3)</f>
        <v>20002</v>
      </c>
      <c r="E1308" t="str">
        <f>LOWER(attributes_I!E1308)</f>
        <v>true</v>
      </c>
    </row>
    <row r="1309" spans="1:5" x14ac:dyDescent="0.3">
      <c r="A1309" s="2" t="str">
        <f>attributes_I!$B1309</f>
        <v>MontantSTCIndustrieNetExport</v>
      </c>
      <c r="B1309" s="3">
        <f t="shared" si="20"/>
        <v>11307</v>
      </c>
      <c r="C1309">
        <f>VLOOKUP(attributes_I!C1309,classes_I!$A$2:$D$461,3)</f>
        <v>297</v>
      </c>
      <c r="D1309">
        <f>VLOOKUP(attributes_I!D1309, DatatTypes!$A$2:$C$9, 3)</f>
        <v>20002</v>
      </c>
      <c r="E1309" t="str">
        <f>LOWER(attributes_I!E1309)</f>
        <v>true</v>
      </c>
    </row>
    <row r="1310" spans="1:5" x14ac:dyDescent="0.3">
      <c r="A1310" s="2" t="str">
        <f>attributes_I!$B1310</f>
        <v>MontantSTTCashBrutConsolide</v>
      </c>
      <c r="B1310" s="3">
        <f t="shared" si="20"/>
        <v>11308</v>
      </c>
      <c r="C1310">
        <f>VLOOKUP(attributes_I!C1310,classes_I!$A$2:$D$461,3)</f>
        <v>297</v>
      </c>
      <c r="D1310">
        <f>VLOOKUP(attributes_I!D1310, DatatTypes!$A$2:$C$9, 3)</f>
        <v>20002</v>
      </c>
      <c r="E1310" t="str">
        <f>LOWER(attributes_I!E1310)</f>
        <v>true</v>
      </c>
    </row>
    <row r="1311" spans="1:5" x14ac:dyDescent="0.3">
      <c r="A1311" s="2" t="str">
        <f>attributes_I!$B1311</f>
        <v>MontantSTTCashBrutDelta</v>
      </c>
      <c r="B1311" s="3">
        <f t="shared" si="20"/>
        <v>11309</v>
      </c>
      <c r="C1311">
        <f>VLOOKUP(attributes_I!C1311,classes_I!$A$2:$D$461,3)</f>
        <v>297</v>
      </c>
      <c r="D1311">
        <f>VLOOKUP(attributes_I!D1311, DatatTypes!$A$2:$C$9, 3)</f>
        <v>20002</v>
      </c>
      <c r="E1311" t="str">
        <f>LOWER(attributes_I!E1311)</f>
        <v>true</v>
      </c>
    </row>
    <row r="1312" spans="1:5" x14ac:dyDescent="0.3">
      <c r="A1312" s="2" t="str">
        <f>attributes_I!$B1312</f>
        <v>MontantSTTCashBrutExport</v>
      </c>
      <c r="B1312" s="3">
        <f t="shared" si="20"/>
        <v>11310</v>
      </c>
      <c r="C1312">
        <f>VLOOKUP(attributes_I!C1312,classes_I!$A$2:$D$461,3)</f>
        <v>297</v>
      </c>
      <c r="D1312">
        <f>VLOOKUP(attributes_I!D1312, DatatTypes!$A$2:$C$9, 3)</f>
        <v>20002</v>
      </c>
      <c r="E1312" t="str">
        <f>LOWER(attributes_I!E1312)</f>
        <v>true</v>
      </c>
    </row>
    <row r="1313" spans="1:5" x14ac:dyDescent="0.3">
      <c r="A1313" s="2" t="str">
        <f>attributes_I!$B1313</f>
        <v>MontantSTTCashNetConsolide</v>
      </c>
      <c r="B1313" s="3">
        <f t="shared" si="20"/>
        <v>11311</v>
      </c>
      <c r="C1313">
        <f>VLOOKUP(attributes_I!C1313,classes_I!$A$2:$D$461,3)</f>
        <v>297</v>
      </c>
      <c r="D1313">
        <f>VLOOKUP(attributes_I!D1313, DatatTypes!$A$2:$C$9, 3)</f>
        <v>20002</v>
      </c>
      <c r="E1313" t="str">
        <f>LOWER(attributes_I!E1313)</f>
        <v>true</v>
      </c>
    </row>
    <row r="1314" spans="1:5" x14ac:dyDescent="0.3">
      <c r="A1314" s="2" t="str">
        <f>attributes_I!$B1314</f>
        <v>MontantSTTCashNetDelta</v>
      </c>
      <c r="B1314" s="3">
        <f t="shared" si="20"/>
        <v>11312</v>
      </c>
      <c r="C1314">
        <f>VLOOKUP(attributes_I!C1314,classes_I!$A$2:$D$461,3)</f>
        <v>297</v>
      </c>
      <c r="D1314">
        <f>VLOOKUP(attributes_I!D1314, DatatTypes!$A$2:$C$9, 3)</f>
        <v>20002</v>
      </c>
      <c r="E1314" t="str">
        <f>LOWER(attributes_I!E1314)</f>
        <v>true</v>
      </c>
    </row>
    <row r="1315" spans="1:5" x14ac:dyDescent="0.3">
      <c r="A1315" s="2" t="str">
        <f>attributes_I!$B1315</f>
        <v>MontantSTTCashNetExport</v>
      </c>
      <c r="B1315" s="3">
        <f t="shared" si="20"/>
        <v>11313</v>
      </c>
      <c r="C1315">
        <f>VLOOKUP(attributes_I!C1315,classes_I!$A$2:$D$461,3)</f>
        <v>297</v>
      </c>
      <c r="D1315">
        <f>VLOOKUP(attributes_I!D1315, DatatTypes!$A$2:$C$9, 3)</f>
        <v>20002</v>
      </c>
      <c r="E1315" t="str">
        <f>LOWER(attributes_I!E1315)</f>
        <v>true</v>
      </c>
    </row>
    <row r="1316" spans="1:5" x14ac:dyDescent="0.3">
      <c r="A1316" s="2" t="str">
        <f>attributes_I!$B1316</f>
        <v>MontantSTTIndustrieBrutConsolide</v>
      </c>
      <c r="B1316" s="3">
        <f t="shared" si="20"/>
        <v>11314</v>
      </c>
      <c r="C1316">
        <f>VLOOKUP(attributes_I!C1316,classes_I!$A$2:$D$461,3)</f>
        <v>297</v>
      </c>
      <c r="D1316">
        <f>VLOOKUP(attributes_I!D1316, DatatTypes!$A$2:$C$9, 3)</f>
        <v>20002</v>
      </c>
      <c r="E1316" t="str">
        <f>LOWER(attributes_I!E1316)</f>
        <v>true</v>
      </c>
    </row>
    <row r="1317" spans="1:5" x14ac:dyDescent="0.3">
      <c r="A1317" s="2" t="str">
        <f>attributes_I!$B1317</f>
        <v>MontantSTTIndustrieBrutDelta</v>
      </c>
      <c r="B1317" s="3">
        <f t="shared" si="20"/>
        <v>11315</v>
      </c>
      <c r="C1317">
        <f>VLOOKUP(attributes_I!C1317,classes_I!$A$2:$D$461,3)</f>
        <v>297</v>
      </c>
      <c r="D1317">
        <f>VLOOKUP(attributes_I!D1317, DatatTypes!$A$2:$C$9, 3)</f>
        <v>20002</v>
      </c>
      <c r="E1317" t="str">
        <f>LOWER(attributes_I!E1317)</f>
        <v>true</v>
      </c>
    </row>
    <row r="1318" spans="1:5" x14ac:dyDescent="0.3">
      <c r="A1318" s="2" t="str">
        <f>attributes_I!$B1318</f>
        <v>MontantSTTIndustrieBrutExport</v>
      </c>
      <c r="B1318" s="3">
        <f t="shared" si="20"/>
        <v>11316</v>
      </c>
      <c r="C1318">
        <f>VLOOKUP(attributes_I!C1318,classes_I!$A$2:$D$461,3)</f>
        <v>297</v>
      </c>
      <c r="D1318">
        <f>VLOOKUP(attributes_I!D1318, DatatTypes!$A$2:$C$9, 3)</f>
        <v>20002</v>
      </c>
      <c r="E1318" t="str">
        <f>LOWER(attributes_I!E1318)</f>
        <v>true</v>
      </c>
    </row>
    <row r="1319" spans="1:5" x14ac:dyDescent="0.3">
      <c r="A1319" s="2" t="str">
        <f>attributes_I!$B1319</f>
        <v>MontantSTTIndustrieNetConsolide</v>
      </c>
      <c r="B1319" s="3">
        <f t="shared" si="20"/>
        <v>11317</v>
      </c>
      <c r="C1319">
        <f>VLOOKUP(attributes_I!C1319,classes_I!$A$2:$D$461,3)</f>
        <v>297</v>
      </c>
      <c r="D1319">
        <f>VLOOKUP(attributes_I!D1319, DatatTypes!$A$2:$C$9, 3)</f>
        <v>20002</v>
      </c>
      <c r="E1319" t="str">
        <f>LOWER(attributes_I!E1319)</f>
        <v>true</v>
      </c>
    </row>
    <row r="1320" spans="1:5" x14ac:dyDescent="0.3">
      <c r="A1320" s="2" t="str">
        <f>attributes_I!$B1320</f>
        <v>MontantSTTIndustrieNetDelta</v>
      </c>
      <c r="B1320" s="3">
        <f t="shared" si="20"/>
        <v>11318</v>
      </c>
      <c r="C1320">
        <f>VLOOKUP(attributes_I!C1320,classes_I!$A$2:$D$461,3)</f>
        <v>297</v>
      </c>
      <c r="D1320">
        <f>VLOOKUP(attributes_I!D1320, DatatTypes!$A$2:$C$9, 3)</f>
        <v>20002</v>
      </c>
      <c r="E1320" t="str">
        <f>LOWER(attributes_I!E1320)</f>
        <v>true</v>
      </c>
    </row>
    <row r="1321" spans="1:5" x14ac:dyDescent="0.3">
      <c r="A1321" s="2" t="str">
        <f>attributes_I!$B1321</f>
        <v>MontantSTTIndustrieNetExport</v>
      </c>
      <c r="B1321" s="3">
        <f t="shared" si="20"/>
        <v>11319</v>
      </c>
      <c r="C1321">
        <f>VLOOKUP(attributes_I!C1321,classes_I!$A$2:$D$461,3)</f>
        <v>297</v>
      </c>
      <c r="D1321">
        <f>VLOOKUP(attributes_I!D1321, DatatTypes!$A$2:$C$9, 3)</f>
        <v>20002</v>
      </c>
      <c r="E1321" t="str">
        <f>LOWER(attributes_I!E1321)</f>
        <v>true</v>
      </c>
    </row>
    <row r="1322" spans="1:5" x14ac:dyDescent="0.3">
      <c r="A1322" s="2" t="str">
        <f>attributes_I!$B1322</f>
        <v>MontantTotalApresFraisGenerauxCashConsolide</v>
      </c>
      <c r="B1322" s="3">
        <f t="shared" si="20"/>
        <v>11320</v>
      </c>
      <c r="C1322">
        <f>VLOOKUP(attributes_I!C1322,classes_I!$A$2:$D$461,3)</f>
        <v>297</v>
      </c>
      <c r="D1322">
        <f>VLOOKUP(attributes_I!D1322, DatatTypes!$A$2:$C$9, 3)</f>
        <v>20002</v>
      </c>
      <c r="E1322" t="str">
        <f>LOWER(attributes_I!E1322)</f>
        <v>true</v>
      </c>
    </row>
    <row r="1323" spans="1:5" x14ac:dyDescent="0.3">
      <c r="A1323" s="2" t="str">
        <f>attributes_I!$B1323</f>
        <v>MontantTotalApresFraisGenerauxCashDelta</v>
      </c>
      <c r="B1323" s="3">
        <f t="shared" si="20"/>
        <v>11321</v>
      </c>
      <c r="C1323">
        <f>VLOOKUP(attributes_I!C1323,classes_I!$A$2:$D$461,3)</f>
        <v>297</v>
      </c>
      <c r="D1323">
        <f>VLOOKUP(attributes_I!D1323, DatatTypes!$A$2:$C$9, 3)</f>
        <v>20002</v>
      </c>
      <c r="E1323" t="str">
        <f>LOWER(attributes_I!E1323)</f>
        <v>true</v>
      </c>
    </row>
    <row r="1324" spans="1:5" x14ac:dyDescent="0.3">
      <c r="A1324" s="2" t="str">
        <f>attributes_I!$B1324</f>
        <v>MontantTotalApresFraisGenerauxCashExport</v>
      </c>
      <c r="B1324" s="3">
        <f t="shared" si="20"/>
        <v>11322</v>
      </c>
      <c r="C1324">
        <f>VLOOKUP(attributes_I!C1324,classes_I!$A$2:$D$461,3)</f>
        <v>297</v>
      </c>
      <c r="D1324">
        <f>VLOOKUP(attributes_I!D1324, DatatTypes!$A$2:$C$9, 3)</f>
        <v>20002</v>
      </c>
      <c r="E1324" t="str">
        <f>LOWER(attributes_I!E1324)</f>
        <v>true</v>
      </c>
    </row>
    <row r="1325" spans="1:5" x14ac:dyDescent="0.3">
      <c r="A1325" s="2" t="str">
        <f>attributes_I!$B1325</f>
        <v>MontantTotalApresFraisGenerauxIndustrieConsolide</v>
      </c>
      <c r="B1325" s="3">
        <f t="shared" si="20"/>
        <v>11323</v>
      </c>
      <c r="C1325">
        <f>VLOOKUP(attributes_I!C1325,classes_I!$A$2:$D$461,3)</f>
        <v>297</v>
      </c>
      <c r="D1325">
        <f>VLOOKUP(attributes_I!D1325, DatatTypes!$A$2:$C$9, 3)</f>
        <v>20002</v>
      </c>
      <c r="E1325" t="str">
        <f>LOWER(attributes_I!E1325)</f>
        <v>true</v>
      </c>
    </row>
    <row r="1326" spans="1:5" x14ac:dyDescent="0.3">
      <c r="A1326" s="2" t="str">
        <f>attributes_I!$B1326</f>
        <v>MontantTotalApresFraisGenerauxIndustrieDelta</v>
      </c>
      <c r="B1326" s="3">
        <f t="shared" si="20"/>
        <v>11324</v>
      </c>
      <c r="C1326">
        <f>VLOOKUP(attributes_I!C1326,classes_I!$A$2:$D$461,3)</f>
        <v>297</v>
      </c>
      <c r="D1326">
        <f>VLOOKUP(attributes_I!D1326, DatatTypes!$A$2:$C$9, 3)</f>
        <v>20002</v>
      </c>
      <c r="E1326" t="str">
        <f>LOWER(attributes_I!E1326)</f>
        <v>true</v>
      </c>
    </row>
    <row r="1327" spans="1:5" x14ac:dyDescent="0.3">
      <c r="A1327" s="2" t="str">
        <f>attributes_I!$B1327</f>
        <v>MontantTotalApresFraisGenerauxIndustrieExport</v>
      </c>
      <c r="B1327" s="3">
        <f t="shared" si="20"/>
        <v>11325</v>
      </c>
      <c r="C1327">
        <f>VLOOKUP(attributes_I!C1327,classes_I!$A$2:$D$461,3)</f>
        <v>297</v>
      </c>
      <c r="D1327">
        <f>VLOOKUP(attributes_I!D1327, DatatTypes!$A$2:$C$9, 3)</f>
        <v>20002</v>
      </c>
      <c r="E1327" t="str">
        <f>LOWER(attributes_I!E1327)</f>
        <v>true</v>
      </c>
    </row>
    <row r="1328" spans="1:5" x14ac:dyDescent="0.3">
      <c r="A1328" s="2" t="str">
        <f>attributes_I!$B1328</f>
        <v>MontantTotalAvantCoutImprevusCashConsolide</v>
      </c>
      <c r="B1328" s="3">
        <f t="shared" si="20"/>
        <v>11326</v>
      </c>
      <c r="C1328">
        <f>VLOOKUP(attributes_I!C1328,classes_I!$A$2:$D$461,3)</f>
        <v>297</v>
      </c>
      <c r="D1328">
        <f>VLOOKUP(attributes_I!D1328, DatatTypes!$A$2:$C$9, 3)</f>
        <v>20002</v>
      </c>
      <c r="E1328" t="str">
        <f>LOWER(attributes_I!E1328)</f>
        <v>true</v>
      </c>
    </row>
    <row r="1329" spans="1:5" x14ac:dyDescent="0.3">
      <c r="A1329" s="2" t="str">
        <f>attributes_I!$B1329</f>
        <v>MontantTotalAvantCoutImprevusCashDelta</v>
      </c>
      <c r="B1329" s="3">
        <f t="shared" si="20"/>
        <v>11327</v>
      </c>
      <c r="C1329">
        <f>VLOOKUP(attributes_I!C1329,classes_I!$A$2:$D$461,3)</f>
        <v>297</v>
      </c>
      <c r="D1329">
        <f>VLOOKUP(attributes_I!D1329, DatatTypes!$A$2:$C$9, 3)</f>
        <v>20002</v>
      </c>
      <c r="E1329" t="str">
        <f>LOWER(attributes_I!E1329)</f>
        <v>true</v>
      </c>
    </row>
    <row r="1330" spans="1:5" x14ac:dyDescent="0.3">
      <c r="A1330" s="2" t="str">
        <f>attributes_I!$B1330</f>
        <v>MontantTotalAvantCoutImprevusCashExport</v>
      </c>
      <c r="B1330" s="3">
        <f t="shared" si="20"/>
        <v>11328</v>
      </c>
      <c r="C1330">
        <f>VLOOKUP(attributes_I!C1330,classes_I!$A$2:$D$461,3)</f>
        <v>297</v>
      </c>
      <c r="D1330">
        <f>VLOOKUP(attributes_I!D1330, DatatTypes!$A$2:$C$9, 3)</f>
        <v>20002</v>
      </c>
      <c r="E1330" t="str">
        <f>LOWER(attributes_I!E1330)</f>
        <v>true</v>
      </c>
    </row>
    <row r="1331" spans="1:5" x14ac:dyDescent="0.3">
      <c r="A1331" s="2" t="str">
        <f>attributes_I!$B1331</f>
        <v>MontantTotalAvantCoutImprevusIndustrieConsolide</v>
      </c>
      <c r="B1331" s="3">
        <f t="shared" si="20"/>
        <v>11329</v>
      </c>
      <c r="C1331">
        <f>VLOOKUP(attributes_I!C1331,classes_I!$A$2:$D$461,3)</f>
        <v>297</v>
      </c>
      <c r="D1331">
        <f>VLOOKUP(attributes_I!D1331, DatatTypes!$A$2:$C$9, 3)</f>
        <v>20002</v>
      </c>
      <c r="E1331" t="str">
        <f>LOWER(attributes_I!E1331)</f>
        <v>true</v>
      </c>
    </row>
    <row r="1332" spans="1:5" x14ac:dyDescent="0.3">
      <c r="A1332" s="2" t="str">
        <f>attributes_I!$B1332</f>
        <v>MontantTotalAvantCoutImprevusIndustrieDelta</v>
      </c>
      <c r="B1332" s="3">
        <f t="shared" si="20"/>
        <v>11330</v>
      </c>
      <c r="C1332">
        <f>VLOOKUP(attributes_I!C1332,classes_I!$A$2:$D$461,3)</f>
        <v>297</v>
      </c>
      <c r="D1332">
        <f>VLOOKUP(attributes_I!D1332, DatatTypes!$A$2:$C$9, 3)</f>
        <v>20002</v>
      </c>
      <c r="E1332" t="str">
        <f>LOWER(attributes_I!E1332)</f>
        <v>true</v>
      </c>
    </row>
    <row r="1333" spans="1:5" x14ac:dyDescent="0.3">
      <c r="A1333" s="2" t="str">
        <f>attributes_I!$B1333</f>
        <v>MontantTotalAvantCoutImprevusIndustrieExport</v>
      </c>
      <c r="B1333" s="3">
        <f t="shared" si="20"/>
        <v>11331</v>
      </c>
      <c r="C1333">
        <f>VLOOKUP(attributes_I!C1333,classes_I!$A$2:$D$461,3)</f>
        <v>297</v>
      </c>
      <c r="D1333">
        <f>VLOOKUP(attributes_I!D1333, DatatTypes!$A$2:$C$9, 3)</f>
        <v>20002</v>
      </c>
      <c r="E1333" t="str">
        <f>LOWER(attributes_I!E1333)</f>
        <v>true</v>
      </c>
    </row>
    <row r="1334" spans="1:5" x14ac:dyDescent="0.3">
      <c r="A1334" s="2" t="str">
        <f>attributes_I!$B1334</f>
        <v>MontantTotalAvantFraisGenerauxCashConsolide</v>
      </c>
      <c r="B1334" s="3">
        <f t="shared" si="20"/>
        <v>11332</v>
      </c>
      <c r="C1334">
        <f>VLOOKUP(attributes_I!C1334,classes_I!$A$2:$D$461,3)</f>
        <v>297</v>
      </c>
      <c r="D1334">
        <f>VLOOKUP(attributes_I!D1334, DatatTypes!$A$2:$C$9, 3)</f>
        <v>20002</v>
      </c>
      <c r="E1334" t="str">
        <f>LOWER(attributes_I!E1334)</f>
        <v>true</v>
      </c>
    </row>
    <row r="1335" spans="1:5" x14ac:dyDescent="0.3">
      <c r="A1335" s="2" t="str">
        <f>attributes_I!$B1335</f>
        <v>MontantTotalAvantFraisGenerauxCashDelta</v>
      </c>
      <c r="B1335" s="3">
        <f t="shared" si="20"/>
        <v>11333</v>
      </c>
      <c r="C1335">
        <f>VLOOKUP(attributes_I!C1335,classes_I!$A$2:$D$461,3)</f>
        <v>297</v>
      </c>
      <c r="D1335">
        <f>VLOOKUP(attributes_I!D1335, DatatTypes!$A$2:$C$9, 3)</f>
        <v>20002</v>
      </c>
      <c r="E1335" t="str">
        <f>LOWER(attributes_I!E1335)</f>
        <v>true</v>
      </c>
    </row>
    <row r="1336" spans="1:5" x14ac:dyDescent="0.3">
      <c r="A1336" s="2" t="str">
        <f>attributes_I!$B1336</f>
        <v>MontantTotalAvantFraisGenerauxCashExport</v>
      </c>
      <c r="B1336" s="3">
        <f t="shared" si="20"/>
        <v>11334</v>
      </c>
      <c r="C1336">
        <f>VLOOKUP(attributes_I!C1336,classes_I!$A$2:$D$461,3)</f>
        <v>297</v>
      </c>
      <c r="D1336">
        <f>VLOOKUP(attributes_I!D1336, DatatTypes!$A$2:$C$9, 3)</f>
        <v>20002</v>
      </c>
      <c r="E1336" t="str">
        <f>LOWER(attributes_I!E1336)</f>
        <v>true</v>
      </c>
    </row>
    <row r="1337" spans="1:5" x14ac:dyDescent="0.3">
      <c r="A1337" s="2" t="str">
        <f>attributes_I!$B1337</f>
        <v>MontantTotalAvantFraisGenerauxIndustrieConsolide</v>
      </c>
      <c r="B1337" s="3">
        <f t="shared" si="20"/>
        <v>11335</v>
      </c>
      <c r="C1337">
        <f>VLOOKUP(attributes_I!C1337,classes_I!$A$2:$D$461,3)</f>
        <v>297</v>
      </c>
      <c r="D1337">
        <f>VLOOKUP(attributes_I!D1337, DatatTypes!$A$2:$C$9, 3)</f>
        <v>20002</v>
      </c>
      <c r="E1337" t="str">
        <f>LOWER(attributes_I!E1337)</f>
        <v>true</v>
      </c>
    </row>
    <row r="1338" spans="1:5" x14ac:dyDescent="0.3">
      <c r="A1338" s="2" t="str">
        <f>attributes_I!$B1338</f>
        <v>MontantTotalAvantFraisGenerauxIndustrieDelta</v>
      </c>
      <c r="B1338" s="3">
        <f t="shared" si="20"/>
        <v>11336</v>
      </c>
      <c r="C1338">
        <f>VLOOKUP(attributes_I!C1338,classes_I!$A$2:$D$461,3)</f>
        <v>297</v>
      </c>
      <c r="D1338">
        <f>VLOOKUP(attributes_I!D1338, DatatTypes!$A$2:$C$9, 3)</f>
        <v>20002</v>
      </c>
      <c r="E1338" t="str">
        <f>LOWER(attributes_I!E1338)</f>
        <v>true</v>
      </c>
    </row>
    <row r="1339" spans="1:5" x14ac:dyDescent="0.3">
      <c r="A1339" s="2" t="str">
        <f>attributes_I!$B1339</f>
        <v>MontantTotalAvantFraisGenerauxIndustrieExport</v>
      </c>
      <c r="B1339" s="3">
        <f t="shared" si="20"/>
        <v>11337</v>
      </c>
      <c r="C1339">
        <f>VLOOKUP(attributes_I!C1339,classes_I!$A$2:$D$461,3)</f>
        <v>297</v>
      </c>
      <c r="D1339">
        <f>VLOOKUP(attributes_I!D1339, DatatTypes!$A$2:$C$9, 3)</f>
        <v>20002</v>
      </c>
      <c r="E1339" t="str">
        <f>LOWER(attributes_I!E1339)</f>
        <v>true</v>
      </c>
    </row>
    <row r="1340" spans="1:5" x14ac:dyDescent="0.3">
      <c r="A1340" s="2" t="str">
        <f>attributes_I!$B1340</f>
        <v>MontantTotalCashBrutConsolide</v>
      </c>
      <c r="B1340" s="3">
        <f t="shared" si="20"/>
        <v>11338</v>
      </c>
      <c r="C1340">
        <f>VLOOKUP(attributes_I!C1340,classes_I!$A$2:$D$461,3)</f>
        <v>297</v>
      </c>
      <c r="D1340">
        <f>VLOOKUP(attributes_I!D1340, DatatTypes!$A$2:$C$9, 3)</f>
        <v>20002</v>
      </c>
      <c r="E1340" t="str">
        <f>LOWER(attributes_I!E1340)</f>
        <v>true</v>
      </c>
    </row>
    <row r="1341" spans="1:5" x14ac:dyDescent="0.3">
      <c r="A1341" s="2" t="str">
        <f>attributes_I!$B1341</f>
        <v>MontantTotalCashBrutDelta</v>
      </c>
      <c r="B1341" s="3">
        <f t="shared" si="20"/>
        <v>11339</v>
      </c>
      <c r="C1341">
        <f>VLOOKUP(attributes_I!C1341,classes_I!$A$2:$D$461,3)</f>
        <v>297</v>
      </c>
      <c r="D1341">
        <f>VLOOKUP(attributes_I!D1341, DatatTypes!$A$2:$C$9, 3)</f>
        <v>20002</v>
      </c>
      <c r="E1341" t="str">
        <f>LOWER(attributes_I!E1341)</f>
        <v>true</v>
      </c>
    </row>
    <row r="1342" spans="1:5" x14ac:dyDescent="0.3">
      <c r="A1342" s="2" t="str">
        <f>attributes_I!$B1342</f>
        <v>MontantTotalCashBrutExport</v>
      </c>
      <c r="B1342" s="3">
        <f t="shared" si="20"/>
        <v>11340</v>
      </c>
      <c r="C1342">
        <f>VLOOKUP(attributes_I!C1342,classes_I!$A$2:$D$461,3)</f>
        <v>297</v>
      </c>
      <c r="D1342">
        <f>VLOOKUP(attributes_I!D1342, DatatTypes!$A$2:$C$9, 3)</f>
        <v>20002</v>
      </c>
      <c r="E1342" t="str">
        <f>LOWER(attributes_I!E1342)</f>
        <v>true</v>
      </c>
    </row>
    <row r="1343" spans="1:5" x14ac:dyDescent="0.3">
      <c r="A1343" s="2" t="str">
        <f>attributes_I!$B1343</f>
        <v>MontantTotalCashNetConsolide</v>
      </c>
      <c r="B1343" s="3">
        <f t="shared" si="20"/>
        <v>11341</v>
      </c>
      <c r="C1343">
        <f>VLOOKUP(attributes_I!C1343,classes_I!$A$2:$D$461,3)</f>
        <v>297</v>
      </c>
      <c r="D1343">
        <f>VLOOKUP(attributes_I!D1343, DatatTypes!$A$2:$C$9, 3)</f>
        <v>20002</v>
      </c>
      <c r="E1343" t="str">
        <f>LOWER(attributes_I!E1343)</f>
        <v>true</v>
      </c>
    </row>
    <row r="1344" spans="1:5" x14ac:dyDescent="0.3">
      <c r="A1344" s="2" t="str">
        <f>attributes_I!$B1344</f>
        <v>MontantTotalCashNetDelta</v>
      </c>
      <c r="B1344" s="3">
        <f t="shared" si="20"/>
        <v>11342</v>
      </c>
      <c r="C1344">
        <f>VLOOKUP(attributes_I!C1344,classes_I!$A$2:$D$461,3)</f>
        <v>297</v>
      </c>
      <c r="D1344">
        <f>VLOOKUP(attributes_I!D1344, DatatTypes!$A$2:$C$9, 3)</f>
        <v>20002</v>
      </c>
      <c r="E1344" t="str">
        <f>LOWER(attributes_I!E1344)</f>
        <v>true</v>
      </c>
    </row>
    <row r="1345" spans="1:5" x14ac:dyDescent="0.3">
      <c r="A1345" s="2" t="str">
        <f>attributes_I!$B1345</f>
        <v>MontantTotalCashNetExport</v>
      </c>
      <c r="B1345" s="3">
        <f t="shared" si="20"/>
        <v>11343</v>
      </c>
      <c r="C1345">
        <f>VLOOKUP(attributes_I!C1345,classes_I!$A$2:$D$461,3)</f>
        <v>297</v>
      </c>
      <c r="D1345">
        <f>VLOOKUP(attributes_I!D1345, DatatTypes!$A$2:$C$9, 3)</f>
        <v>20002</v>
      </c>
      <c r="E1345" t="str">
        <f>LOWER(attributes_I!E1345)</f>
        <v>true</v>
      </c>
    </row>
    <row r="1346" spans="1:5" x14ac:dyDescent="0.3">
      <c r="A1346" s="2" t="str">
        <f>attributes_I!$B1346</f>
        <v>MontantTotalImprevusCashConsolide</v>
      </c>
      <c r="B1346" s="3">
        <f t="shared" si="20"/>
        <v>11344</v>
      </c>
      <c r="C1346">
        <f>VLOOKUP(attributes_I!C1346,classes_I!$A$2:$D$461,3)</f>
        <v>297</v>
      </c>
      <c r="D1346">
        <f>VLOOKUP(attributes_I!D1346, DatatTypes!$A$2:$C$9, 3)</f>
        <v>20002</v>
      </c>
      <c r="E1346" t="str">
        <f>LOWER(attributes_I!E1346)</f>
        <v>true</v>
      </c>
    </row>
    <row r="1347" spans="1:5" x14ac:dyDescent="0.3">
      <c r="A1347" s="2" t="str">
        <f>attributes_I!$B1347</f>
        <v>MontantTotalImprevusCashDelta</v>
      </c>
      <c r="B1347" s="3">
        <f t="shared" si="20"/>
        <v>11345</v>
      </c>
      <c r="C1347">
        <f>VLOOKUP(attributes_I!C1347,classes_I!$A$2:$D$461,3)</f>
        <v>297</v>
      </c>
      <c r="D1347">
        <f>VLOOKUP(attributes_I!D1347, DatatTypes!$A$2:$C$9, 3)</f>
        <v>20002</v>
      </c>
      <c r="E1347" t="str">
        <f>LOWER(attributes_I!E1347)</f>
        <v>true</v>
      </c>
    </row>
    <row r="1348" spans="1:5" x14ac:dyDescent="0.3">
      <c r="A1348" s="2" t="str">
        <f>attributes_I!$B1348</f>
        <v>MontantTotalImprevusCashExport</v>
      </c>
      <c r="B1348" s="3">
        <f t="shared" si="20"/>
        <v>11346</v>
      </c>
      <c r="C1348">
        <f>VLOOKUP(attributes_I!C1348,classes_I!$A$2:$D$461,3)</f>
        <v>297</v>
      </c>
      <c r="D1348">
        <f>VLOOKUP(attributes_I!D1348, DatatTypes!$A$2:$C$9, 3)</f>
        <v>20002</v>
      </c>
      <c r="E1348" t="str">
        <f>LOWER(attributes_I!E1348)</f>
        <v>true</v>
      </c>
    </row>
    <row r="1349" spans="1:5" x14ac:dyDescent="0.3">
      <c r="A1349" s="2" t="str">
        <f>attributes_I!$B1349</f>
        <v>MontantTotalImprevusIndustrieConsolide</v>
      </c>
      <c r="B1349" s="3">
        <f t="shared" ref="B1349:B1412" si="21">B1348+1</f>
        <v>11347</v>
      </c>
      <c r="C1349">
        <f>VLOOKUP(attributes_I!C1349,classes_I!$A$2:$D$461,3)</f>
        <v>297</v>
      </c>
      <c r="D1349">
        <f>VLOOKUP(attributes_I!D1349, DatatTypes!$A$2:$C$9, 3)</f>
        <v>20002</v>
      </c>
      <c r="E1349" t="str">
        <f>LOWER(attributes_I!E1349)</f>
        <v>true</v>
      </c>
    </row>
    <row r="1350" spans="1:5" x14ac:dyDescent="0.3">
      <c r="A1350" s="2" t="str">
        <f>attributes_I!$B1350</f>
        <v>MontantTotalImprevusIndustrieDelta</v>
      </c>
      <c r="B1350" s="3">
        <f t="shared" si="21"/>
        <v>11348</v>
      </c>
      <c r="C1350">
        <f>VLOOKUP(attributes_I!C1350,classes_I!$A$2:$D$461,3)</f>
        <v>297</v>
      </c>
      <c r="D1350">
        <f>VLOOKUP(attributes_I!D1350, DatatTypes!$A$2:$C$9, 3)</f>
        <v>20002</v>
      </c>
      <c r="E1350" t="str">
        <f>LOWER(attributes_I!E1350)</f>
        <v>true</v>
      </c>
    </row>
    <row r="1351" spans="1:5" x14ac:dyDescent="0.3">
      <c r="A1351" s="2" t="str">
        <f>attributes_I!$B1351</f>
        <v>MontantTotalImprevusIndustrieExport</v>
      </c>
      <c r="B1351" s="3">
        <f t="shared" si="21"/>
        <v>11349</v>
      </c>
      <c r="C1351">
        <f>VLOOKUP(attributes_I!C1351,classes_I!$A$2:$D$461,3)</f>
        <v>297</v>
      </c>
      <c r="D1351">
        <f>VLOOKUP(attributes_I!D1351, DatatTypes!$A$2:$C$9, 3)</f>
        <v>20002</v>
      </c>
      <c r="E1351" t="str">
        <f>LOWER(attributes_I!E1351)</f>
        <v>true</v>
      </c>
    </row>
    <row r="1352" spans="1:5" x14ac:dyDescent="0.3">
      <c r="A1352" s="2" t="str">
        <f>attributes_I!$B1352</f>
        <v>MontantTotalIndustrieBrutConsolide</v>
      </c>
      <c r="B1352" s="3">
        <f t="shared" si="21"/>
        <v>11350</v>
      </c>
      <c r="C1352">
        <f>VLOOKUP(attributes_I!C1352,classes_I!$A$2:$D$461,3)</f>
        <v>297</v>
      </c>
      <c r="D1352">
        <f>VLOOKUP(attributes_I!D1352, DatatTypes!$A$2:$C$9, 3)</f>
        <v>20002</v>
      </c>
      <c r="E1352" t="str">
        <f>LOWER(attributes_I!E1352)</f>
        <v>true</v>
      </c>
    </row>
    <row r="1353" spans="1:5" x14ac:dyDescent="0.3">
      <c r="A1353" s="2" t="str">
        <f>attributes_I!$B1353</f>
        <v>MontantTotalIndustrieBrutDelta</v>
      </c>
      <c r="B1353" s="3">
        <f t="shared" si="21"/>
        <v>11351</v>
      </c>
      <c r="C1353">
        <f>VLOOKUP(attributes_I!C1353,classes_I!$A$2:$D$461,3)</f>
        <v>297</v>
      </c>
      <c r="D1353">
        <f>VLOOKUP(attributes_I!D1353, DatatTypes!$A$2:$C$9, 3)</f>
        <v>20002</v>
      </c>
      <c r="E1353" t="str">
        <f>LOWER(attributes_I!E1353)</f>
        <v>true</v>
      </c>
    </row>
    <row r="1354" spans="1:5" x14ac:dyDescent="0.3">
      <c r="A1354" s="2" t="str">
        <f>attributes_I!$B1354</f>
        <v>MontantTotalIndustrieBrutExport</v>
      </c>
      <c r="B1354" s="3">
        <f t="shared" si="21"/>
        <v>11352</v>
      </c>
      <c r="C1354">
        <f>VLOOKUP(attributes_I!C1354,classes_I!$A$2:$D$461,3)</f>
        <v>297</v>
      </c>
      <c r="D1354">
        <f>VLOOKUP(attributes_I!D1354, DatatTypes!$A$2:$C$9, 3)</f>
        <v>20002</v>
      </c>
      <c r="E1354" t="str">
        <f>LOWER(attributes_I!E1354)</f>
        <v>true</v>
      </c>
    </row>
    <row r="1355" spans="1:5" x14ac:dyDescent="0.3">
      <c r="A1355" s="2" t="str">
        <f>attributes_I!$B1355</f>
        <v>MontantTotalIndustrieNetConsolide</v>
      </c>
      <c r="B1355" s="3">
        <f t="shared" si="21"/>
        <v>11353</v>
      </c>
      <c r="C1355">
        <f>VLOOKUP(attributes_I!C1355,classes_I!$A$2:$D$461,3)</f>
        <v>297</v>
      </c>
      <c r="D1355">
        <f>VLOOKUP(attributes_I!D1355, DatatTypes!$A$2:$C$9, 3)</f>
        <v>20002</v>
      </c>
      <c r="E1355" t="str">
        <f>LOWER(attributes_I!E1355)</f>
        <v>true</v>
      </c>
    </row>
    <row r="1356" spans="1:5" x14ac:dyDescent="0.3">
      <c r="A1356" s="2" t="str">
        <f>attributes_I!$B1356</f>
        <v>MontantTotalIndustrieNetDelta</v>
      </c>
      <c r="B1356" s="3">
        <f t="shared" si="21"/>
        <v>11354</v>
      </c>
      <c r="C1356">
        <f>VLOOKUP(attributes_I!C1356,classes_I!$A$2:$D$461,3)</f>
        <v>297</v>
      </c>
      <c r="D1356">
        <f>VLOOKUP(attributes_I!D1356, DatatTypes!$A$2:$C$9, 3)</f>
        <v>20002</v>
      </c>
      <c r="E1356" t="str">
        <f>LOWER(attributes_I!E1356)</f>
        <v>true</v>
      </c>
    </row>
    <row r="1357" spans="1:5" x14ac:dyDescent="0.3">
      <c r="A1357" s="2" t="str">
        <f>attributes_I!$B1357</f>
        <v>MontantTotalIndustrieNetExport</v>
      </c>
      <c r="B1357" s="3">
        <f t="shared" si="21"/>
        <v>11355</v>
      </c>
      <c r="C1357">
        <f>VLOOKUP(attributes_I!C1357,classes_I!$A$2:$D$461,3)</f>
        <v>297</v>
      </c>
      <c r="D1357">
        <f>VLOOKUP(attributes_I!D1357, DatatTypes!$A$2:$C$9, 3)</f>
        <v>20002</v>
      </c>
      <c r="E1357" t="str">
        <f>LOWER(attributes_I!E1357)</f>
        <v>true</v>
      </c>
    </row>
    <row r="1358" spans="1:5" x14ac:dyDescent="0.3">
      <c r="A1358" s="2" t="str">
        <f>attributes_I!$B1358</f>
        <v>MontantTotalOptionsCashConsolide</v>
      </c>
      <c r="B1358" s="3">
        <f t="shared" si="21"/>
        <v>11356</v>
      </c>
      <c r="C1358">
        <f>VLOOKUP(attributes_I!C1358,classes_I!$A$2:$D$461,3)</f>
        <v>297</v>
      </c>
      <c r="D1358">
        <f>VLOOKUP(attributes_I!D1358, DatatTypes!$A$2:$C$9, 3)</f>
        <v>20002</v>
      </c>
      <c r="E1358" t="str">
        <f>LOWER(attributes_I!E1358)</f>
        <v>true</v>
      </c>
    </row>
    <row r="1359" spans="1:5" x14ac:dyDescent="0.3">
      <c r="A1359" s="2" t="str">
        <f>attributes_I!$B1359</f>
        <v>MontantTotalOptionsCashDelta</v>
      </c>
      <c r="B1359" s="3">
        <f t="shared" si="21"/>
        <v>11357</v>
      </c>
      <c r="C1359">
        <f>VLOOKUP(attributes_I!C1359,classes_I!$A$2:$D$461,3)</f>
        <v>297</v>
      </c>
      <c r="D1359">
        <f>VLOOKUP(attributes_I!D1359, DatatTypes!$A$2:$C$9, 3)</f>
        <v>20002</v>
      </c>
      <c r="E1359" t="str">
        <f>LOWER(attributes_I!E1359)</f>
        <v>true</v>
      </c>
    </row>
    <row r="1360" spans="1:5" x14ac:dyDescent="0.3">
      <c r="A1360" s="2" t="str">
        <f>attributes_I!$B1360</f>
        <v>MontantTotalOptionsCashExport</v>
      </c>
      <c r="B1360" s="3">
        <f t="shared" si="21"/>
        <v>11358</v>
      </c>
      <c r="C1360">
        <f>VLOOKUP(attributes_I!C1360,classes_I!$A$2:$D$461,3)</f>
        <v>297</v>
      </c>
      <c r="D1360">
        <f>VLOOKUP(attributes_I!D1360, DatatTypes!$A$2:$C$9, 3)</f>
        <v>20002</v>
      </c>
      <c r="E1360" t="str">
        <f>LOWER(attributes_I!E1360)</f>
        <v>true</v>
      </c>
    </row>
    <row r="1361" spans="1:5" x14ac:dyDescent="0.3">
      <c r="A1361" s="2" t="str">
        <f>attributes_I!$B1361</f>
        <v>MontantTotalOptionsIndustrieConsolide</v>
      </c>
      <c r="B1361" s="3">
        <f t="shared" si="21"/>
        <v>11359</v>
      </c>
      <c r="C1361">
        <f>VLOOKUP(attributes_I!C1361,classes_I!$A$2:$D$461,3)</f>
        <v>297</v>
      </c>
      <c r="D1361">
        <f>VLOOKUP(attributes_I!D1361, DatatTypes!$A$2:$C$9, 3)</f>
        <v>20002</v>
      </c>
      <c r="E1361" t="str">
        <f>LOWER(attributes_I!E1361)</f>
        <v>true</v>
      </c>
    </row>
    <row r="1362" spans="1:5" x14ac:dyDescent="0.3">
      <c r="A1362" s="2" t="str">
        <f>attributes_I!$B1362</f>
        <v>MontantTotalOptionsIndustrieDelta</v>
      </c>
      <c r="B1362" s="3">
        <f t="shared" si="21"/>
        <v>11360</v>
      </c>
      <c r="C1362">
        <f>VLOOKUP(attributes_I!C1362,classes_I!$A$2:$D$461,3)</f>
        <v>297</v>
      </c>
      <c r="D1362">
        <f>VLOOKUP(attributes_I!D1362, DatatTypes!$A$2:$C$9, 3)</f>
        <v>20002</v>
      </c>
      <c r="E1362" t="str">
        <f>LOWER(attributes_I!E1362)</f>
        <v>true</v>
      </c>
    </row>
    <row r="1363" spans="1:5" x14ac:dyDescent="0.3">
      <c r="A1363" s="2" t="str">
        <f>attributes_I!$B1363</f>
        <v>MontantTotalOptionsIndustrieExport</v>
      </c>
      <c r="B1363" s="3">
        <f t="shared" si="21"/>
        <v>11361</v>
      </c>
      <c r="C1363">
        <f>VLOOKUP(attributes_I!C1363,classes_I!$A$2:$D$461,3)</f>
        <v>297</v>
      </c>
      <c r="D1363">
        <f>VLOOKUP(attributes_I!D1363, DatatTypes!$A$2:$C$9, 3)</f>
        <v>20002</v>
      </c>
      <c r="E1363" t="str">
        <f>LOWER(attributes_I!E1363)</f>
        <v>true</v>
      </c>
    </row>
    <row r="1364" spans="1:5" x14ac:dyDescent="0.3">
      <c r="A1364" s="2" t="str">
        <f>attributes_I!$B1364</f>
        <v>MontantTotalRemisesCashConsolide</v>
      </c>
      <c r="B1364" s="3">
        <f t="shared" si="21"/>
        <v>11362</v>
      </c>
      <c r="C1364">
        <f>VLOOKUP(attributes_I!C1364,classes_I!$A$2:$D$461,3)</f>
        <v>297</v>
      </c>
      <c r="D1364">
        <f>VLOOKUP(attributes_I!D1364, DatatTypes!$A$2:$C$9, 3)</f>
        <v>20002</v>
      </c>
      <c r="E1364" t="str">
        <f>LOWER(attributes_I!E1364)</f>
        <v>true</v>
      </c>
    </row>
    <row r="1365" spans="1:5" x14ac:dyDescent="0.3">
      <c r="A1365" s="2" t="str">
        <f>attributes_I!$B1365</f>
        <v>MontantTotalRemisesCashDelta</v>
      </c>
      <c r="B1365" s="3">
        <f t="shared" si="21"/>
        <v>11363</v>
      </c>
      <c r="C1365">
        <f>VLOOKUP(attributes_I!C1365,classes_I!$A$2:$D$461,3)</f>
        <v>297</v>
      </c>
      <c r="D1365">
        <f>VLOOKUP(attributes_I!D1365, DatatTypes!$A$2:$C$9, 3)</f>
        <v>20002</v>
      </c>
      <c r="E1365" t="str">
        <f>LOWER(attributes_I!E1365)</f>
        <v>true</v>
      </c>
    </row>
    <row r="1366" spans="1:5" x14ac:dyDescent="0.3">
      <c r="A1366" s="2" t="str">
        <f>attributes_I!$B1366</f>
        <v>MontantTotalRemisesCashExport</v>
      </c>
      <c r="B1366" s="3">
        <f t="shared" si="21"/>
        <v>11364</v>
      </c>
      <c r="C1366">
        <f>VLOOKUP(attributes_I!C1366,classes_I!$A$2:$D$461,3)</f>
        <v>297</v>
      </c>
      <c r="D1366">
        <f>VLOOKUP(attributes_I!D1366, DatatTypes!$A$2:$C$9, 3)</f>
        <v>20002</v>
      </c>
      <c r="E1366" t="str">
        <f>LOWER(attributes_I!E1366)</f>
        <v>true</v>
      </c>
    </row>
    <row r="1367" spans="1:5" x14ac:dyDescent="0.3">
      <c r="A1367" s="2" t="str">
        <f>attributes_I!$B1367</f>
        <v>MontantTotalRemisesIndustrieConsolide</v>
      </c>
      <c r="B1367" s="3">
        <f t="shared" si="21"/>
        <v>11365</v>
      </c>
      <c r="C1367">
        <f>VLOOKUP(attributes_I!C1367,classes_I!$A$2:$D$461,3)</f>
        <v>297</v>
      </c>
      <c r="D1367">
        <f>VLOOKUP(attributes_I!D1367, DatatTypes!$A$2:$C$9, 3)</f>
        <v>20002</v>
      </c>
      <c r="E1367" t="str">
        <f>LOWER(attributes_I!E1367)</f>
        <v>true</v>
      </c>
    </row>
    <row r="1368" spans="1:5" x14ac:dyDescent="0.3">
      <c r="A1368" s="2" t="str">
        <f>attributes_I!$B1368</f>
        <v>MontantTotalRemisesIndustrieDelta</v>
      </c>
      <c r="B1368" s="3">
        <f t="shared" si="21"/>
        <v>11366</v>
      </c>
      <c r="C1368">
        <f>VLOOKUP(attributes_I!C1368,classes_I!$A$2:$D$461,3)</f>
        <v>297</v>
      </c>
      <c r="D1368">
        <f>VLOOKUP(attributes_I!D1368, DatatTypes!$A$2:$C$9, 3)</f>
        <v>20002</v>
      </c>
      <c r="E1368" t="str">
        <f>LOWER(attributes_I!E1368)</f>
        <v>true</v>
      </c>
    </row>
    <row r="1369" spans="1:5" x14ac:dyDescent="0.3">
      <c r="A1369" s="2" t="str">
        <f>attributes_I!$B1369</f>
        <v>MontantTotalRemisesIndustrieExport</v>
      </c>
      <c r="B1369" s="3">
        <f t="shared" si="21"/>
        <v>11367</v>
      </c>
      <c r="C1369">
        <f>VLOOKUP(attributes_I!C1369,classes_I!$A$2:$D$461,3)</f>
        <v>297</v>
      </c>
      <c r="D1369">
        <f>VLOOKUP(attributes_I!D1369, DatatTypes!$A$2:$C$9, 3)</f>
        <v>20002</v>
      </c>
      <c r="E1369" t="str">
        <f>LOWER(attributes_I!E1369)</f>
        <v>true</v>
      </c>
    </row>
    <row r="1370" spans="1:5" x14ac:dyDescent="0.3">
      <c r="A1370" s="2" t="str">
        <f>attributes_I!$B1370</f>
        <v>Nom</v>
      </c>
      <c r="B1370" s="3">
        <f t="shared" si="21"/>
        <v>11368</v>
      </c>
      <c r="C1370">
        <f>VLOOKUP(attributes_I!C1370,classes_I!$A$2:$D$461,3)</f>
        <v>297</v>
      </c>
      <c r="D1370">
        <f>VLOOKUP(attributes_I!D1370, DatatTypes!$A$2:$C$9, 3)</f>
        <v>20007</v>
      </c>
      <c r="E1370" t="str">
        <f>LOWER(attributes_I!E1370)</f>
        <v>false</v>
      </c>
    </row>
    <row r="1371" spans="1:5" x14ac:dyDescent="0.3">
      <c r="A1371" s="2" t="str">
        <f>attributes_I!$B1371</f>
        <v>NomAssistant</v>
      </c>
      <c r="B1371" s="3">
        <f t="shared" si="21"/>
        <v>11369</v>
      </c>
      <c r="C1371">
        <f>VLOOKUP(attributes_I!C1371,classes_I!$A$2:$D$461,3)</f>
        <v>297</v>
      </c>
      <c r="D1371">
        <f>VLOOKUP(attributes_I!D1371, DatatTypes!$A$2:$C$9, 3)</f>
        <v>20007</v>
      </c>
      <c r="E1371" t="str">
        <f>LOWER(attributes_I!E1371)</f>
        <v>true</v>
      </c>
    </row>
    <row r="1372" spans="1:5" x14ac:dyDescent="0.3">
      <c r="A1372" s="2" t="str">
        <f>attributes_I!$B1372</f>
        <v>NomResponsable</v>
      </c>
      <c r="B1372" s="3">
        <f t="shared" si="21"/>
        <v>11370</v>
      </c>
      <c r="C1372">
        <f>VLOOKUP(attributes_I!C1372,classes_I!$A$2:$D$461,3)</f>
        <v>297</v>
      </c>
      <c r="D1372">
        <f>VLOOKUP(attributes_I!D1372, DatatTypes!$A$2:$C$9, 3)</f>
        <v>20007</v>
      </c>
      <c r="E1372" t="str">
        <f>LOWER(attributes_I!E1372)</f>
        <v>true</v>
      </c>
    </row>
    <row r="1373" spans="1:5" x14ac:dyDescent="0.3">
      <c r="A1373" s="2" t="str">
        <f>attributes_I!$B1373</f>
        <v>NomResponsablePP</v>
      </c>
      <c r="B1373" s="3">
        <f t="shared" si="21"/>
        <v>11371</v>
      </c>
      <c r="C1373">
        <f>VLOOKUP(attributes_I!C1373,classes_I!$A$2:$D$461,3)</f>
        <v>297</v>
      </c>
      <c r="D1373">
        <f>VLOOKUP(attributes_I!D1373, DatatTypes!$A$2:$C$9, 3)</f>
        <v>20007</v>
      </c>
      <c r="E1373" t="str">
        <f>LOWER(attributes_I!E1373)</f>
        <v>true</v>
      </c>
    </row>
    <row r="1374" spans="1:5" x14ac:dyDescent="0.3">
      <c r="A1374" s="2" t="str">
        <f>attributes_I!$B1374</f>
        <v>OperationsDUnFournisseurToutesDansLeDevis</v>
      </c>
      <c r="B1374" s="3">
        <f t="shared" si="21"/>
        <v>11372</v>
      </c>
      <c r="C1374">
        <f>VLOOKUP(attributes_I!C1374,classes_I!$A$2:$D$461,3)</f>
        <v>297</v>
      </c>
      <c r="D1374">
        <f>VLOOKUP(attributes_I!D1374, DatatTypes!$A$2:$C$9, 3)</f>
        <v>20006</v>
      </c>
      <c r="E1374" t="str">
        <f>LOWER(attributes_I!E1374)</f>
        <v>true</v>
      </c>
    </row>
    <row r="1375" spans="1:5" x14ac:dyDescent="0.3">
      <c r="A1375" s="2" t="str">
        <f>attributes_I!$B1375</f>
        <v>OperationsDUnFournisseurToutesDansLeDevisFeedback</v>
      </c>
      <c r="B1375" s="3">
        <f t="shared" si="21"/>
        <v>11373</v>
      </c>
      <c r="C1375">
        <f>VLOOKUP(attributes_I!C1375,classes_I!$A$2:$D$461,3)</f>
        <v>297</v>
      </c>
      <c r="D1375">
        <f>VLOOKUP(attributes_I!D1375, DatatTypes!$A$2:$C$9, 3)</f>
        <v>20007</v>
      </c>
      <c r="E1375" t="str">
        <f>LOWER(attributes_I!E1375)</f>
        <v>true</v>
      </c>
    </row>
    <row r="1376" spans="1:5" x14ac:dyDescent="0.3">
      <c r="A1376" s="2" t="str">
        <f>attributes_I!$B1376</f>
        <v>OperationsRepeteesSeulementDansLeDevis</v>
      </c>
      <c r="B1376" s="3">
        <f t="shared" si="21"/>
        <v>11374</v>
      </c>
      <c r="C1376">
        <f>VLOOKUP(attributes_I!C1376,classes_I!$A$2:$D$461,3)</f>
        <v>297</v>
      </c>
      <c r="D1376">
        <f>VLOOKUP(attributes_I!D1376, DatatTypes!$A$2:$C$9, 3)</f>
        <v>20006</v>
      </c>
      <c r="E1376" t="str">
        <f>LOWER(attributes_I!E1376)</f>
        <v>true</v>
      </c>
    </row>
    <row r="1377" spans="1:5" x14ac:dyDescent="0.3">
      <c r="A1377" s="2" t="str">
        <f>attributes_I!$B1377</f>
        <v>OperationsRepeteesSeulementDansLeDevisFeedback</v>
      </c>
      <c r="B1377" s="3">
        <f t="shared" si="21"/>
        <v>11375</v>
      </c>
      <c r="C1377">
        <f>VLOOKUP(attributes_I!C1377,classes_I!$A$2:$D$461,3)</f>
        <v>297</v>
      </c>
      <c r="D1377">
        <f>VLOOKUP(attributes_I!D1377, DatatTypes!$A$2:$C$9, 3)</f>
        <v>20007</v>
      </c>
      <c r="E1377" t="str">
        <f>LOWER(attributes_I!E1377)</f>
        <v>true</v>
      </c>
    </row>
    <row r="1378" spans="1:5" x14ac:dyDescent="0.3">
      <c r="A1378" s="2" t="str">
        <f>attributes_I!$B1378</f>
        <v>OperationsRepeteesToutesDansLeDevis</v>
      </c>
      <c r="B1378" s="3">
        <f t="shared" si="21"/>
        <v>11376</v>
      </c>
      <c r="C1378">
        <f>VLOOKUP(attributes_I!C1378,classes_I!$A$2:$D$461,3)</f>
        <v>297</v>
      </c>
      <c r="D1378">
        <f>VLOOKUP(attributes_I!D1378, DatatTypes!$A$2:$C$9, 3)</f>
        <v>20006</v>
      </c>
      <c r="E1378" t="str">
        <f>LOWER(attributes_I!E1378)</f>
        <v>true</v>
      </c>
    </row>
    <row r="1379" spans="1:5" x14ac:dyDescent="0.3">
      <c r="A1379" s="2" t="str">
        <f>attributes_I!$B1379</f>
        <v>OperationsRepeteesToutesDansLeDevisFeedback</v>
      </c>
      <c r="B1379" s="3">
        <f t="shared" si="21"/>
        <v>11377</v>
      </c>
      <c r="C1379">
        <f>VLOOKUP(attributes_I!C1379,classes_I!$A$2:$D$461,3)</f>
        <v>297</v>
      </c>
      <c r="D1379">
        <f>VLOOKUP(attributes_I!D1379, DatatTypes!$A$2:$C$9, 3)</f>
        <v>20007</v>
      </c>
      <c r="E1379" t="str">
        <f>LOWER(attributes_I!E1379)</f>
        <v>true</v>
      </c>
    </row>
    <row r="1380" spans="1:5" x14ac:dyDescent="0.3">
      <c r="A1380" s="2" t="str">
        <f>attributes_I!$B1380</f>
        <v>OperationsSepareesDansLesDevis</v>
      </c>
      <c r="B1380" s="3">
        <f t="shared" si="21"/>
        <v>11378</v>
      </c>
      <c r="C1380">
        <f>VLOOKUP(attributes_I!C1380,classes_I!$A$2:$D$461,3)</f>
        <v>297</v>
      </c>
      <c r="D1380">
        <f>VLOOKUP(attributes_I!D1380, DatatTypes!$A$2:$C$9, 3)</f>
        <v>20006</v>
      </c>
      <c r="E1380" t="str">
        <f>LOWER(attributes_I!E1380)</f>
        <v>true</v>
      </c>
    </row>
    <row r="1381" spans="1:5" x14ac:dyDescent="0.3">
      <c r="A1381" s="2" t="str">
        <f>attributes_I!$B1381</f>
        <v>OperationsSepareesDansLesDevisFeedback</v>
      </c>
      <c r="B1381" s="3">
        <f t="shared" si="21"/>
        <v>11379</v>
      </c>
      <c r="C1381">
        <f>VLOOKUP(attributes_I!C1381,classes_I!$A$2:$D$461,3)</f>
        <v>297</v>
      </c>
      <c r="D1381">
        <f>VLOOKUP(attributes_I!D1381, DatatTypes!$A$2:$C$9, 3)</f>
        <v>20007</v>
      </c>
      <c r="E1381" t="str">
        <f>LOWER(attributes_I!E1381)</f>
        <v>true</v>
      </c>
    </row>
    <row r="1382" spans="1:5" x14ac:dyDescent="0.3">
      <c r="A1382" s="2" t="str">
        <f>attributes_I!$B1382</f>
        <v>Soustitre</v>
      </c>
      <c r="B1382" s="3">
        <f t="shared" si="21"/>
        <v>11380</v>
      </c>
      <c r="C1382">
        <f>VLOOKUP(attributes_I!C1382,classes_I!$A$2:$D$461,3)</f>
        <v>297</v>
      </c>
      <c r="D1382">
        <f>VLOOKUP(attributes_I!D1382, DatatTypes!$A$2:$C$9, 3)</f>
        <v>20007</v>
      </c>
      <c r="E1382" t="str">
        <f>LOWER(attributes_I!E1382)</f>
        <v>false</v>
      </c>
    </row>
    <row r="1383" spans="1:5" x14ac:dyDescent="0.3">
      <c r="A1383" s="2" t="str">
        <f>attributes_I!$B1383</f>
        <v>AlerteAmendement</v>
      </c>
      <c r="B1383" s="3">
        <f t="shared" si="21"/>
        <v>11381</v>
      </c>
      <c r="C1383">
        <f>VLOOKUP(attributes_I!C1383,classes_I!$A$2:$D$461,3)</f>
        <v>299</v>
      </c>
      <c r="D1383">
        <f>VLOOKUP(attributes_I!D1383, DatatTypes!$A$2:$C$9, 3)</f>
        <v>20006</v>
      </c>
      <c r="E1383" t="str">
        <f>LOWER(attributes_I!E1383)</f>
        <v>true</v>
      </c>
    </row>
    <row r="1384" spans="1:5" x14ac:dyDescent="0.3">
      <c r="A1384" s="2" t="str">
        <f>attributes_I!$B1384</f>
        <v>AvancementCourant</v>
      </c>
      <c r="B1384" s="3">
        <f t="shared" si="21"/>
        <v>11382</v>
      </c>
      <c r="C1384">
        <f>VLOOKUP(attributes_I!C1384,classes_I!$A$2:$D$461,3)</f>
        <v>299</v>
      </c>
      <c r="D1384">
        <f>VLOOKUP(attributes_I!D1384, DatatTypes!$A$2:$C$9, 3)</f>
        <v>20002</v>
      </c>
      <c r="E1384" t="str">
        <f>LOWER(attributes_I!E1384)</f>
        <v>true</v>
      </c>
    </row>
    <row r="1385" spans="1:5" x14ac:dyDescent="0.3">
      <c r="A1385" s="2" t="str">
        <f>attributes_I!$B1385</f>
        <v>Descriptif</v>
      </c>
      <c r="B1385" s="3">
        <f t="shared" si="21"/>
        <v>11383</v>
      </c>
      <c r="C1385">
        <f>VLOOKUP(attributes_I!C1385,classes_I!$A$2:$D$461,3)</f>
        <v>299</v>
      </c>
      <c r="D1385">
        <f>VLOOKUP(attributes_I!D1385, DatatTypes!$A$2:$C$9, 3)</f>
        <v>20007</v>
      </c>
      <c r="E1385" t="str">
        <f>LOWER(attributes_I!E1385)</f>
        <v>true</v>
      </c>
    </row>
    <row r="1386" spans="1:5" x14ac:dyDescent="0.3">
      <c r="A1386" s="2" t="str">
        <f>attributes_I!$B1386</f>
        <v>DevisOptionRefNrMicro</v>
      </c>
      <c r="B1386" s="3">
        <f t="shared" si="21"/>
        <v>11384</v>
      </c>
      <c r="C1386">
        <f>VLOOKUP(attributes_I!C1386,classes_I!$A$2:$D$461,3)</f>
        <v>299</v>
      </c>
      <c r="D1386">
        <f>VLOOKUP(attributes_I!D1386, DatatTypes!$A$2:$C$9, 3)</f>
        <v>20001</v>
      </c>
      <c r="E1386" t="str">
        <f>LOWER(attributes_I!E1386)</f>
        <v>false</v>
      </c>
    </row>
    <row r="1387" spans="1:5" x14ac:dyDescent="0.3">
      <c r="A1387" s="2" t="str">
        <f>attributes_I!$B1387</f>
        <v>DifferencesEnfantsAjoutesDansAvenant</v>
      </c>
      <c r="B1387" s="3">
        <f t="shared" si="21"/>
        <v>11385</v>
      </c>
      <c r="C1387">
        <f>VLOOKUP(attributes_I!C1387,classes_I!$A$2:$D$461,3)</f>
        <v>299</v>
      </c>
      <c r="D1387">
        <f>VLOOKUP(attributes_I!D1387, DatatTypes!$A$2:$C$9, 3)</f>
        <v>20007</v>
      </c>
      <c r="E1387" t="str">
        <f>LOWER(attributes_I!E1387)</f>
        <v>true</v>
      </c>
    </row>
    <row r="1388" spans="1:5" x14ac:dyDescent="0.3">
      <c r="A1388" s="2" t="str">
        <f>attributes_I!$B1388</f>
        <v>DifferencesEnfantsModifiesDansAvenant</v>
      </c>
      <c r="B1388" s="3">
        <f t="shared" si="21"/>
        <v>11386</v>
      </c>
      <c r="C1388">
        <f>VLOOKUP(attributes_I!C1388,classes_I!$A$2:$D$461,3)</f>
        <v>299</v>
      </c>
      <c r="D1388">
        <f>VLOOKUP(attributes_I!D1388, DatatTypes!$A$2:$C$9, 3)</f>
        <v>20007</v>
      </c>
      <c r="E1388" t="str">
        <f>LOWER(attributes_I!E1388)</f>
        <v>true</v>
      </c>
    </row>
    <row r="1389" spans="1:5" x14ac:dyDescent="0.3">
      <c r="A1389" s="2" t="str">
        <f>attributes_I!$B1389</f>
        <v>DifferencesEnfantsSupprimesDansAvenant</v>
      </c>
      <c r="B1389" s="3">
        <f t="shared" si="21"/>
        <v>11387</v>
      </c>
      <c r="C1389">
        <f>VLOOKUP(attributes_I!C1389,classes_I!$A$2:$D$461,3)</f>
        <v>299</v>
      </c>
      <c r="D1389">
        <f>VLOOKUP(attributes_I!D1389, DatatTypes!$A$2:$C$9, 3)</f>
        <v>20007</v>
      </c>
      <c r="E1389" t="str">
        <f>LOWER(attributes_I!E1389)</f>
        <v>true</v>
      </c>
    </row>
    <row r="1390" spans="1:5" x14ac:dyDescent="0.3">
      <c r="A1390" s="2" t="str">
        <f>attributes_I!$B1390</f>
        <v>InclusDansDevis</v>
      </c>
      <c r="B1390" s="3">
        <f t="shared" si="21"/>
        <v>11388</v>
      </c>
      <c r="C1390">
        <f>VLOOKUP(attributes_I!C1390,classes_I!$A$2:$D$461,3)</f>
        <v>299</v>
      </c>
      <c r="D1390">
        <f>VLOOKUP(attributes_I!D1390, DatatTypes!$A$2:$C$9, 3)</f>
        <v>20006</v>
      </c>
      <c r="E1390" t="str">
        <f>LOWER(attributes_I!E1390)</f>
        <v>false</v>
      </c>
    </row>
    <row r="1391" spans="1:5" x14ac:dyDescent="0.3">
      <c r="A1391" s="2" t="str">
        <f>attributes_I!$B1391</f>
        <v>NomElement_gui</v>
      </c>
      <c r="B1391" s="3">
        <f t="shared" si="21"/>
        <v>11389</v>
      </c>
      <c r="C1391">
        <f>VLOOKUP(attributes_I!C1391,classes_I!$A$2:$D$461,3)</f>
        <v>299</v>
      </c>
      <c r="D1391">
        <f>VLOOKUP(attributes_I!D1391, DatatTypes!$A$2:$C$9, 3)</f>
        <v>20007</v>
      </c>
      <c r="E1391" t="str">
        <f>LOWER(attributes_I!E1391)</f>
        <v>true</v>
      </c>
    </row>
    <row r="1392" spans="1:5" x14ac:dyDescent="0.3">
      <c r="A1392" s="2" t="str">
        <f>attributes_I!$B1392</f>
        <v>OptionMulti</v>
      </c>
      <c r="B1392" s="3">
        <f t="shared" si="21"/>
        <v>11390</v>
      </c>
      <c r="C1392">
        <f>VLOOKUP(attributes_I!C1392,classes_I!$A$2:$D$461,3)</f>
        <v>299</v>
      </c>
      <c r="D1392">
        <f>VLOOKUP(attributes_I!D1392, DatatTypes!$A$2:$C$9, 3)</f>
        <v>20006</v>
      </c>
      <c r="E1392" t="str">
        <f>LOWER(attributes_I!E1392)</f>
        <v>true</v>
      </c>
    </row>
    <row r="1393" spans="1:5" x14ac:dyDescent="0.3">
      <c r="A1393" s="2" t="str">
        <f>attributes_I!$B1393</f>
        <v>ProfilsAbsentsDansLeBareme</v>
      </c>
      <c r="B1393" s="3">
        <f t="shared" si="21"/>
        <v>11391</v>
      </c>
      <c r="C1393">
        <f>VLOOKUP(attributes_I!C1393,classes_I!$A$2:$D$461,3)</f>
        <v>299</v>
      </c>
      <c r="D1393">
        <f>VLOOKUP(attributes_I!D1393, DatatTypes!$A$2:$C$9, 3)</f>
        <v>20007</v>
      </c>
      <c r="E1393" t="str">
        <f>LOWER(attributes_I!E1393)</f>
        <v>true</v>
      </c>
    </row>
    <row r="1394" spans="1:5" x14ac:dyDescent="0.3">
      <c r="A1394" s="2" t="str">
        <f>attributes_I!$B1394</f>
        <v>ProfilsAbsentsDansLeBaremeCumules</v>
      </c>
      <c r="B1394" s="3">
        <f t="shared" si="21"/>
        <v>11392</v>
      </c>
      <c r="C1394">
        <f>VLOOKUP(attributes_I!C1394,classes_I!$A$2:$D$461,3)</f>
        <v>299</v>
      </c>
      <c r="D1394">
        <f>VLOOKUP(attributes_I!D1394, DatatTypes!$A$2:$C$9, 3)</f>
        <v>20007</v>
      </c>
      <c r="E1394" t="str">
        <f>LOWER(attributes_I!E1394)</f>
        <v>true</v>
      </c>
    </row>
    <row r="1395" spans="1:5" x14ac:dyDescent="0.3">
      <c r="A1395" s="2" t="str">
        <f>attributes_I!$B1395</f>
        <v>SourceFinancementCash</v>
      </c>
      <c r="B1395" s="3">
        <f t="shared" si="21"/>
        <v>11393</v>
      </c>
      <c r="C1395">
        <f>VLOOKUP(attributes_I!C1395,classes_I!$A$2:$D$461,3)</f>
        <v>299</v>
      </c>
      <c r="D1395">
        <f>VLOOKUP(attributes_I!D1395, DatatTypes!$A$2:$C$9, 3)</f>
        <v>20006</v>
      </c>
      <c r="E1395" t="str">
        <f>LOWER(attributes_I!E1395)</f>
        <v>true</v>
      </c>
    </row>
    <row r="1396" spans="1:5" x14ac:dyDescent="0.3">
      <c r="A1396" s="2" t="str">
        <f>attributes_I!$B1396</f>
        <v>SourceFinancementIndustrie</v>
      </c>
      <c r="B1396" s="3">
        <f t="shared" si="21"/>
        <v>11394</v>
      </c>
      <c r="C1396">
        <f>VLOOKUP(attributes_I!C1396,classes_I!$A$2:$D$461,3)</f>
        <v>299</v>
      </c>
      <c r="D1396">
        <f>VLOOKUP(attributes_I!D1396, DatatTypes!$A$2:$C$9, 3)</f>
        <v>20006</v>
      </c>
      <c r="E1396" t="str">
        <f>LOWER(attributes_I!E1396)</f>
        <v>true</v>
      </c>
    </row>
    <row r="1397" spans="1:5" x14ac:dyDescent="0.3">
      <c r="A1397" s="2" t="str">
        <f>attributes_I!$B1397</f>
        <v>TotalConsolide</v>
      </c>
      <c r="B1397" s="3">
        <f t="shared" si="21"/>
        <v>11395</v>
      </c>
      <c r="C1397">
        <f>VLOOKUP(attributes_I!C1397,classes_I!$A$2:$D$461,3)</f>
        <v>299</v>
      </c>
      <c r="D1397">
        <f>VLOOKUP(attributes_I!D1397, DatatTypes!$A$2:$C$9, 3)</f>
        <v>20002</v>
      </c>
      <c r="E1397" t="str">
        <f>LOWER(attributes_I!E1397)</f>
        <v>true</v>
      </c>
    </row>
    <row r="1398" spans="1:5" x14ac:dyDescent="0.3">
      <c r="A1398" s="2" t="str">
        <f>attributes_I!$B1398</f>
        <v>TotalDelta</v>
      </c>
      <c r="B1398" s="3">
        <f t="shared" si="21"/>
        <v>11396</v>
      </c>
      <c r="C1398">
        <f>VLOOKUP(attributes_I!C1398,classes_I!$A$2:$D$461,3)</f>
        <v>299</v>
      </c>
      <c r="D1398">
        <f>VLOOKUP(attributes_I!D1398, DatatTypes!$A$2:$C$9, 3)</f>
        <v>20002</v>
      </c>
      <c r="E1398" t="str">
        <f>LOWER(attributes_I!E1398)</f>
        <v>true</v>
      </c>
    </row>
    <row r="1399" spans="1:5" x14ac:dyDescent="0.3">
      <c r="A1399" s="2" t="str">
        <f>attributes_I!$B1399</f>
        <v>ValeurAvantRemiseGeneraleAvantChargesConsolide</v>
      </c>
      <c r="B1399" s="3">
        <f t="shared" si="21"/>
        <v>11397</v>
      </c>
      <c r="C1399">
        <f>VLOOKUP(attributes_I!C1399,classes_I!$A$2:$D$461,3)</f>
        <v>299</v>
      </c>
      <c r="D1399">
        <f>VLOOKUP(attributes_I!D1399, DatatTypes!$A$2:$C$9, 3)</f>
        <v>20002</v>
      </c>
      <c r="E1399" t="str">
        <f>LOWER(attributes_I!E1399)</f>
        <v>true</v>
      </c>
    </row>
    <row r="1400" spans="1:5" x14ac:dyDescent="0.3">
      <c r="A1400" s="2" t="str">
        <f>attributes_I!$B1400</f>
        <v>ValeurAvantRemiseGeneraleAvantChargesDelta</v>
      </c>
      <c r="B1400" s="3">
        <f t="shared" si="21"/>
        <v>11398</v>
      </c>
      <c r="C1400">
        <f>VLOOKUP(attributes_I!C1400,classes_I!$A$2:$D$461,3)</f>
        <v>299</v>
      </c>
      <c r="D1400">
        <f>VLOOKUP(attributes_I!D1400, DatatTypes!$A$2:$C$9, 3)</f>
        <v>20002</v>
      </c>
      <c r="E1400" t="str">
        <f>LOWER(attributes_I!E1400)</f>
        <v>true</v>
      </c>
    </row>
    <row r="1401" spans="1:5" x14ac:dyDescent="0.3">
      <c r="A1401" s="2" t="str">
        <f>attributes_I!$B1401</f>
        <v>ValeurAvantRemiseGeneraleCashAvantChargesConsolide</v>
      </c>
      <c r="B1401" s="3">
        <f t="shared" si="21"/>
        <v>11399</v>
      </c>
      <c r="C1401">
        <f>VLOOKUP(attributes_I!C1401,classes_I!$A$2:$D$461,3)</f>
        <v>299</v>
      </c>
      <c r="D1401">
        <f>VLOOKUP(attributes_I!D1401, DatatTypes!$A$2:$C$9, 3)</f>
        <v>20002</v>
      </c>
      <c r="E1401" t="str">
        <f>LOWER(attributes_I!E1401)</f>
        <v>true</v>
      </c>
    </row>
    <row r="1402" spans="1:5" x14ac:dyDescent="0.3">
      <c r="A1402" s="2" t="str">
        <f>attributes_I!$B1402</f>
        <v>ValeurAvantRemiseGeneraleCashAvantChargesDelta</v>
      </c>
      <c r="B1402" s="3">
        <f t="shared" si="21"/>
        <v>11400</v>
      </c>
      <c r="C1402">
        <f>VLOOKUP(attributes_I!C1402,classes_I!$A$2:$D$461,3)</f>
        <v>299</v>
      </c>
      <c r="D1402">
        <f>VLOOKUP(attributes_I!D1402, DatatTypes!$A$2:$C$9, 3)</f>
        <v>20002</v>
      </c>
      <c r="E1402" t="str">
        <f>LOWER(attributes_I!E1402)</f>
        <v>true</v>
      </c>
    </row>
    <row r="1403" spans="1:5" x14ac:dyDescent="0.3">
      <c r="A1403" s="2" t="str">
        <f>attributes_I!$B1403</f>
        <v>ValeurAvantRemiseGeneraleCashChargesConsolide</v>
      </c>
      <c r="B1403" s="3">
        <f t="shared" si="21"/>
        <v>11401</v>
      </c>
      <c r="C1403">
        <f>VLOOKUP(attributes_I!C1403,classes_I!$A$2:$D$461,3)</f>
        <v>299</v>
      </c>
      <c r="D1403">
        <f>VLOOKUP(attributes_I!D1403, DatatTypes!$A$2:$C$9, 3)</f>
        <v>20002</v>
      </c>
      <c r="E1403" t="str">
        <f>LOWER(attributes_I!E1403)</f>
        <v>true</v>
      </c>
    </row>
    <row r="1404" spans="1:5" x14ac:dyDescent="0.3">
      <c r="A1404" s="2" t="str">
        <f>attributes_I!$B1404</f>
        <v>ValeurAvantRemiseGeneraleCashChargesDelta</v>
      </c>
      <c r="B1404" s="3">
        <f t="shared" si="21"/>
        <v>11402</v>
      </c>
      <c r="C1404">
        <f>VLOOKUP(attributes_I!C1404,classes_I!$A$2:$D$461,3)</f>
        <v>299</v>
      </c>
      <c r="D1404">
        <f>VLOOKUP(attributes_I!D1404, DatatTypes!$A$2:$C$9, 3)</f>
        <v>20002</v>
      </c>
      <c r="E1404" t="str">
        <f>LOWER(attributes_I!E1404)</f>
        <v>true</v>
      </c>
    </row>
    <row r="1405" spans="1:5" x14ac:dyDescent="0.3">
      <c r="A1405" s="2" t="str">
        <f>attributes_I!$B1405</f>
        <v>ValeurAvantRemiseGeneraleCashConsolide</v>
      </c>
      <c r="B1405" s="3">
        <f t="shared" si="21"/>
        <v>11403</v>
      </c>
      <c r="C1405">
        <f>VLOOKUP(attributes_I!C1405,classes_I!$A$2:$D$461,3)</f>
        <v>299</v>
      </c>
      <c r="D1405">
        <f>VLOOKUP(attributes_I!D1405, DatatTypes!$A$2:$C$9, 3)</f>
        <v>20002</v>
      </c>
      <c r="E1405" t="str">
        <f>LOWER(attributes_I!E1405)</f>
        <v>true</v>
      </c>
    </row>
    <row r="1406" spans="1:5" x14ac:dyDescent="0.3">
      <c r="A1406" s="2" t="str">
        <f>attributes_I!$B1406</f>
        <v>ValeurAvantRemiseGeneraleCashDelta</v>
      </c>
      <c r="B1406" s="3">
        <f t="shared" si="21"/>
        <v>11404</v>
      </c>
      <c r="C1406">
        <f>VLOOKUP(attributes_I!C1406,classes_I!$A$2:$D$461,3)</f>
        <v>299</v>
      </c>
      <c r="D1406">
        <f>VLOOKUP(attributes_I!D1406, DatatTypes!$A$2:$C$9, 3)</f>
        <v>20002</v>
      </c>
      <c r="E1406" t="str">
        <f>LOWER(attributes_I!E1406)</f>
        <v>true</v>
      </c>
    </row>
    <row r="1407" spans="1:5" x14ac:dyDescent="0.3">
      <c r="A1407" s="2" t="str">
        <f>attributes_I!$B1407</f>
        <v>ValeurAvantRemiseGeneraleChargesConsolide</v>
      </c>
      <c r="B1407" s="3">
        <f t="shared" si="21"/>
        <v>11405</v>
      </c>
      <c r="C1407">
        <f>VLOOKUP(attributes_I!C1407,classes_I!$A$2:$D$461,3)</f>
        <v>299</v>
      </c>
      <c r="D1407">
        <f>VLOOKUP(attributes_I!D1407, DatatTypes!$A$2:$C$9, 3)</f>
        <v>20002</v>
      </c>
      <c r="E1407" t="str">
        <f>LOWER(attributes_I!E1407)</f>
        <v>true</v>
      </c>
    </row>
    <row r="1408" spans="1:5" x14ac:dyDescent="0.3">
      <c r="A1408" s="2" t="str">
        <f>attributes_I!$B1408</f>
        <v>ValeurAvantRemiseGeneraleChargesDelta</v>
      </c>
      <c r="B1408" s="3">
        <f t="shared" si="21"/>
        <v>11406</v>
      </c>
      <c r="C1408">
        <f>VLOOKUP(attributes_I!C1408,classes_I!$A$2:$D$461,3)</f>
        <v>299</v>
      </c>
      <c r="D1408">
        <f>VLOOKUP(attributes_I!D1408, DatatTypes!$A$2:$C$9, 3)</f>
        <v>20002</v>
      </c>
      <c r="E1408" t="str">
        <f>LOWER(attributes_I!E1408)</f>
        <v>true</v>
      </c>
    </row>
    <row r="1409" spans="1:5" x14ac:dyDescent="0.3">
      <c r="A1409" s="2" t="str">
        <f>attributes_I!$B1409</f>
        <v>ValeurAvantRemiseGeneraleConsolide</v>
      </c>
      <c r="B1409" s="3">
        <f t="shared" si="21"/>
        <v>11407</v>
      </c>
      <c r="C1409">
        <f>VLOOKUP(attributes_I!C1409,classes_I!$A$2:$D$461,3)</f>
        <v>299</v>
      </c>
      <c r="D1409">
        <f>VLOOKUP(attributes_I!D1409, DatatTypes!$A$2:$C$9, 3)</f>
        <v>20002</v>
      </c>
      <c r="E1409" t="str">
        <f>LOWER(attributes_I!E1409)</f>
        <v>true</v>
      </c>
    </row>
    <row r="1410" spans="1:5" x14ac:dyDescent="0.3">
      <c r="A1410" s="2" t="str">
        <f>attributes_I!$B1410</f>
        <v>ValeurAvantRemiseGeneraleDelta</v>
      </c>
      <c r="B1410" s="3">
        <f t="shared" si="21"/>
        <v>11408</v>
      </c>
      <c r="C1410">
        <f>VLOOKUP(attributes_I!C1410,classes_I!$A$2:$D$461,3)</f>
        <v>299</v>
      </c>
      <c r="D1410">
        <f>VLOOKUP(attributes_I!D1410, DatatTypes!$A$2:$C$9, 3)</f>
        <v>20002</v>
      </c>
      <c r="E1410" t="str">
        <f>LOWER(attributes_I!E1410)</f>
        <v>true</v>
      </c>
    </row>
    <row r="1411" spans="1:5" x14ac:dyDescent="0.3">
      <c r="A1411" s="2" t="str">
        <f>attributes_I!$B1411</f>
        <v>ValeurAvantRemiseGeneraleIndustrieAvantChargesConsolide</v>
      </c>
      <c r="B1411" s="3">
        <f t="shared" si="21"/>
        <v>11409</v>
      </c>
      <c r="C1411">
        <f>VLOOKUP(attributes_I!C1411,classes_I!$A$2:$D$461,3)</f>
        <v>299</v>
      </c>
      <c r="D1411">
        <f>VLOOKUP(attributes_I!D1411, DatatTypes!$A$2:$C$9, 3)</f>
        <v>20002</v>
      </c>
      <c r="E1411" t="str">
        <f>LOWER(attributes_I!E1411)</f>
        <v>true</v>
      </c>
    </row>
    <row r="1412" spans="1:5" x14ac:dyDescent="0.3">
      <c r="A1412" s="2" t="str">
        <f>attributes_I!$B1412</f>
        <v>ValeurAvantRemiseGeneraleIndustrieAvantChargesDelta</v>
      </c>
      <c r="B1412" s="3">
        <f t="shared" si="21"/>
        <v>11410</v>
      </c>
      <c r="C1412">
        <f>VLOOKUP(attributes_I!C1412,classes_I!$A$2:$D$461,3)</f>
        <v>299</v>
      </c>
      <c r="D1412">
        <f>VLOOKUP(attributes_I!D1412, DatatTypes!$A$2:$C$9, 3)</f>
        <v>20002</v>
      </c>
      <c r="E1412" t="str">
        <f>LOWER(attributes_I!E1412)</f>
        <v>true</v>
      </c>
    </row>
    <row r="1413" spans="1:5" x14ac:dyDescent="0.3">
      <c r="A1413" s="2" t="str">
        <f>attributes_I!$B1413</f>
        <v>ValeurAvantRemiseGeneraleIndustrieChargesConsolide</v>
      </c>
      <c r="B1413" s="3">
        <f t="shared" ref="B1413:B1476" si="22">B1412+1</f>
        <v>11411</v>
      </c>
      <c r="C1413">
        <f>VLOOKUP(attributes_I!C1413,classes_I!$A$2:$D$461,3)</f>
        <v>299</v>
      </c>
      <c r="D1413">
        <f>VLOOKUP(attributes_I!D1413, DatatTypes!$A$2:$C$9, 3)</f>
        <v>20002</v>
      </c>
      <c r="E1413" t="str">
        <f>LOWER(attributes_I!E1413)</f>
        <v>true</v>
      </c>
    </row>
    <row r="1414" spans="1:5" x14ac:dyDescent="0.3">
      <c r="A1414" s="2" t="str">
        <f>attributes_I!$B1414</f>
        <v>ValeurAvantRemiseGeneraleIndustrieChargesDelta</v>
      </c>
      <c r="B1414" s="3">
        <f t="shared" si="22"/>
        <v>11412</v>
      </c>
      <c r="C1414">
        <f>VLOOKUP(attributes_I!C1414,classes_I!$A$2:$D$461,3)</f>
        <v>299</v>
      </c>
      <c r="D1414">
        <f>VLOOKUP(attributes_I!D1414, DatatTypes!$A$2:$C$9, 3)</f>
        <v>20002</v>
      </c>
      <c r="E1414" t="str">
        <f>LOWER(attributes_I!E1414)</f>
        <v>true</v>
      </c>
    </row>
    <row r="1415" spans="1:5" x14ac:dyDescent="0.3">
      <c r="A1415" s="2" t="str">
        <f>attributes_I!$B1415</f>
        <v>ValeurAvantRemiseGeneraleIndustrieConsolide</v>
      </c>
      <c r="B1415" s="3">
        <f t="shared" si="22"/>
        <v>11413</v>
      </c>
      <c r="C1415">
        <f>VLOOKUP(attributes_I!C1415,classes_I!$A$2:$D$461,3)</f>
        <v>299</v>
      </c>
      <c r="D1415">
        <f>VLOOKUP(attributes_I!D1415, DatatTypes!$A$2:$C$9, 3)</f>
        <v>20002</v>
      </c>
      <c r="E1415" t="str">
        <f>LOWER(attributes_I!E1415)</f>
        <v>true</v>
      </c>
    </row>
    <row r="1416" spans="1:5" x14ac:dyDescent="0.3">
      <c r="A1416" s="2" t="str">
        <f>attributes_I!$B1416</f>
        <v>ValeurAvantRemiseGeneraleIndustrieDelta</v>
      </c>
      <c r="B1416" s="3">
        <f t="shared" si="22"/>
        <v>11414</v>
      </c>
      <c r="C1416">
        <f>VLOOKUP(attributes_I!C1416,classes_I!$A$2:$D$461,3)</f>
        <v>299</v>
      </c>
      <c r="D1416">
        <f>VLOOKUP(attributes_I!D1416, DatatTypes!$A$2:$C$9, 3)</f>
        <v>20002</v>
      </c>
      <c r="E1416" t="str">
        <f>LOWER(attributes_I!E1416)</f>
        <v>true</v>
      </c>
    </row>
    <row r="1417" spans="1:5" x14ac:dyDescent="0.3">
      <c r="A1417" s="2" t="str">
        <f>attributes_I!$B1417</f>
        <v>ValeurAvantRemiseGeneraleTotaleAvantChargesConsolide</v>
      </c>
      <c r="B1417" s="3">
        <f t="shared" si="22"/>
        <v>11415</v>
      </c>
      <c r="C1417">
        <f>VLOOKUP(attributes_I!C1417,classes_I!$A$2:$D$461,3)</f>
        <v>299</v>
      </c>
      <c r="D1417">
        <f>VLOOKUP(attributes_I!D1417, DatatTypes!$A$2:$C$9, 3)</f>
        <v>20002</v>
      </c>
      <c r="E1417" t="str">
        <f>LOWER(attributes_I!E1417)</f>
        <v>true</v>
      </c>
    </row>
    <row r="1418" spans="1:5" x14ac:dyDescent="0.3">
      <c r="A1418" s="2" t="str">
        <f>attributes_I!$B1418</f>
        <v>ValeurAvantRemiseGeneraleTotaleAvantChargesDelta</v>
      </c>
      <c r="B1418" s="3">
        <f t="shared" si="22"/>
        <v>11416</v>
      </c>
      <c r="C1418">
        <f>VLOOKUP(attributes_I!C1418,classes_I!$A$2:$D$461,3)</f>
        <v>299</v>
      </c>
      <c r="D1418">
        <f>VLOOKUP(attributes_I!D1418, DatatTypes!$A$2:$C$9, 3)</f>
        <v>20002</v>
      </c>
      <c r="E1418" t="str">
        <f>LOWER(attributes_I!E1418)</f>
        <v>true</v>
      </c>
    </row>
    <row r="1419" spans="1:5" x14ac:dyDescent="0.3">
      <c r="A1419" s="2" t="str">
        <f>attributes_I!$B1419</f>
        <v>ValeurAvantRemiseGeneraleTotaleCashAvantChargesConsolide</v>
      </c>
      <c r="B1419" s="3">
        <f t="shared" si="22"/>
        <v>11417</v>
      </c>
      <c r="C1419">
        <f>VLOOKUP(attributes_I!C1419,classes_I!$A$2:$D$461,3)</f>
        <v>299</v>
      </c>
      <c r="D1419">
        <f>VLOOKUP(attributes_I!D1419, DatatTypes!$A$2:$C$9, 3)</f>
        <v>20002</v>
      </c>
      <c r="E1419" t="str">
        <f>LOWER(attributes_I!E1419)</f>
        <v>true</v>
      </c>
    </row>
    <row r="1420" spans="1:5" x14ac:dyDescent="0.3">
      <c r="A1420" s="2" t="str">
        <f>attributes_I!$B1420</f>
        <v>ValeurAvantRemiseGeneraleTotaleCashAvantChargesDelta</v>
      </c>
      <c r="B1420" s="3">
        <f t="shared" si="22"/>
        <v>11418</v>
      </c>
      <c r="C1420">
        <f>VLOOKUP(attributes_I!C1420,classes_I!$A$2:$D$461,3)</f>
        <v>299</v>
      </c>
      <c r="D1420">
        <f>VLOOKUP(attributes_I!D1420, DatatTypes!$A$2:$C$9, 3)</f>
        <v>20002</v>
      </c>
      <c r="E1420" t="str">
        <f>LOWER(attributes_I!E1420)</f>
        <v>true</v>
      </c>
    </row>
    <row r="1421" spans="1:5" x14ac:dyDescent="0.3">
      <c r="A1421" s="2" t="str">
        <f>attributes_I!$B1421</f>
        <v>ValeurAvantRemiseGeneraleTotaleCashChargesConsolide</v>
      </c>
      <c r="B1421" s="3">
        <f t="shared" si="22"/>
        <v>11419</v>
      </c>
      <c r="C1421">
        <f>VLOOKUP(attributes_I!C1421,classes_I!$A$2:$D$461,3)</f>
        <v>299</v>
      </c>
      <c r="D1421">
        <f>VLOOKUP(attributes_I!D1421, DatatTypes!$A$2:$C$9, 3)</f>
        <v>20002</v>
      </c>
      <c r="E1421" t="str">
        <f>LOWER(attributes_I!E1421)</f>
        <v>true</v>
      </c>
    </row>
    <row r="1422" spans="1:5" x14ac:dyDescent="0.3">
      <c r="A1422" s="2" t="str">
        <f>attributes_I!$B1422</f>
        <v>ValeurAvantRemiseGeneraleTotaleCashChargesDelta</v>
      </c>
      <c r="B1422" s="3">
        <f t="shared" si="22"/>
        <v>11420</v>
      </c>
      <c r="C1422">
        <f>VLOOKUP(attributes_I!C1422,classes_I!$A$2:$D$461,3)</f>
        <v>299</v>
      </c>
      <c r="D1422">
        <f>VLOOKUP(attributes_I!D1422, DatatTypes!$A$2:$C$9, 3)</f>
        <v>20002</v>
      </c>
      <c r="E1422" t="str">
        <f>LOWER(attributes_I!E1422)</f>
        <v>true</v>
      </c>
    </row>
    <row r="1423" spans="1:5" x14ac:dyDescent="0.3">
      <c r="A1423" s="2" t="str">
        <f>attributes_I!$B1423</f>
        <v>ValeurAvantRemiseGeneraleTotaleCashConsolide</v>
      </c>
      <c r="B1423" s="3">
        <f t="shared" si="22"/>
        <v>11421</v>
      </c>
      <c r="C1423">
        <f>VLOOKUP(attributes_I!C1423,classes_I!$A$2:$D$461,3)</f>
        <v>299</v>
      </c>
      <c r="D1423">
        <f>VLOOKUP(attributes_I!D1423, DatatTypes!$A$2:$C$9, 3)</f>
        <v>20002</v>
      </c>
      <c r="E1423" t="str">
        <f>LOWER(attributes_I!E1423)</f>
        <v>true</v>
      </c>
    </row>
    <row r="1424" spans="1:5" x14ac:dyDescent="0.3">
      <c r="A1424" s="2" t="str">
        <f>attributes_I!$B1424</f>
        <v>ValeurAvantRemiseGeneraleTotaleCashDelta</v>
      </c>
      <c r="B1424" s="3">
        <f t="shared" si="22"/>
        <v>11422</v>
      </c>
      <c r="C1424">
        <f>VLOOKUP(attributes_I!C1424,classes_I!$A$2:$D$461,3)</f>
        <v>299</v>
      </c>
      <c r="D1424">
        <f>VLOOKUP(attributes_I!D1424, DatatTypes!$A$2:$C$9, 3)</f>
        <v>20002</v>
      </c>
      <c r="E1424" t="str">
        <f>LOWER(attributes_I!E1424)</f>
        <v>true</v>
      </c>
    </row>
    <row r="1425" spans="1:5" x14ac:dyDescent="0.3">
      <c r="A1425" s="2" t="str">
        <f>attributes_I!$B1425</f>
        <v>ValeurAvantRemiseGeneraleTotaleChargesConsolide</v>
      </c>
      <c r="B1425" s="3">
        <f t="shared" si="22"/>
        <v>11423</v>
      </c>
      <c r="C1425">
        <f>VLOOKUP(attributes_I!C1425,classes_I!$A$2:$D$461,3)</f>
        <v>299</v>
      </c>
      <c r="D1425">
        <f>VLOOKUP(attributes_I!D1425, DatatTypes!$A$2:$C$9, 3)</f>
        <v>20002</v>
      </c>
      <c r="E1425" t="str">
        <f>LOWER(attributes_I!E1425)</f>
        <v>true</v>
      </c>
    </row>
    <row r="1426" spans="1:5" x14ac:dyDescent="0.3">
      <c r="A1426" s="2" t="str">
        <f>attributes_I!$B1426</f>
        <v>ValeurAvantRemiseGeneraleTotaleChargesDelta</v>
      </c>
      <c r="B1426" s="3">
        <f t="shared" si="22"/>
        <v>11424</v>
      </c>
      <c r="C1426">
        <f>VLOOKUP(attributes_I!C1426,classes_I!$A$2:$D$461,3)</f>
        <v>299</v>
      </c>
      <c r="D1426">
        <f>VLOOKUP(attributes_I!D1426, DatatTypes!$A$2:$C$9, 3)</f>
        <v>20002</v>
      </c>
      <c r="E1426" t="str">
        <f>LOWER(attributes_I!E1426)</f>
        <v>true</v>
      </c>
    </row>
    <row r="1427" spans="1:5" x14ac:dyDescent="0.3">
      <c r="A1427" s="2" t="str">
        <f>attributes_I!$B1427</f>
        <v>ValeurAvantRemiseGeneraleTotaleConsolide</v>
      </c>
      <c r="B1427" s="3">
        <f t="shared" si="22"/>
        <v>11425</v>
      </c>
      <c r="C1427">
        <f>VLOOKUP(attributes_I!C1427,classes_I!$A$2:$D$461,3)</f>
        <v>299</v>
      </c>
      <c r="D1427">
        <f>VLOOKUP(attributes_I!D1427, DatatTypes!$A$2:$C$9, 3)</f>
        <v>20002</v>
      </c>
      <c r="E1427" t="str">
        <f>LOWER(attributes_I!E1427)</f>
        <v>true</v>
      </c>
    </row>
    <row r="1428" spans="1:5" x14ac:dyDescent="0.3">
      <c r="A1428" s="2" t="str">
        <f>attributes_I!$B1428</f>
        <v>ValeurAvantRemiseGeneraleTotaleDelta</v>
      </c>
      <c r="B1428" s="3">
        <f t="shared" si="22"/>
        <v>11426</v>
      </c>
      <c r="C1428">
        <f>VLOOKUP(attributes_I!C1428,classes_I!$A$2:$D$461,3)</f>
        <v>299</v>
      </c>
      <c r="D1428">
        <f>VLOOKUP(attributes_I!D1428, DatatTypes!$A$2:$C$9, 3)</f>
        <v>20002</v>
      </c>
      <c r="E1428" t="str">
        <f>LOWER(attributes_I!E1428)</f>
        <v>true</v>
      </c>
    </row>
    <row r="1429" spans="1:5" x14ac:dyDescent="0.3">
      <c r="A1429" s="2" t="str">
        <f>attributes_I!$B1429</f>
        <v>ValeurAvantRemiseGeneraleTotaleFactureDisplay</v>
      </c>
      <c r="B1429" s="3">
        <f t="shared" si="22"/>
        <v>11427</v>
      </c>
      <c r="C1429">
        <f>VLOOKUP(attributes_I!C1429,classes_I!$A$2:$D$461,3)</f>
        <v>299</v>
      </c>
      <c r="D1429">
        <f>VLOOKUP(attributes_I!D1429, DatatTypes!$A$2:$C$9, 3)</f>
        <v>20002</v>
      </c>
      <c r="E1429" t="str">
        <f>LOWER(attributes_I!E1429)</f>
        <v>true</v>
      </c>
    </row>
    <row r="1430" spans="1:5" x14ac:dyDescent="0.3">
      <c r="A1430" s="2" t="str">
        <f>attributes_I!$B1430</f>
        <v>ValeurAvantRemiseGeneraleTotaleIndustrieAvantChargesConsolide</v>
      </c>
      <c r="B1430" s="3">
        <f t="shared" si="22"/>
        <v>11428</v>
      </c>
      <c r="C1430">
        <f>VLOOKUP(attributes_I!C1430,classes_I!$A$2:$D$461,3)</f>
        <v>299</v>
      </c>
      <c r="D1430">
        <f>VLOOKUP(attributes_I!D1430, DatatTypes!$A$2:$C$9, 3)</f>
        <v>20002</v>
      </c>
      <c r="E1430" t="str">
        <f>LOWER(attributes_I!E1430)</f>
        <v>true</v>
      </c>
    </row>
    <row r="1431" spans="1:5" x14ac:dyDescent="0.3">
      <c r="A1431" s="2" t="str">
        <f>attributes_I!$B1431</f>
        <v>ValeurAvantRemiseGeneraleTotaleIndustrieAvantChargesDelta</v>
      </c>
      <c r="B1431" s="3">
        <f t="shared" si="22"/>
        <v>11429</v>
      </c>
      <c r="C1431">
        <f>VLOOKUP(attributes_I!C1431,classes_I!$A$2:$D$461,3)</f>
        <v>299</v>
      </c>
      <c r="D1431">
        <f>VLOOKUP(attributes_I!D1431, DatatTypes!$A$2:$C$9, 3)</f>
        <v>20002</v>
      </c>
      <c r="E1431" t="str">
        <f>LOWER(attributes_I!E1431)</f>
        <v>true</v>
      </c>
    </row>
    <row r="1432" spans="1:5" x14ac:dyDescent="0.3">
      <c r="A1432" s="2" t="str">
        <f>attributes_I!$B1432</f>
        <v>ValeurAvantRemiseGeneraleTotaleIndustrieChargesConsolide</v>
      </c>
      <c r="B1432" s="3">
        <f t="shared" si="22"/>
        <v>11430</v>
      </c>
      <c r="C1432">
        <f>VLOOKUP(attributes_I!C1432,classes_I!$A$2:$D$461,3)</f>
        <v>299</v>
      </c>
      <c r="D1432">
        <f>VLOOKUP(attributes_I!D1432, DatatTypes!$A$2:$C$9, 3)</f>
        <v>20002</v>
      </c>
      <c r="E1432" t="str">
        <f>LOWER(attributes_I!E1432)</f>
        <v>true</v>
      </c>
    </row>
    <row r="1433" spans="1:5" x14ac:dyDescent="0.3">
      <c r="A1433" s="2" t="str">
        <f>attributes_I!$B1433</f>
        <v>ValeurAvantRemiseGeneraleTotaleIndustrieChargesDelta</v>
      </c>
      <c r="B1433" s="3">
        <f t="shared" si="22"/>
        <v>11431</v>
      </c>
      <c r="C1433">
        <f>VLOOKUP(attributes_I!C1433,classes_I!$A$2:$D$461,3)</f>
        <v>299</v>
      </c>
      <c r="D1433">
        <f>VLOOKUP(attributes_I!D1433, DatatTypes!$A$2:$C$9, 3)</f>
        <v>20002</v>
      </c>
      <c r="E1433" t="str">
        <f>LOWER(attributes_I!E1433)</f>
        <v>true</v>
      </c>
    </row>
    <row r="1434" spans="1:5" x14ac:dyDescent="0.3">
      <c r="A1434" s="2" t="str">
        <f>attributes_I!$B1434</f>
        <v>ValeurAvantRemiseGeneraleTotaleIndustrieConsolide</v>
      </c>
      <c r="B1434" s="3">
        <f t="shared" si="22"/>
        <v>11432</v>
      </c>
      <c r="C1434">
        <f>VLOOKUP(attributes_I!C1434,classes_I!$A$2:$D$461,3)</f>
        <v>299</v>
      </c>
      <c r="D1434">
        <f>VLOOKUP(attributes_I!D1434, DatatTypes!$A$2:$C$9, 3)</f>
        <v>20002</v>
      </c>
      <c r="E1434" t="str">
        <f>LOWER(attributes_I!E1434)</f>
        <v>true</v>
      </c>
    </row>
    <row r="1435" spans="1:5" x14ac:dyDescent="0.3">
      <c r="A1435" s="2" t="str">
        <f>attributes_I!$B1435</f>
        <v>ValeurAvantRemiseGeneraleTotaleIndustrieDelta</v>
      </c>
      <c r="B1435" s="3">
        <f t="shared" si="22"/>
        <v>11433</v>
      </c>
      <c r="C1435">
        <f>VLOOKUP(attributes_I!C1435,classes_I!$A$2:$D$461,3)</f>
        <v>299</v>
      </c>
      <c r="D1435">
        <f>VLOOKUP(attributes_I!D1435, DatatTypes!$A$2:$C$9, 3)</f>
        <v>20002</v>
      </c>
      <c r="E1435" t="str">
        <f>LOWER(attributes_I!E1435)</f>
        <v>true</v>
      </c>
    </row>
    <row r="1436" spans="1:5" x14ac:dyDescent="0.3">
      <c r="A1436" s="2" t="str">
        <f>attributes_I!$B1436</f>
        <v>ValeurBruteAvantChargesConsolide</v>
      </c>
      <c r="B1436" s="3">
        <f t="shared" si="22"/>
        <v>11434</v>
      </c>
      <c r="C1436">
        <f>VLOOKUP(attributes_I!C1436,classes_I!$A$2:$D$461,3)</f>
        <v>299</v>
      </c>
      <c r="D1436">
        <f>VLOOKUP(attributes_I!D1436, DatatTypes!$A$2:$C$9, 3)</f>
        <v>20002</v>
      </c>
      <c r="E1436" t="str">
        <f>LOWER(attributes_I!E1436)</f>
        <v>true</v>
      </c>
    </row>
    <row r="1437" spans="1:5" x14ac:dyDescent="0.3">
      <c r="A1437" s="2" t="str">
        <f>attributes_I!$B1437</f>
        <v>ValeurBruteAvantChargesDelta</v>
      </c>
      <c r="B1437" s="3">
        <f t="shared" si="22"/>
        <v>11435</v>
      </c>
      <c r="C1437">
        <f>VLOOKUP(attributes_I!C1437,classes_I!$A$2:$D$461,3)</f>
        <v>299</v>
      </c>
      <c r="D1437">
        <f>VLOOKUP(attributes_I!D1437, DatatTypes!$A$2:$C$9, 3)</f>
        <v>20002</v>
      </c>
      <c r="E1437" t="str">
        <f>LOWER(attributes_I!E1437)</f>
        <v>true</v>
      </c>
    </row>
    <row r="1438" spans="1:5" x14ac:dyDescent="0.3">
      <c r="A1438" s="2" t="str">
        <f>attributes_I!$B1438</f>
        <v>ValeurBruteCashAvantChargesConsolide</v>
      </c>
      <c r="B1438" s="3">
        <f t="shared" si="22"/>
        <v>11436</v>
      </c>
      <c r="C1438">
        <f>VLOOKUP(attributes_I!C1438,classes_I!$A$2:$D$461,3)</f>
        <v>299</v>
      </c>
      <c r="D1438">
        <f>VLOOKUP(attributes_I!D1438, DatatTypes!$A$2:$C$9, 3)</f>
        <v>20002</v>
      </c>
      <c r="E1438" t="str">
        <f>LOWER(attributes_I!E1438)</f>
        <v>true</v>
      </c>
    </row>
    <row r="1439" spans="1:5" x14ac:dyDescent="0.3">
      <c r="A1439" s="2" t="str">
        <f>attributes_I!$B1439</f>
        <v>ValeurBruteCashAvantChargesDelta</v>
      </c>
      <c r="B1439" s="3">
        <f t="shared" si="22"/>
        <v>11437</v>
      </c>
      <c r="C1439">
        <f>VLOOKUP(attributes_I!C1439,classes_I!$A$2:$D$461,3)</f>
        <v>299</v>
      </c>
      <c r="D1439">
        <f>VLOOKUP(attributes_I!D1439, DatatTypes!$A$2:$C$9, 3)</f>
        <v>20002</v>
      </c>
      <c r="E1439" t="str">
        <f>LOWER(attributes_I!E1439)</f>
        <v>true</v>
      </c>
    </row>
    <row r="1440" spans="1:5" x14ac:dyDescent="0.3">
      <c r="A1440" s="2" t="str">
        <f>attributes_I!$B1440</f>
        <v>ValeurBruteCashChargesConsolide</v>
      </c>
      <c r="B1440" s="3">
        <f t="shared" si="22"/>
        <v>11438</v>
      </c>
      <c r="C1440">
        <f>VLOOKUP(attributes_I!C1440,classes_I!$A$2:$D$461,3)</f>
        <v>299</v>
      </c>
      <c r="D1440">
        <f>VLOOKUP(attributes_I!D1440, DatatTypes!$A$2:$C$9, 3)</f>
        <v>20002</v>
      </c>
      <c r="E1440" t="str">
        <f>LOWER(attributes_I!E1440)</f>
        <v>true</v>
      </c>
    </row>
    <row r="1441" spans="1:5" x14ac:dyDescent="0.3">
      <c r="A1441" s="2" t="str">
        <f>attributes_I!$B1441</f>
        <v>ValeurBruteCashChargesDelta</v>
      </c>
      <c r="B1441" s="3">
        <f t="shared" si="22"/>
        <v>11439</v>
      </c>
      <c r="C1441">
        <f>VLOOKUP(attributes_I!C1441,classes_I!$A$2:$D$461,3)</f>
        <v>299</v>
      </c>
      <c r="D1441">
        <f>VLOOKUP(attributes_I!D1441, DatatTypes!$A$2:$C$9, 3)</f>
        <v>20002</v>
      </c>
      <c r="E1441" t="str">
        <f>LOWER(attributes_I!E1441)</f>
        <v>true</v>
      </c>
    </row>
    <row r="1442" spans="1:5" x14ac:dyDescent="0.3">
      <c r="A1442" s="2" t="str">
        <f>attributes_I!$B1442</f>
        <v>ValeurBruteCashConsolide</v>
      </c>
      <c r="B1442" s="3">
        <f t="shared" si="22"/>
        <v>11440</v>
      </c>
      <c r="C1442">
        <f>VLOOKUP(attributes_I!C1442,classes_I!$A$2:$D$461,3)</f>
        <v>299</v>
      </c>
      <c r="D1442">
        <f>VLOOKUP(attributes_I!D1442, DatatTypes!$A$2:$C$9, 3)</f>
        <v>20002</v>
      </c>
      <c r="E1442" t="str">
        <f>LOWER(attributes_I!E1442)</f>
        <v>true</v>
      </c>
    </row>
    <row r="1443" spans="1:5" x14ac:dyDescent="0.3">
      <c r="A1443" s="2" t="str">
        <f>attributes_I!$B1443</f>
        <v>ValeurBruteCashDelta</v>
      </c>
      <c r="B1443" s="3">
        <f t="shared" si="22"/>
        <v>11441</v>
      </c>
      <c r="C1443">
        <f>VLOOKUP(attributes_I!C1443,classes_I!$A$2:$D$461,3)</f>
        <v>299</v>
      </c>
      <c r="D1443">
        <f>VLOOKUP(attributes_I!D1443, DatatTypes!$A$2:$C$9, 3)</f>
        <v>20002</v>
      </c>
      <c r="E1443" t="str">
        <f>LOWER(attributes_I!E1443)</f>
        <v>true</v>
      </c>
    </row>
    <row r="1444" spans="1:5" x14ac:dyDescent="0.3">
      <c r="A1444" s="2" t="str">
        <f>attributes_I!$B1444</f>
        <v>ValeurBruteChargesConsolide</v>
      </c>
      <c r="B1444" s="3">
        <f t="shared" si="22"/>
        <v>11442</v>
      </c>
      <c r="C1444">
        <f>VLOOKUP(attributes_I!C1444,classes_I!$A$2:$D$461,3)</f>
        <v>299</v>
      </c>
      <c r="D1444">
        <f>VLOOKUP(attributes_I!D1444, DatatTypes!$A$2:$C$9, 3)</f>
        <v>20002</v>
      </c>
      <c r="E1444" t="str">
        <f>LOWER(attributes_I!E1444)</f>
        <v>true</v>
      </c>
    </row>
    <row r="1445" spans="1:5" x14ac:dyDescent="0.3">
      <c r="A1445" s="2" t="str">
        <f>attributes_I!$B1445</f>
        <v>ValeurBruteChargesDelta</v>
      </c>
      <c r="B1445" s="3">
        <f t="shared" si="22"/>
        <v>11443</v>
      </c>
      <c r="C1445">
        <f>VLOOKUP(attributes_I!C1445,classes_I!$A$2:$D$461,3)</f>
        <v>299</v>
      </c>
      <c r="D1445">
        <f>VLOOKUP(attributes_I!D1445, DatatTypes!$A$2:$C$9, 3)</f>
        <v>20002</v>
      </c>
      <c r="E1445" t="str">
        <f>LOWER(attributes_I!E1445)</f>
        <v>true</v>
      </c>
    </row>
    <row r="1446" spans="1:5" x14ac:dyDescent="0.3">
      <c r="A1446" s="2" t="str">
        <f>attributes_I!$B1446</f>
        <v>ValeurBruteConsolide</v>
      </c>
      <c r="B1446" s="3">
        <f t="shared" si="22"/>
        <v>11444</v>
      </c>
      <c r="C1446">
        <f>VLOOKUP(attributes_I!C1446,classes_I!$A$2:$D$461,3)</f>
        <v>299</v>
      </c>
      <c r="D1446">
        <f>VLOOKUP(attributes_I!D1446, DatatTypes!$A$2:$C$9, 3)</f>
        <v>20002</v>
      </c>
      <c r="E1446" t="str">
        <f>LOWER(attributes_I!E1446)</f>
        <v>true</v>
      </c>
    </row>
    <row r="1447" spans="1:5" x14ac:dyDescent="0.3">
      <c r="A1447" s="2" t="str">
        <f>attributes_I!$B1447</f>
        <v>ValeurBruteDelta</v>
      </c>
      <c r="B1447" s="3">
        <f t="shared" si="22"/>
        <v>11445</v>
      </c>
      <c r="C1447">
        <f>VLOOKUP(attributes_I!C1447,classes_I!$A$2:$D$461,3)</f>
        <v>299</v>
      </c>
      <c r="D1447">
        <f>VLOOKUP(attributes_I!D1447, DatatTypes!$A$2:$C$9, 3)</f>
        <v>20002</v>
      </c>
      <c r="E1447" t="str">
        <f>LOWER(attributes_I!E1447)</f>
        <v>true</v>
      </c>
    </row>
    <row r="1448" spans="1:5" x14ac:dyDescent="0.3">
      <c r="A1448" s="2" t="str">
        <f>attributes_I!$B1448</f>
        <v>ValeurBruteIndustrieAvantChargesConsolide</v>
      </c>
      <c r="B1448" s="3">
        <f t="shared" si="22"/>
        <v>11446</v>
      </c>
      <c r="C1448">
        <f>VLOOKUP(attributes_I!C1448,classes_I!$A$2:$D$461,3)</f>
        <v>299</v>
      </c>
      <c r="D1448">
        <f>VLOOKUP(attributes_I!D1448, DatatTypes!$A$2:$C$9, 3)</f>
        <v>20002</v>
      </c>
      <c r="E1448" t="str">
        <f>LOWER(attributes_I!E1448)</f>
        <v>true</v>
      </c>
    </row>
    <row r="1449" spans="1:5" x14ac:dyDescent="0.3">
      <c r="A1449" s="2" t="str">
        <f>attributes_I!$B1449</f>
        <v>ValeurBruteIndustrieAvantChargesDelta</v>
      </c>
      <c r="B1449" s="3">
        <f t="shared" si="22"/>
        <v>11447</v>
      </c>
      <c r="C1449">
        <f>VLOOKUP(attributes_I!C1449,classes_I!$A$2:$D$461,3)</f>
        <v>299</v>
      </c>
      <c r="D1449">
        <f>VLOOKUP(attributes_I!D1449, DatatTypes!$A$2:$C$9, 3)</f>
        <v>20002</v>
      </c>
      <c r="E1449" t="str">
        <f>LOWER(attributes_I!E1449)</f>
        <v>true</v>
      </c>
    </row>
    <row r="1450" spans="1:5" x14ac:dyDescent="0.3">
      <c r="A1450" s="2" t="str">
        <f>attributes_I!$B1450</f>
        <v>ValeurBruteIndustrieChargesConsolide</v>
      </c>
      <c r="B1450" s="3">
        <f t="shared" si="22"/>
        <v>11448</v>
      </c>
      <c r="C1450">
        <f>VLOOKUP(attributes_I!C1450,classes_I!$A$2:$D$461,3)</f>
        <v>299</v>
      </c>
      <c r="D1450">
        <f>VLOOKUP(attributes_I!D1450, DatatTypes!$A$2:$C$9, 3)</f>
        <v>20002</v>
      </c>
      <c r="E1450" t="str">
        <f>LOWER(attributes_I!E1450)</f>
        <v>true</v>
      </c>
    </row>
    <row r="1451" spans="1:5" x14ac:dyDescent="0.3">
      <c r="A1451" s="2" t="str">
        <f>attributes_I!$B1451</f>
        <v>ValeurBruteIndustrieChargesDelta</v>
      </c>
      <c r="B1451" s="3">
        <f t="shared" si="22"/>
        <v>11449</v>
      </c>
      <c r="C1451">
        <f>VLOOKUP(attributes_I!C1451,classes_I!$A$2:$D$461,3)</f>
        <v>299</v>
      </c>
      <c r="D1451">
        <f>VLOOKUP(attributes_I!D1451, DatatTypes!$A$2:$C$9, 3)</f>
        <v>20002</v>
      </c>
      <c r="E1451" t="str">
        <f>LOWER(attributes_I!E1451)</f>
        <v>true</v>
      </c>
    </row>
    <row r="1452" spans="1:5" x14ac:dyDescent="0.3">
      <c r="A1452" s="2" t="str">
        <f>attributes_I!$B1452</f>
        <v>ValeurBruteIndustrieConsolide</v>
      </c>
      <c r="B1452" s="3">
        <f t="shared" si="22"/>
        <v>11450</v>
      </c>
      <c r="C1452">
        <f>VLOOKUP(attributes_I!C1452,classes_I!$A$2:$D$461,3)</f>
        <v>299</v>
      </c>
      <c r="D1452">
        <f>VLOOKUP(attributes_I!D1452, DatatTypes!$A$2:$C$9, 3)</f>
        <v>20002</v>
      </c>
      <c r="E1452" t="str">
        <f>LOWER(attributes_I!E1452)</f>
        <v>true</v>
      </c>
    </row>
    <row r="1453" spans="1:5" x14ac:dyDescent="0.3">
      <c r="A1453" s="2" t="str">
        <f>attributes_I!$B1453</f>
        <v>ValeurBruteIndustrieDelta</v>
      </c>
      <c r="B1453" s="3">
        <f t="shared" si="22"/>
        <v>11451</v>
      </c>
      <c r="C1453">
        <f>VLOOKUP(attributes_I!C1453,classes_I!$A$2:$D$461,3)</f>
        <v>299</v>
      </c>
      <c r="D1453">
        <f>VLOOKUP(attributes_I!D1453, DatatTypes!$A$2:$C$9, 3)</f>
        <v>20002</v>
      </c>
      <c r="E1453" t="str">
        <f>LOWER(attributes_I!E1453)</f>
        <v>true</v>
      </c>
    </row>
    <row r="1454" spans="1:5" x14ac:dyDescent="0.3">
      <c r="A1454" s="2" t="str">
        <f>attributes_I!$B1454</f>
        <v>ValeurBruteTotaleAvantChargesConsolide</v>
      </c>
      <c r="B1454" s="3">
        <f t="shared" si="22"/>
        <v>11452</v>
      </c>
      <c r="C1454">
        <f>VLOOKUP(attributes_I!C1454,classes_I!$A$2:$D$461,3)</f>
        <v>299</v>
      </c>
      <c r="D1454">
        <f>VLOOKUP(attributes_I!D1454, DatatTypes!$A$2:$C$9, 3)</f>
        <v>20002</v>
      </c>
      <c r="E1454" t="str">
        <f>LOWER(attributes_I!E1454)</f>
        <v>true</v>
      </c>
    </row>
    <row r="1455" spans="1:5" x14ac:dyDescent="0.3">
      <c r="A1455" s="2" t="str">
        <f>attributes_I!$B1455</f>
        <v>ValeurBruteTotaleAvantChargesDelta</v>
      </c>
      <c r="B1455" s="3">
        <f t="shared" si="22"/>
        <v>11453</v>
      </c>
      <c r="C1455">
        <f>VLOOKUP(attributes_I!C1455,classes_I!$A$2:$D$461,3)</f>
        <v>299</v>
      </c>
      <c r="D1455">
        <f>VLOOKUP(attributes_I!D1455, DatatTypes!$A$2:$C$9, 3)</f>
        <v>20002</v>
      </c>
      <c r="E1455" t="str">
        <f>LOWER(attributes_I!E1455)</f>
        <v>true</v>
      </c>
    </row>
    <row r="1456" spans="1:5" x14ac:dyDescent="0.3">
      <c r="A1456" s="2" t="str">
        <f>attributes_I!$B1456</f>
        <v>ValeurBruteTotaleCashAvantChargesConsolide</v>
      </c>
      <c r="B1456" s="3">
        <f t="shared" si="22"/>
        <v>11454</v>
      </c>
      <c r="C1456">
        <f>VLOOKUP(attributes_I!C1456,classes_I!$A$2:$D$461,3)</f>
        <v>299</v>
      </c>
      <c r="D1456">
        <f>VLOOKUP(attributes_I!D1456, DatatTypes!$A$2:$C$9, 3)</f>
        <v>20002</v>
      </c>
      <c r="E1456" t="str">
        <f>LOWER(attributes_I!E1456)</f>
        <v>true</v>
      </c>
    </row>
    <row r="1457" spans="1:5" x14ac:dyDescent="0.3">
      <c r="A1457" s="2" t="str">
        <f>attributes_I!$B1457</f>
        <v>ValeurBruteTotaleCashAvantChargesDelta</v>
      </c>
      <c r="B1457" s="3">
        <f t="shared" si="22"/>
        <v>11455</v>
      </c>
      <c r="C1457">
        <f>VLOOKUP(attributes_I!C1457,classes_I!$A$2:$D$461,3)</f>
        <v>299</v>
      </c>
      <c r="D1457">
        <f>VLOOKUP(attributes_I!D1457, DatatTypes!$A$2:$C$9, 3)</f>
        <v>20002</v>
      </c>
      <c r="E1457" t="str">
        <f>LOWER(attributes_I!E1457)</f>
        <v>true</v>
      </c>
    </row>
    <row r="1458" spans="1:5" x14ac:dyDescent="0.3">
      <c r="A1458" s="2" t="str">
        <f>attributes_I!$B1458</f>
        <v>ValeurBruteTotaleCashChargesConsolide</v>
      </c>
      <c r="B1458" s="3">
        <f t="shared" si="22"/>
        <v>11456</v>
      </c>
      <c r="C1458">
        <f>VLOOKUP(attributes_I!C1458,classes_I!$A$2:$D$461,3)</f>
        <v>299</v>
      </c>
      <c r="D1458">
        <f>VLOOKUP(attributes_I!D1458, DatatTypes!$A$2:$C$9, 3)</f>
        <v>20002</v>
      </c>
      <c r="E1458" t="str">
        <f>LOWER(attributes_I!E1458)</f>
        <v>true</v>
      </c>
    </row>
    <row r="1459" spans="1:5" x14ac:dyDescent="0.3">
      <c r="A1459" s="2" t="str">
        <f>attributes_I!$B1459</f>
        <v>ValeurBruteTotaleCashChargesDelta</v>
      </c>
      <c r="B1459" s="3">
        <f t="shared" si="22"/>
        <v>11457</v>
      </c>
      <c r="C1459">
        <f>VLOOKUP(attributes_I!C1459,classes_I!$A$2:$D$461,3)</f>
        <v>299</v>
      </c>
      <c r="D1459">
        <f>VLOOKUP(attributes_I!D1459, DatatTypes!$A$2:$C$9, 3)</f>
        <v>20002</v>
      </c>
      <c r="E1459" t="str">
        <f>LOWER(attributes_I!E1459)</f>
        <v>true</v>
      </c>
    </row>
    <row r="1460" spans="1:5" x14ac:dyDescent="0.3">
      <c r="A1460" s="2" t="str">
        <f>attributes_I!$B1460</f>
        <v>ValeurBruteTotaleCashConsolide</v>
      </c>
      <c r="B1460" s="3">
        <f t="shared" si="22"/>
        <v>11458</v>
      </c>
      <c r="C1460">
        <f>VLOOKUP(attributes_I!C1460,classes_I!$A$2:$D$461,3)</f>
        <v>299</v>
      </c>
      <c r="D1460">
        <f>VLOOKUP(attributes_I!D1460, DatatTypes!$A$2:$C$9, 3)</f>
        <v>20002</v>
      </c>
      <c r="E1460" t="str">
        <f>LOWER(attributes_I!E1460)</f>
        <v>true</v>
      </c>
    </row>
    <row r="1461" spans="1:5" x14ac:dyDescent="0.3">
      <c r="A1461" s="2" t="str">
        <f>attributes_I!$B1461</f>
        <v>ValeurBruteTotaleCashDelta</v>
      </c>
      <c r="B1461" s="3">
        <f t="shared" si="22"/>
        <v>11459</v>
      </c>
      <c r="C1461">
        <f>VLOOKUP(attributes_I!C1461,classes_I!$A$2:$D$461,3)</f>
        <v>299</v>
      </c>
      <c r="D1461">
        <f>VLOOKUP(attributes_I!D1461, DatatTypes!$A$2:$C$9, 3)</f>
        <v>20002</v>
      </c>
      <c r="E1461" t="str">
        <f>LOWER(attributes_I!E1461)</f>
        <v>true</v>
      </c>
    </row>
    <row r="1462" spans="1:5" x14ac:dyDescent="0.3">
      <c r="A1462" s="2" t="str">
        <f>attributes_I!$B1462</f>
        <v>ValeurBruteTotaleChargesConsolide</v>
      </c>
      <c r="B1462" s="3">
        <f t="shared" si="22"/>
        <v>11460</v>
      </c>
      <c r="C1462">
        <f>VLOOKUP(attributes_I!C1462,classes_I!$A$2:$D$461,3)</f>
        <v>299</v>
      </c>
      <c r="D1462">
        <f>VLOOKUP(attributes_I!D1462, DatatTypes!$A$2:$C$9, 3)</f>
        <v>20002</v>
      </c>
      <c r="E1462" t="str">
        <f>LOWER(attributes_I!E1462)</f>
        <v>true</v>
      </c>
    </row>
    <row r="1463" spans="1:5" x14ac:dyDescent="0.3">
      <c r="A1463" s="2" t="str">
        <f>attributes_I!$B1463</f>
        <v>ValeurBruteTotaleChargesDelta</v>
      </c>
      <c r="B1463" s="3">
        <f t="shared" si="22"/>
        <v>11461</v>
      </c>
      <c r="C1463">
        <f>VLOOKUP(attributes_I!C1463,classes_I!$A$2:$D$461,3)</f>
        <v>299</v>
      </c>
      <c r="D1463">
        <f>VLOOKUP(attributes_I!D1463, DatatTypes!$A$2:$C$9, 3)</f>
        <v>20002</v>
      </c>
      <c r="E1463" t="str">
        <f>LOWER(attributes_I!E1463)</f>
        <v>true</v>
      </c>
    </row>
    <row r="1464" spans="1:5" x14ac:dyDescent="0.3">
      <c r="A1464" s="2" t="str">
        <f>attributes_I!$B1464</f>
        <v>ValeurBruteTotaleConsolide</v>
      </c>
      <c r="B1464" s="3">
        <f t="shared" si="22"/>
        <v>11462</v>
      </c>
      <c r="C1464">
        <f>VLOOKUP(attributes_I!C1464,classes_I!$A$2:$D$461,3)</f>
        <v>299</v>
      </c>
      <c r="D1464">
        <f>VLOOKUP(attributes_I!D1464, DatatTypes!$A$2:$C$9, 3)</f>
        <v>20002</v>
      </c>
      <c r="E1464" t="str">
        <f>LOWER(attributes_I!E1464)</f>
        <v>true</v>
      </c>
    </row>
    <row r="1465" spans="1:5" x14ac:dyDescent="0.3">
      <c r="A1465" s="2" t="str">
        <f>attributes_I!$B1465</f>
        <v>ValeurBruteTotaleDelta</v>
      </c>
      <c r="B1465" s="3">
        <f t="shared" si="22"/>
        <v>11463</v>
      </c>
      <c r="C1465">
        <f>VLOOKUP(attributes_I!C1465,classes_I!$A$2:$D$461,3)</f>
        <v>299</v>
      </c>
      <c r="D1465">
        <f>VLOOKUP(attributes_I!D1465, DatatTypes!$A$2:$C$9, 3)</f>
        <v>20002</v>
      </c>
      <c r="E1465" t="str">
        <f>LOWER(attributes_I!E1465)</f>
        <v>true</v>
      </c>
    </row>
    <row r="1466" spans="1:5" x14ac:dyDescent="0.3">
      <c r="A1466" s="2" t="str">
        <f>attributes_I!$B1466</f>
        <v>ValeurBruteTotaleIndustrieAvantChargesConsolide</v>
      </c>
      <c r="B1466" s="3">
        <f t="shared" si="22"/>
        <v>11464</v>
      </c>
      <c r="C1466">
        <f>VLOOKUP(attributes_I!C1466,classes_I!$A$2:$D$461,3)</f>
        <v>299</v>
      </c>
      <c r="D1466">
        <f>VLOOKUP(attributes_I!D1466, DatatTypes!$A$2:$C$9, 3)</f>
        <v>20002</v>
      </c>
      <c r="E1466" t="str">
        <f>LOWER(attributes_I!E1466)</f>
        <v>true</v>
      </c>
    </row>
    <row r="1467" spans="1:5" x14ac:dyDescent="0.3">
      <c r="A1467" s="2" t="str">
        <f>attributes_I!$B1467</f>
        <v>ValeurBruteTotaleIndustrieAvantChargesDelta</v>
      </c>
      <c r="B1467" s="3">
        <f t="shared" si="22"/>
        <v>11465</v>
      </c>
      <c r="C1467">
        <f>VLOOKUP(attributes_I!C1467,classes_I!$A$2:$D$461,3)</f>
        <v>299</v>
      </c>
      <c r="D1467">
        <f>VLOOKUP(attributes_I!D1467, DatatTypes!$A$2:$C$9, 3)</f>
        <v>20002</v>
      </c>
      <c r="E1467" t="str">
        <f>LOWER(attributes_I!E1467)</f>
        <v>true</v>
      </c>
    </row>
    <row r="1468" spans="1:5" x14ac:dyDescent="0.3">
      <c r="A1468" s="2" t="str">
        <f>attributes_I!$B1468</f>
        <v>ValeurBruteTotaleIndustrieChargesConsolide</v>
      </c>
      <c r="B1468" s="3">
        <f t="shared" si="22"/>
        <v>11466</v>
      </c>
      <c r="C1468">
        <f>VLOOKUP(attributes_I!C1468,classes_I!$A$2:$D$461,3)</f>
        <v>299</v>
      </c>
      <c r="D1468">
        <f>VLOOKUP(attributes_I!D1468, DatatTypes!$A$2:$C$9, 3)</f>
        <v>20002</v>
      </c>
      <c r="E1468" t="str">
        <f>LOWER(attributes_I!E1468)</f>
        <v>true</v>
      </c>
    </row>
    <row r="1469" spans="1:5" x14ac:dyDescent="0.3">
      <c r="A1469" s="2" t="str">
        <f>attributes_I!$B1469</f>
        <v>ValeurBruteTotaleIndustrieChargesDelta</v>
      </c>
      <c r="B1469" s="3">
        <f t="shared" si="22"/>
        <v>11467</v>
      </c>
      <c r="C1469">
        <f>VLOOKUP(attributes_I!C1469,classes_I!$A$2:$D$461,3)</f>
        <v>299</v>
      </c>
      <c r="D1469">
        <f>VLOOKUP(attributes_I!D1469, DatatTypes!$A$2:$C$9, 3)</f>
        <v>20002</v>
      </c>
      <c r="E1469" t="str">
        <f>LOWER(attributes_I!E1469)</f>
        <v>true</v>
      </c>
    </row>
    <row r="1470" spans="1:5" x14ac:dyDescent="0.3">
      <c r="A1470" s="2" t="str">
        <f>attributes_I!$B1470</f>
        <v>ValeurBruteTotaleIndustrieConsolide</v>
      </c>
      <c r="B1470" s="3">
        <f t="shared" si="22"/>
        <v>11468</v>
      </c>
      <c r="C1470">
        <f>VLOOKUP(attributes_I!C1470,classes_I!$A$2:$D$461,3)</f>
        <v>299</v>
      </c>
      <c r="D1470">
        <f>VLOOKUP(attributes_I!D1470, DatatTypes!$A$2:$C$9, 3)</f>
        <v>20002</v>
      </c>
      <c r="E1470" t="str">
        <f>LOWER(attributes_I!E1470)</f>
        <v>true</v>
      </c>
    </row>
    <row r="1471" spans="1:5" x14ac:dyDescent="0.3">
      <c r="A1471" s="2" t="str">
        <f>attributes_I!$B1471</f>
        <v>ValeurBruteTotaleIndustrieDelta</v>
      </c>
      <c r="B1471" s="3">
        <f t="shared" si="22"/>
        <v>11469</v>
      </c>
      <c r="C1471">
        <f>VLOOKUP(attributes_I!C1471,classes_I!$A$2:$D$461,3)</f>
        <v>299</v>
      </c>
      <c r="D1471">
        <f>VLOOKUP(attributes_I!D1471, DatatTypes!$A$2:$C$9, 3)</f>
        <v>20002</v>
      </c>
      <c r="E1471" t="str">
        <f>LOWER(attributes_I!E1471)</f>
        <v>true</v>
      </c>
    </row>
    <row r="1472" spans="1:5" x14ac:dyDescent="0.3">
      <c r="A1472" s="2" t="str">
        <f>attributes_I!$B1472</f>
        <v>ValeurNetteCashChargesConsolide</v>
      </c>
      <c r="B1472" s="3">
        <f t="shared" si="22"/>
        <v>11470</v>
      </c>
      <c r="C1472">
        <f>VLOOKUP(attributes_I!C1472,classes_I!$A$2:$D$461,3)</f>
        <v>299</v>
      </c>
      <c r="D1472">
        <f>VLOOKUP(attributes_I!D1472, DatatTypes!$A$2:$C$9, 3)</f>
        <v>20002</v>
      </c>
      <c r="E1472" t="str">
        <f>LOWER(attributes_I!E1472)</f>
        <v>true</v>
      </c>
    </row>
    <row r="1473" spans="1:5" x14ac:dyDescent="0.3">
      <c r="A1473" s="2" t="str">
        <f>attributes_I!$B1473</f>
        <v>ValeurNetteCashChargesDelta</v>
      </c>
      <c r="B1473" s="3">
        <f t="shared" si="22"/>
        <v>11471</v>
      </c>
      <c r="C1473">
        <f>VLOOKUP(attributes_I!C1473,classes_I!$A$2:$D$461,3)</f>
        <v>299</v>
      </c>
      <c r="D1473">
        <f>VLOOKUP(attributes_I!D1473, DatatTypes!$A$2:$C$9, 3)</f>
        <v>20002</v>
      </c>
      <c r="E1473" t="str">
        <f>LOWER(attributes_I!E1473)</f>
        <v>true</v>
      </c>
    </row>
    <row r="1474" spans="1:5" x14ac:dyDescent="0.3">
      <c r="A1474" s="2" t="str">
        <f>attributes_I!$B1474</f>
        <v>ValeurNetteCashConsolide</v>
      </c>
      <c r="B1474" s="3">
        <f t="shared" si="22"/>
        <v>11472</v>
      </c>
      <c r="C1474">
        <f>VLOOKUP(attributes_I!C1474,classes_I!$A$2:$D$461,3)</f>
        <v>299</v>
      </c>
      <c r="D1474">
        <f>VLOOKUP(attributes_I!D1474, DatatTypes!$A$2:$C$9, 3)</f>
        <v>20002</v>
      </c>
      <c r="E1474" t="str">
        <f>LOWER(attributes_I!E1474)</f>
        <v>true</v>
      </c>
    </row>
    <row r="1475" spans="1:5" x14ac:dyDescent="0.3">
      <c r="A1475" s="2" t="str">
        <f>attributes_I!$B1475</f>
        <v>ValeurNetteCashDelta</v>
      </c>
      <c r="B1475" s="3">
        <f t="shared" si="22"/>
        <v>11473</v>
      </c>
      <c r="C1475">
        <f>VLOOKUP(attributes_I!C1475,classes_I!$A$2:$D$461,3)</f>
        <v>299</v>
      </c>
      <c r="D1475">
        <f>VLOOKUP(attributes_I!D1475, DatatTypes!$A$2:$C$9, 3)</f>
        <v>20002</v>
      </c>
      <c r="E1475" t="str">
        <f>LOWER(attributes_I!E1475)</f>
        <v>true</v>
      </c>
    </row>
    <row r="1476" spans="1:5" x14ac:dyDescent="0.3">
      <c r="A1476" s="2" t="str">
        <f>attributes_I!$B1476</f>
        <v>ValeurNetteCashFacture</v>
      </c>
      <c r="B1476" s="3">
        <f t="shared" si="22"/>
        <v>11474</v>
      </c>
      <c r="C1476">
        <f>VLOOKUP(attributes_I!C1476,classes_I!$A$2:$D$461,3)</f>
        <v>299</v>
      </c>
      <c r="D1476">
        <f>VLOOKUP(attributes_I!D1476, DatatTypes!$A$2:$C$9, 3)</f>
        <v>20002</v>
      </c>
      <c r="E1476" t="str">
        <f>LOWER(attributes_I!E1476)</f>
        <v>true</v>
      </c>
    </row>
    <row r="1477" spans="1:5" x14ac:dyDescent="0.3">
      <c r="A1477" s="2" t="str">
        <f>attributes_I!$B1477</f>
        <v>ValeurNetteConsolide</v>
      </c>
      <c r="B1477" s="3">
        <f t="shared" ref="B1477:B1540" si="23">B1476+1</f>
        <v>11475</v>
      </c>
      <c r="C1477">
        <f>VLOOKUP(attributes_I!C1477,classes_I!$A$2:$D$461,3)</f>
        <v>299</v>
      </c>
      <c r="D1477">
        <f>VLOOKUP(attributes_I!D1477, DatatTypes!$A$2:$C$9, 3)</f>
        <v>20002</v>
      </c>
      <c r="E1477" t="str">
        <f>LOWER(attributes_I!E1477)</f>
        <v>true</v>
      </c>
    </row>
    <row r="1478" spans="1:5" x14ac:dyDescent="0.3">
      <c r="A1478" s="2" t="str">
        <f>attributes_I!$B1478</f>
        <v>ValeurNetteDelta</v>
      </c>
      <c r="B1478" s="3">
        <f t="shared" si="23"/>
        <v>11476</v>
      </c>
      <c r="C1478">
        <f>VLOOKUP(attributes_I!C1478,classes_I!$A$2:$D$461,3)</f>
        <v>299</v>
      </c>
      <c r="D1478">
        <f>VLOOKUP(attributes_I!D1478, DatatTypes!$A$2:$C$9, 3)</f>
        <v>20002</v>
      </c>
      <c r="E1478" t="str">
        <f>LOWER(attributes_I!E1478)</f>
        <v>true</v>
      </c>
    </row>
    <row r="1479" spans="1:5" x14ac:dyDescent="0.3">
      <c r="A1479" s="2" t="str">
        <f>attributes_I!$B1479</f>
        <v>ValeurNetteIndustrieChargesConsolide</v>
      </c>
      <c r="B1479" s="3">
        <f t="shared" si="23"/>
        <v>11477</v>
      </c>
      <c r="C1479">
        <f>VLOOKUP(attributes_I!C1479,classes_I!$A$2:$D$461,3)</f>
        <v>299</v>
      </c>
      <c r="D1479">
        <f>VLOOKUP(attributes_I!D1479, DatatTypes!$A$2:$C$9, 3)</f>
        <v>20002</v>
      </c>
      <c r="E1479" t="str">
        <f>LOWER(attributes_I!E1479)</f>
        <v>true</v>
      </c>
    </row>
    <row r="1480" spans="1:5" x14ac:dyDescent="0.3">
      <c r="A1480" s="2" t="str">
        <f>attributes_I!$B1480</f>
        <v>ValeurNetteIndustrieChargesDelta</v>
      </c>
      <c r="B1480" s="3">
        <f t="shared" si="23"/>
        <v>11478</v>
      </c>
      <c r="C1480">
        <f>VLOOKUP(attributes_I!C1480,classes_I!$A$2:$D$461,3)</f>
        <v>299</v>
      </c>
      <c r="D1480">
        <f>VLOOKUP(attributes_I!D1480, DatatTypes!$A$2:$C$9, 3)</f>
        <v>20002</v>
      </c>
      <c r="E1480" t="str">
        <f>LOWER(attributes_I!E1480)</f>
        <v>true</v>
      </c>
    </row>
    <row r="1481" spans="1:5" x14ac:dyDescent="0.3">
      <c r="A1481" s="2" t="str">
        <f>attributes_I!$B1481</f>
        <v>ValeurNetteIndustrieConsolide</v>
      </c>
      <c r="B1481" s="3">
        <f t="shared" si="23"/>
        <v>11479</v>
      </c>
      <c r="C1481">
        <f>VLOOKUP(attributes_I!C1481,classes_I!$A$2:$D$461,3)</f>
        <v>299</v>
      </c>
      <c r="D1481">
        <f>VLOOKUP(attributes_I!D1481, DatatTypes!$A$2:$C$9, 3)</f>
        <v>20002</v>
      </c>
      <c r="E1481" t="str">
        <f>LOWER(attributes_I!E1481)</f>
        <v>true</v>
      </c>
    </row>
    <row r="1482" spans="1:5" x14ac:dyDescent="0.3">
      <c r="A1482" s="2" t="str">
        <f>attributes_I!$B1482</f>
        <v>ValeurNetteIndustrieDelta</v>
      </c>
      <c r="B1482" s="3">
        <f t="shared" si="23"/>
        <v>11480</v>
      </c>
      <c r="C1482">
        <f>VLOOKUP(attributes_I!C1482,classes_I!$A$2:$D$461,3)</f>
        <v>299</v>
      </c>
      <c r="D1482">
        <f>VLOOKUP(attributes_I!D1482, DatatTypes!$A$2:$C$9, 3)</f>
        <v>20002</v>
      </c>
      <c r="E1482" t="str">
        <f>LOWER(attributes_I!E1482)</f>
        <v>true</v>
      </c>
    </row>
    <row r="1483" spans="1:5" x14ac:dyDescent="0.3">
      <c r="A1483" s="2" t="str">
        <f>attributes_I!$B1483</f>
        <v>ValeurNetteIndustrieFacture</v>
      </c>
      <c r="B1483" s="3">
        <f t="shared" si="23"/>
        <v>11481</v>
      </c>
      <c r="C1483">
        <f>VLOOKUP(attributes_I!C1483,classes_I!$A$2:$D$461,3)</f>
        <v>299</v>
      </c>
      <c r="D1483">
        <f>VLOOKUP(attributes_I!D1483, DatatTypes!$A$2:$C$9, 3)</f>
        <v>20002</v>
      </c>
      <c r="E1483" t="str">
        <f>LOWER(attributes_I!E1483)</f>
        <v>true</v>
      </c>
    </row>
    <row r="1484" spans="1:5" x14ac:dyDescent="0.3">
      <c r="A1484" s="2" t="str">
        <f>attributes_I!$B1484</f>
        <v>ValeurNetteTotaleAvantChargesConsolide</v>
      </c>
      <c r="B1484" s="3">
        <f t="shared" si="23"/>
        <v>11482</v>
      </c>
      <c r="C1484">
        <f>VLOOKUP(attributes_I!C1484,classes_I!$A$2:$D$461,3)</f>
        <v>299</v>
      </c>
      <c r="D1484">
        <f>VLOOKUP(attributes_I!D1484, DatatTypes!$A$2:$C$9, 3)</f>
        <v>20002</v>
      </c>
      <c r="E1484" t="str">
        <f>LOWER(attributes_I!E1484)</f>
        <v>true</v>
      </c>
    </row>
    <row r="1485" spans="1:5" x14ac:dyDescent="0.3">
      <c r="A1485" s="2" t="str">
        <f>attributes_I!$B1485</f>
        <v>ValeurNetteTotaleAvantChargesDelta</v>
      </c>
      <c r="B1485" s="3">
        <f t="shared" si="23"/>
        <v>11483</v>
      </c>
      <c r="C1485">
        <f>VLOOKUP(attributes_I!C1485,classes_I!$A$2:$D$461,3)</f>
        <v>299</v>
      </c>
      <c r="D1485">
        <f>VLOOKUP(attributes_I!D1485, DatatTypes!$A$2:$C$9, 3)</f>
        <v>20002</v>
      </c>
      <c r="E1485" t="str">
        <f>LOWER(attributes_I!E1485)</f>
        <v>true</v>
      </c>
    </row>
    <row r="1486" spans="1:5" x14ac:dyDescent="0.3">
      <c r="A1486" s="2" t="str">
        <f>attributes_I!$B1486</f>
        <v>ValeurNetteTotaleCashChargesConsolide</v>
      </c>
      <c r="B1486" s="3">
        <f t="shared" si="23"/>
        <v>11484</v>
      </c>
      <c r="C1486">
        <f>VLOOKUP(attributes_I!C1486,classes_I!$A$2:$D$461,3)</f>
        <v>299</v>
      </c>
      <c r="D1486">
        <f>VLOOKUP(attributes_I!D1486, DatatTypes!$A$2:$C$9, 3)</f>
        <v>20002</v>
      </c>
      <c r="E1486" t="str">
        <f>LOWER(attributes_I!E1486)</f>
        <v>true</v>
      </c>
    </row>
    <row r="1487" spans="1:5" x14ac:dyDescent="0.3">
      <c r="A1487" s="2" t="str">
        <f>attributes_I!$B1487</f>
        <v>ValeurNetteTotaleCashChargesDelta</v>
      </c>
      <c r="B1487" s="3">
        <f t="shared" si="23"/>
        <v>11485</v>
      </c>
      <c r="C1487">
        <f>VLOOKUP(attributes_I!C1487,classes_I!$A$2:$D$461,3)</f>
        <v>299</v>
      </c>
      <c r="D1487">
        <f>VLOOKUP(attributes_I!D1487, DatatTypes!$A$2:$C$9, 3)</f>
        <v>20002</v>
      </c>
      <c r="E1487" t="str">
        <f>LOWER(attributes_I!E1487)</f>
        <v>true</v>
      </c>
    </row>
    <row r="1488" spans="1:5" x14ac:dyDescent="0.3">
      <c r="A1488" s="2" t="str">
        <f>attributes_I!$B1488</f>
        <v>ValeurNetteTotaleCashConsolide</v>
      </c>
      <c r="B1488" s="3">
        <f t="shared" si="23"/>
        <v>11486</v>
      </c>
      <c r="C1488">
        <f>VLOOKUP(attributes_I!C1488,classes_I!$A$2:$D$461,3)</f>
        <v>299</v>
      </c>
      <c r="D1488">
        <f>VLOOKUP(attributes_I!D1488, DatatTypes!$A$2:$C$9, 3)</f>
        <v>20002</v>
      </c>
      <c r="E1488" t="str">
        <f>LOWER(attributes_I!E1488)</f>
        <v>true</v>
      </c>
    </row>
    <row r="1489" spans="1:5" x14ac:dyDescent="0.3">
      <c r="A1489" s="2" t="str">
        <f>attributes_I!$B1489</f>
        <v>ValeurNetteTotaleCashDelta</v>
      </c>
      <c r="B1489" s="3">
        <f t="shared" si="23"/>
        <v>11487</v>
      </c>
      <c r="C1489">
        <f>VLOOKUP(attributes_I!C1489,classes_I!$A$2:$D$461,3)</f>
        <v>299</v>
      </c>
      <c r="D1489">
        <f>VLOOKUP(attributes_I!D1489, DatatTypes!$A$2:$C$9, 3)</f>
        <v>20002</v>
      </c>
      <c r="E1489" t="str">
        <f>LOWER(attributes_I!E1489)</f>
        <v>true</v>
      </c>
    </row>
    <row r="1490" spans="1:5" x14ac:dyDescent="0.3">
      <c r="A1490" s="2" t="str">
        <f>attributes_I!$B1490</f>
        <v>ValeurNetteTotaleCashFactureAvantFG</v>
      </c>
      <c r="B1490" s="3">
        <f t="shared" si="23"/>
        <v>11488</v>
      </c>
      <c r="C1490">
        <f>VLOOKUP(attributes_I!C1490,classes_I!$A$2:$D$461,3)</f>
        <v>299</v>
      </c>
      <c r="D1490">
        <f>VLOOKUP(attributes_I!D1490, DatatTypes!$A$2:$C$9, 3)</f>
        <v>20002</v>
      </c>
      <c r="E1490" t="str">
        <f>LOWER(attributes_I!E1490)</f>
        <v>true</v>
      </c>
    </row>
    <row r="1491" spans="1:5" x14ac:dyDescent="0.3">
      <c r="A1491" s="2" t="str">
        <f>attributes_I!$B1491</f>
        <v>ValeurNetteTotaleCashFactureDisplay</v>
      </c>
      <c r="B1491" s="3">
        <f t="shared" si="23"/>
        <v>11489</v>
      </c>
      <c r="C1491">
        <f>VLOOKUP(attributes_I!C1491,classes_I!$A$2:$D$461,3)</f>
        <v>299</v>
      </c>
      <c r="D1491">
        <f>VLOOKUP(attributes_I!D1491, DatatTypes!$A$2:$C$9, 3)</f>
        <v>20002</v>
      </c>
      <c r="E1491" t="str">
        <f>LOWER(attributes_I!E1491)</f>
        <v>true</v>
      </c>
    </row>
    <row r="1492" spans="1:5" x14ac:dyDescent="0.3">
      <c r="A1492" s="2" t="str">
        <f>attributes_I!$B1492</f>
        <v>ValeurNetteTotaleChargesConsolide</v>
      </c>
      <c r="B1492" s="3">
        <f t="shared" si="23"/>
        <v>11490</v>
      </c>
      <c r="C1492">
        <f>VLOOKUP(attributes_I!C1492,classes_I!$A$2:$D$461,3)</f>
        <v>299</v>
      </c>
      <c r="D1492">
        <f>VLOOKUP(attributes_I!D1492, DatatTypes!$A$2:$C$9, 3)</f>
        <v>20002</v>
      </c>
      <c r="E1492" t="str">
        <f>LOWER(attributes_I!E1492)</f>
        <v>true</v>
      </c>
    </row>
    <row r="1493" spans="1:5" x14ac:dyDescent="0.3">
      <c r="A1493" s="2" t="str">
        <f>attributes_I!$B1493</f>
        <v>ValeurNetteTotaleChargesDelta</v>
      </c>
      <c r="B1493" s="3">
        <f t="shared" si="23"/>
        <v>11491</v>
      </c>
      <c r="C1493">
        <f>VLOOKUP(attributes_I!C1493,classes_I!$A$2:$D$461,3)</f>
        <v>299</v>
      </c>
      <c r="D1493">
        <f>VLOOKUP(attributes_I!D1493, DatatTypes!$A$2:$C$9, 3)</f>
        <v>20002</v>
      </c>
      <c r="E1493" t="str">
        <f>LOWER(attributes_I!E1493)</f>
        <v>true</v>
      </c>
    </row>
    <row r="1494" spans="1:5" x14ac:dyDescent="0.3">
      <c r="A1494" s="2" t="str">
        <f>attributes_I!$B1494</f>
        <v>ValeurNetteTotaleConsolide</v>
      </c>
      <c r="B1494" s="3">
        <f t="shared" si="23"/>
        <v>11492</v>
      </c>
      <c r="C1494">
        <f>VLOOKUP(attributes_I!C1494,classes_I!$A$2:$D$461,3)</f>
        <v>299</v>
      </c>
      <c r="D1494">
        <f>VLOOKUP(attributes_I!D1494, DatatTypes!$A$2:$C$9, 3)</f>
        <v>20002</v>
      </c>
      <c r="E1494" t="str">
        <f>LOWER(attributes_I!E1494)</f>
        <v>true</v>
      </c>
    </row>
    <row r="1495" spans="1:5" x14ac:dyDescent="0.3">
      <c r="A1495" s="2" t="str">
        <f>attributes_I!$B1495</f>
        <v>ValeurNetteTotaleDelta</v>
      </c>
      <c r="B1495" s="3">
        <f t="shared" si="23"/>
        <v>11493</v>
      </c>
      <c r="C1495">
        <f>VLOOKUP(attributes_I!C1495,classes_I!$A$2:$D$461,3)</f>
        <v>299</v>
      </c>
      <c r="D1495">
        <f>VLOOKUP(attributes_I!D1495, DatatTypes!$A$2:$C$9, 3)</f>
        <v>20002</v>
      </c>
      <c r="E1495" t="str">
        <f>LOWER(attributes_I!E1495)</f>
        <v>true</v>
      </c>
    </row>
    <row r="1496" spans="1:5" x14ac:dyDescent="0.3">
      <c r="A1496" s="2" t="str">
        <f>attributes_I!$B1496</f>
        <v>ValeurNetteTotaleDifferente</v>
      </c>
      <c r="B1496" s="3">
        <f t="shared" si="23"/>
        <v>11494</v>
      </c>
      <c r="C1496">
        <f>VLOOKUP(attributes_I!C1496,classes_I!$A$2:$D$461,3)</f>
        <v>299</v>
      </c>
      <c r="D1496">
        <f>VLOOKUP(attributes_I!D1496, DatatTypes!$A$2:$C$9, 3)</f>
        <v>20006</v>
      </c>
      <c r="E1496" t="str">
        <f>LOWER(attributes_I!E1496)</f>
        <v>true</v>
      </c>
    </row>
    <row r="1497" spans="1:5" x14ac:dyDescent="0.3">
      <c r="A1497" s="2" t="str">
        <f>attributes_I!$B1497</f>
        <v>ValeurNetteTotaleFactureAvantFG</v>
      </c>
      <c r="B1497" s="3">
        <f t="shared" si="23"/>
        <v>11495</v>
      </c>
      <c r="C1497">
        <f>VLOOKUP(attributes_I!C1497,classes_I!$A$2:$D$461,3)</f>
        <v>299</v>
      </c>
      <c r="D1497">
        <f>VLOOKUP(attributes_I!D1497, DatatTypes!$A$2:$C$9, 3)</f>
        <v>20002</v>
      </c>
      <c r="E1497" t="str">
        <f>LOWER(attributes_I!E1497)</f>
        <v>true</v>
      </c>
    </row>
    <row r="1498" spans="1:5" x14ac:dyDescent="0.3">
      <c r="A1498" s="2" t="str">
        <f>attributes_I!$B1498</f>
        <v>ValeurNetteTotaleFactureDisplay</v>
      </c>
      <c r="B1498" s="3">
        <f t="shared" si="23"/>
        <v>11496</v>
      </c>
      <c r="C1498">
        <f>VLOOKUP(attributes_I!C1498,classes_I!$A$2:$D$461,3)</f>
        <v>299</v>
      </c>
      <c r="D1498">
        <f>VLOOKUP(attributes_I!D1498, DatatTypes!$A$2:$C$9, 3)</f>
        <v>20002</v>
      </c>
      <c r="E1498" t="str">
        <f>LOWER(attributes_I!E1498)</f>
        <v>true</v>
      </c>
    </row>
    <row r="1499" spans="1:5" x14ac:dyDescent="0.3">
      <c r="A1499" s="2" t="str">
        <f>attributes_I!$B1499</f>
        <v>ValeurNetteTotaleIndustrieChargesConsolide</v>
      </c>
      <c r="B1499" s="3">
        <f t="shared" si="23"/>
        <v>11497</v>
      </c>
      <c r="C1499">
        <f>VLOOKUP(attributes_I!C1499,classes_I!$A$2:$D$461,3)</f>
        <v>299</v>
      </c>
      <c r="D1499">
        <f>VLOOKUP(attributes_I!D1499, DatatTypes!$A$2:$C$9, 3)</f>
        <v>20002</v>
      </c>
      <c r="E1499" t="str">
        <f>LOWER(attributes_I!E1499)</f>
        <v>true</v>
      </c>
    </row>
    <row r="1500" spans="1:5" x14ac:dyDescent="0.3">
      <c r="A1500" s="2" t="str">
        <f>attributes_I!$B1500</f>
        <v>ValeurNetteTotaleIndustrieChargesDelta</v>
      </c>
      <c r="B1500" s="3">
        <f t="shared" si="23"/>
        <v>11498</v>
      </c>
      <c r="C1500">
        <f>VLOOKUP(attributes_I!C1500,classes_I!$A$2:$D$461,3)</f>
        <v>299</v>
      </c>
      <c r="D1500">
        <f>VLOOKUP(attributes_I!D1500, DatatTypes!$A$2:$C$9, 3)</f>
        <v>20002</v>
      </c>
      <c r="E1500" t="str">
        <f>LOWER(attributes_I!E1500)</f>
        <v>true</v>
      </c>
    </row>
    <row r="1501" spans="1:5" x14ac:dyDescent="0.3">
      <c r="A1501" s="2" t="str">
        <f>attributes_I!$B1501</f>
        <v>ValeurNetteTotaleIndustrieConsolide</v>
      </c>
      <c r="B1501" s="3">
        <f t="shared" si="23"/>
        <v>11499</v>
      </c>
      <c r="C1501">
        <f>VLOOKUP(attributes_I!C1501,classes_I!$A$2:$D$461,3)</f>
        <v>299</v>
      </c>
      <c r="D1501">
        <f>VLOOKUP(attributes_I!D1501, DatatTypes!$A$2:$C$9, 3)</f>
        <v>20002</v>
      </c>
      <c r="E1501" t="str">
        <f>LOWER(attributes_I!E1501)</f>
        <v>true</v>
      </c>
    </row>
    <row r="1502" spans="1:5" x14ac:dyDescent="0.3">
      <c r="A1502" s="2" t="str">
        <f>attributes_I!$B1502</f>
        <v>ValeurNetteTotaleIndustrieDelta</v>
      </c>
      <c r="B1502" s="3">
        <f t="shared" si="23"/>
        <v>11500</v>
      </c>
      <c r="C1502">
        <f>VLOOKUP(attributes_I!C1502,classes_I!$A$2:$D$461,3)</f>
        <v>299</v>
      </c>
      <c r="D1502">
        <f>VLOOKUP(attributes_I!D1502, DatatTypes!$A$2:$C$9, 3)</f>
        <v>20002</v>
      </c>
      <c r="E1502" t="str">
        <f>LOWER(attributes_I!E1502)</f>
        <v>true</v>
      </c>
    </row>
    <row r="1503" spans="1:5" x14ac:dyDescent="0.3">
      <c r="A1503" s="2" t="str">
        <f>attributes_I!$B1503</f>
        <v>ValeurNetteTotaleIndustrieFactureAvantFG</v>
      </c>
      <c r="B1503" s="3">
        <f t="shared" si="23"/>
        <v>11501</v>
      </c>
      <c r="C1503">
        <f>VLOOKUP(attributes_I!C1503,classes_I!$A$2:$D$461,3)</f>
        <v>299</v>
      </c>
      <c r="D1503">
        <f>VLOOKUP(attributes_I!D1503, DatatTypes!$A$2:$C$9, 3)</f>
        <v>20002</v>
      </c>
      <c r="E1503" t="str">
        <f>LOWER(attributes_I!E1503)</f>
        <v>true</v>
      </c>
    </row>
    <row r="1504" spans="1:5" x14ac:dyDescent="0.3">
      <c r="A1504" s="2" t="str">
        <f>attributes_I!$B1504</f>
        <v>ValeurNetteTotaleIndustrieFactureDisplay</v>
      </c>
      <c r="B1504" s="3">
        <f t="shared" si="23"/>
        <v>11502</v>
      </c>
      <c r="C1504">
        <f>VLOOKUP(attributes_I!C1504,classes_I!$A$2:$D$461,3)</f>
        <v>299</v>
      </c>
      <c r="D1504">
        <f>VLOOKUP(attributes_I!D1504, DatatTypes!$A$2:$C$9, 3)</f>
        <v>20002</v>
      </c>
      <c r="E1504" t="str">
        <f>LOWER(attributes_I!E1504)</f>
        <v>true</v>
      </c>
    </row>
    <row r="1505" spans="1:5" x14ac:dyDescent="0.3">
      <c r="A1505" s="2" t="str">
        <f>attributes_I!$B1505</f>
        <v>ValeurRemiseCashConsolide</v>
      </c>
      <c r="B1505" s="3">
        <f t="shared" si="23"/>
        <v>11503</v>
      </c>
      <c r="C1505">
        <f>VLOOKUP(attributes_I!C1505,classes_I!$A$2:$D$461,3)</f>
        <v>299</v>
      </c>
      <c r="D1505">
        <f>VLOOKUP(attributes_I!D1505, DatatTypes!$A$2:$C$9, 3)</f>
        <v>20002</v>
      </c>
      <c r="E1505" t="str">
        <f>LOWER(attributes_I!E1505)</f>
        <v>true</v>
      </c>
    </row>
    <row r="1506" spans="1:5" x14ac:dyDescent="0.3">
      <c r="A1506" s="2" t="str">
        <f>attributes_I!$B1506</f>
        <v>ValeurRemiseCashDelta</v>
      </c>
      <c r="B1506" s="3">
        <f t="shared" si="23"/>
        <v>11504</v>
      </c>
      <c r="C1506">
        <f>VLOOKUP(attributes_I!C1506,classes_I!$A$2:$D$461,3)</f>
        <v>299</v>
      </c>
      <c r="D1506">
        <f>VLOOKUP(attributes_I!D1506, DatatTypes!$A$2:$C$9, 3)</f>
        <v>20002</v>
      </c>
      <c r="E1506" t="str">
        <f>LOWER(attributes_I!E1506)</f>
        <v>true</v>
      </c>
    </row>
    <row r="1507" spans="1:5" x14ac:dyDescent="0.3">
      <c r="A1507" s="2" t="str">
        <f>attributes_I!$B1507</f>
        <v>ValeurRemiseConsolide</v>
      </c>
      <c r="B1507" s="3">
        <f t="shared" si="23"/>
        <v>11505</v>
      </c>
      <c r="C1507">
        <f>VLOOKUP(attributes_I!C1507,classes_I!$A$2:$D$461,3)</f>
        <v>299</v>
      </c>
      <c r="D1507">
        <f>VLOOKUP(attributes_I!D1507, DatatTypes!$A$2:$C$9, 3)</f>
        <v>20002</v>
      </c>
      <c r="E1507" t="str">
        <f>LOWER(attributes_I!E1507)</f>
        <v>true</v>
      </c>
    </row>
    <row r="1508" spans="1:5" x14ac:dyDescent="0.3">
      <c r="A1508" s="2" t="str">
        <f>attributes_I!$B1508</f>
        <v>ValeurRemiseDelta</v>
      </c>
      <c r="B1508" s="3">
        <f t="shared" si="23"/>
        <v>11506</v>
      </c>
      <c r="C1508">
        <f>VLOOKUP(attributes_I!C1508,classes_I!$A$2:$D$461,3)</f>
        <v>299</v>
      </c>
      <c r="D1508">
        <f>VLOOKUP(attributes_I!D1508, DatatTypes!$A$2:$C$9, 3)</f>
        <v>20002</v>
      </c>
      <c r="E1508" t="str">
        <f>LOWER(attributes_I!E1508)</f>
        <v>true</v>
      </c>
    </row>
    <row r="1509" spans="1:5" x14ac:dyDescent="0.3">
      <c r="A1509" s="2" t="str">
        <f>attributes_I!$B1509</f>
        <v>ValeurRemiseIndustrieConsolide</v>
      </c>
      <c r="B1509" s="3">
        <f t="shared" si="23"/>
        <v>11507</v>
      </c>
      <c r="C1509">
        <f>VLOOKUP(attributes_I!C1509,classes_I!$A$2:$D$461,3)</f>
        <v>299</v>
      </c>
      <c r="D1509">
        <f>VLOOKUP(attributes_I!D1509, DatatTypes!$A$2:$C$9, 3)</f>
        <v>20002</v>
      </c>
      <c r="E1509" t="str">
        <f>LOWER(attributes_I!E1509)</f>
        <v>true</v>
      </c>
    </row>
    <row r="1510" spans="1:5" x14ac:dyDescent="0.3">
      <c r="A1510" s="2" t="str">
        <f>attributes_I!$B1510</f>
        <v>ValeurRemiseIndustrieDelta</v>
      </c>
      <c r="B1510" s="3">
        <f t="shared" si="23"/>
        <v>11508</v>
      </c>
      <c r="C1510">
        <f>VLOOKUP(attributes_I!C1510,classes_I!$A$2:$D$461,3)</f>
        <v>299</v>
      </c>
      <c r="D1510">
        <f>VLOOKUP(attributes_I!D1510, DatatTypes!$A$2:$C$9, 3)</f>
        <v>20002</v>
      </c>
      <c r="E1510" t="str">
        <f>LOWER(attributes_I!E1510)</f>
        <v>true</v>
      </c>
    </row>
    <row r="1511" spans="1:5" x14ac:dyDescent="0.3">
      <c r="A1511" s="2" t="str">
        <f>attributes_I!$B1511</f>
        <v>ValeurRemiseTotaleCashConsolide</v>
      </c>
      <c r="B1511" s="3">
        <f t="shared" si="23"/>
        <v>11509</v>
      </c>
      <c r="C1511">
        <f>VLOOKUP(attributes_I!C1511,classes_I!$A$2:$D$461,3)</f>
        <v>299</v>
      </c>
      <c r="D1511">
        <f>VLOOKUP(attributes_I!D1511, DatatTypes!$A$2:$C$9, 3)</f>
        <v>20002</v>
      </c>
      <c r="E1511" t="str">
        <f>LOWER(attributes_I!E1511)</f>
        <v>true</v>
      </c>
    </row>
    <row r="1512" spans="1:5" x14ac:dyDescent="0.3">
      <c r="A1512" s="2" t="str">
        <f>attributes_I!$B1512</f>
        <v>ValeurRemiseTotaleCashDelta</v>
      </c>
      <c r="B1512" s="3">
        <f t="shared" si="23"/>
        <v>11510</v>
      </c>
      <c r="C1512">
        <f>VLOOKUP(attributes_I!C1512,classes_I!$A$2:$D$461,3)</f>
        <v>299</v>
      </c>
      <c r="D1512">
        <f>VLOOKUP(attributes_I!D1512, DatatTypes!$A$2:$C$9, 3)</f>
        <v>20002</v>
      </c>
      <c r="E1512" t="str">
        <f>LOWER(attributes_I!E1512)</f>
        <v>true</v>
      </c>
    </row>
    <row r="1513" spans="1:5" x14ac:dyDescent="0.3">
      <c r="A1513" s="2" t="str">
        <f>attributes_I!$B1513</f>
        <v>ValeurRemiseTotaleConsolide</v>
      </c>
      <c r="B1513" s="3">
        <f t="shared" si="23"/>
        <v>11511</v>
      </c>
      <c r="C1513">
        <f>VLOOKUP(attributes_I!C1513,classes_I!$A$2:$D$461,3)</f>
        <v>299</v>
      </c>
      <c r="D1513">
        <f>VLOOKUP(attributes_I!D1513, DatatTypes!$A$2:$C$9, 3)</f>
        <v>20002</v>
      </c>
      <c r="E1513" t="str">
        <f>LOWER(attributes_I!E1513)</f>
        <v>true</v>
      </c>
    </row>
    <row r="1514" spans="1:5" x14ac:dyDescent="0.3">
      <c r="A1514" s="2" t="str">
        <f>attributes_I!$B1514</f>
        <v>ValeurRemiseTotaleDelta</v>
      </c>
      <c r="B1514" s="3">
        <f t="shared" si="23"/>
        <v>11512</v>
      </c>
      <c r="C1514">
        <f>VLOOKUP(attributes_I!C1514,classes_I!$A$2:$D$461,3)</f>
        <v>299</v>
      </c>
      <c r="D1514">
        <f>VLOOKUP(attributes_I!D1514, DatatTypes!$A$2:$C$9, 3)</f>
        <v>20002</v>
      </c>
      <c r="E1514" t="str">
        <f>LOWER(attributes_I!E1514)</f>
        <v>true</v>
      </c>
    </row>
    <row r="1515" spans="1:5" x14ac:dyDescent="0.3">
      <c r="A1515" s="2" t="str">
        <f>attributes_I!$B1515</f>
        <v>ValeurRemiseTotaleIndustrieConsolide</v>
      </c>
      <c r="B1515" s="3">
        <f t="shared" si="23"/>
        <v>11513</v>
      </c>
      <c r="C1515">
        <f>VLOOKUP(attributes_I!C1515,classes_I!$A$2:$D$461,3)</f>
        <v>299</v>
      </c>
      <c r="D1515">
        <f>VLOOKUP(attributes_I!D1515, DatatTypes!$A$2:$C$9, 3)</f>
        <v>20002</v>
      </c>
      <c r="E1515" t="str">
        <f>LOWER(attributes_I!E1515)</f>
        <v>true</v>
      </c>
    </row>
    <row r="1516" spans="1:5" x14ac:dyDescent="0.3">
      <c r="A1516" s="2" t="str">
        <f>attributes_I!$B1516</f>
        <v>ValeurRemiseTotaleIndustrieDelta</v>
      </c>
      <c r="B1516" s="3">
        <f t="shared" si="23"/>
        <v>11514</v>
      </c>
      <c r="C1516">
        <f>VLOOKUP(attributes_I!C1516,classes_I!$A$2:$D$461,3)</f>
        <v>299</v>
      </c>
      <c r="D1516">
        <f>VLOOKUP(attributes_I!D1516, DatatTypes!$A$2:$C$9, 3)</f>
        <v>20002</v>
      </c>
      <c r="E1516" t="str">
        <f>LOWER(attributes_I!E1516)</f>
        <v>true</v>
      </c>
    </row>
    <row r="1517" spans="1:5" x14ac:dyDescent="0.3">
      <c r="A1517" s="2" t="str">
        <f>attributes_I!$B1517</f>
        <v>ValeurToutesRemisesTotaleAvantChargesConsolide</v>
      </c>
      <c r="B1517" s="3">
        <f t="shared" si="23"/>
        <v>11515</v>
      </c>
      <c r="C1517">
        <f>VLOOKUP(attributes_I!C1517,classes_I!$A$2:$D$461,3)</f>
        <v>299</v>
      </c>
      <c r="D1517">
        <f>VLOOKUP(attributes_I!D1517, DatatTypes!$A$2:$C$9, 3)</f>
        <v>20002</v>
      </c>
      <c r="E1517" t="str">
        <f>LOWER(attributes_I!E1517)</f>
        <v>true</v>
      </c>
    </row>
    <row r="1518" spans="1:5" x14ac:dyDescent="0.3">
      <c r="A1518" s="2" t="str">
        <f>attributes_I!$B1518</f>
        <v>ValeurToutesRemisesTotaleAvantChargesDelta</v>
      </c>
      <c r="B1518" s="3">
        <f t="shared" si="23"/>
        <v>11516</v>
      </c>
      <c r="C1518">
        <f>VLOOKUP(attributes_I!C1518,classes_I!$A$2:$D$461,3)</f>
        <v>299</v>
      </c>
      <c r="D1518">
        <f>VLOOKUP(attributes_I!D1518, DatatTypes!$A$2:$C$9, 3)</f>
        <v>20002</v>
      </c>
      <c r="E1518" t="str">
        <f>LOWER(attributes_I!E1518)</f>
        <v>true</v>
      </c>
    </row>
    <row r="1519" spans="1:5" x14ac:dyDescent="0.3">
      <c r="A1519" s="2" t="str">
        <f>attributes_I!$B1519</f>
        <v>ValeurToutesRemisesTotaleChargesConsolide</v>
      </c>
      <c r="B1519" s="3">
        <f t="shared" si="23"/>
        <v>11517</v>
      </c>
      <c r="C1519">
        <f>VLOOKUP(attributes_I!C1519,classes_I!$A$2:$D$461,3)</f>
        <v>299</v>
      </c>
      <c r="D1519">
        <f>VLOOKUP(attributes_I!D1519, DatatTypes!$A$2:$C$9, 3)</f>
        <v>20002</v>
      </c>
      <c r="E1519" t="str">
        <f>LOWER(attributes_I!E1519)</f>
        <v>true</v>
      </c>
    </row>
    <row r="1520" spans="1:5" x14ac:dyDescent="0.3">
      <c r="A1520" s="2" t="str">
        <f>attributes_I!$B1520</f>
        <v>ValeurToutesRemisesTotaleChargesDelta</v>
      </c>
      <c r="B1520" s="3">
        <f t="shared" si="23"/>
        <v>11518</v>
      </c>
      <c r="C1520">
        <f>VLOOKUP(attributes_I!C1520,classes_I!$A$2:$D$461,3)</f>
        <v>299</v>
      </c>
      <c r="D1520">
        <f>VLOOKUP(attributes_I!D1520, DatatTypes!$A$2:$C$9, 3)</f>
        <v>20002</v>
      </c>
      <c r="E1520" t="str">
        <f>LOWER(attributes_I!E1520)</f>
        <v>true</v>
      </c>
    </row>
    <row r="1521" spans="1:5" x14ac:dyDescent="0.3">
      <c r="A1521" s="2" t="str">
        <f>attributes_I!$B1521</f>
        <v>ValeurToutesRemisesTotaleConsolide</v>
      </c>
      <c r="B1521" s="3">
        <f t="shared" si="23"/>
        <v>11519</v>
      </c>
      <c r="C1521">
        <f>VLOOKUP(attributes_I!C1521,classes_I!$A$2:$D$461,3)</f>
        <v>299</v>
      </c>
      <c r="D1521">
        <f>VLOOKUP(attributes_I!D1521, DatatTypes!$A$2:$C$9, 3)</f>
        <v>20002</v>
      </c>
      <c r="E1521" t="str">
        <f>LOWER(attributes_I!E1521)</f>
        <v>true</v>
      </c>
    </row>
    <row r="1522" spans="1:5" x14ac:dyDescent="0.3">
      <c r="A1522" s="2" t="str">
        <f>attributes_I!$B1522</f>
        <v>ValeurToutesRemisesTotaleDelta</v>
      </c>
      <c r="B1522" s="3">
        <f t="shared" si="23"/>
        <v>11520</v>
      </c>
      <c r="C1522">
        <f>VLOOKUP(attributes_I!C1522,classes_I!$A$2:$D$461,3)</f>
        <v>299</v>
      </c>
      <c r="D1522">
        <f>VLOOKUP(attributes_I!D1522, DatatTypes!$A$2:$C$9, 3)</f>
        <v>20002</v>
      </c>
      <c r="E1522" t="str">
        <f>LOWER(attributes_I!E1522)</f>
        <v>true</v>
      </c>
    </row>
    <row r="1523" spans="1:5" x14ac:dyDescent="0.3">
      <c r="A1523" s="2" t="str">
        <f>attributes_I!$B1523</f>
        <v>ValeurToutesRemisesTotaleFactureDisplay</v>
      </c>
      <c r="B1523" s="3">
        <f t="shared" si="23"/>
        <v>11521</v>
      </c>
      <c r="C1523">
        <f>VLOOKUP(attributes_I!C1523,classes_I!$A$2:$D$461,3)</f>
        <v>299</v>
      </c>
      <c r="D1523">
        <f>VLOOKUP(attributes_I!D1523, DatatTypes!$A$2:$C$9, 3)</f>
        <v>20002</v>
      </c>
      <c r="E1523" t="str">
        <f>LOWER(attributes_I!E1523)</f>
        <v>true</v>
      </c>
    </row>
    <row r="1524" spans="1:5" x14ac:dyDescent="0.3">
      <c r="A1524" s="2" t="str">
        <f>attributes_I!$B1524</f>
        <v>FinDisplay</v>
      </c>
      <c r="B1524" s="3">
        <f t="shared" si="23"/>
        <v>11522</v>
      </c>
      <c r="C1524">
        <f>VLOOKUP(attributes_I!C1524,classes_I!$A$2:$D$461,3)</f>
        <v>310</v>
      </c>
      <c r="D1524">
        <f>VLOOKUP(attributes_I!D1524, DatatTypes!$A$2:$C$9, 3)</f>
        <v>20004</v>
      </c>
      <c r="E1524" t="str">
        <f>LOWER(attributes_I!E1524)</f>
        <v>true</v>
      </c>
    </row>
    <row r="1525" spans="1:5" x14ac:dyDescent="0.3">
      <c r="A1525" s="2" t="str">
        <f>attributes_I!$B1525</f>
        <v>JourDebut</v>
      </c>
      <c r="B1525" s="3">
        <f t="shared" si="23"/>
        <v>11523</v>
      </c>
      <c r="C1525">
        <f>VLOOKUP(attributes_I!C1525,classes_I!$A$2:$D$461,3)</f>
        <v>310</v>
      </c>
      <c r="D1525">
        <f>VLOOKUP(attributes_I!D1525, DatatTypes!$A$2:$C$9, 3)</f>
        <v>20003</v>
      </c>
      <c r="E1525" t="str">
        <f>LOWER(attributes_I!E1525)</f>
        <v>true</v>
      </c>
    </row>
    <row r="1526" spans="1:5" x14ac:dyDescent="0.3">
      <c r="A1526" s="2" t="str">
        <f>attributes_I!$B1526</f>
        <v>JourFin</v>
      </c>
      <c r="B1526" s="3">
        <f t="shared" si="23"/>
        <v>11524</v>
      </c>
      <c r="C1526">
        <f>VLOOKUP(attributes_I!C1526,classes_I!$A$2:$D$461,3)</f>
        <v>310</v>
      </c>
      <c r="D1526">
        <f>VLOOKUP(attributes_I!D1526, DatatTypes!$A$2:$C$9, 3)</f>
        <v>20003</v>
      </c>
      <c r="E1526" t="str">
        <f>LOWER(attributes_I!E1526)</f>
        <v>true</v>
      </c>
    </row>
    <row r="1527" spans="1:5" x14ac:dyDescent="0.3">
      <c r="A1527" s="2" t="str">
        <f>attributes_I!$B1527</f>
        <v>OperationItemRefNrMacro</v>
      </c>
      <c r="B1527" s="3">
        <f t="shared" si="23"/>
        <v>11525</v>
      </c>
      <c r="C1527">
        <f>VLOOKUP(attributes_I!C1527,classes_I!$A$2:$D$461,3)</f>
        <v>310</v>
      </c>
      <c r="D1527">
        <f>VLOOKUP(attributes_I!D1527, DatatTypes!$A$2:$C$9, 3)</f>
        <v>20001</v>
      </c>
      <c r="E1527" t="str">
        <f>LOWER(attributes_I!E1527)</f>
        <v>false</v>
      </c>
    </row>
    <row r="1528" spans="1:5" x14ac:dyDescent="0.3">
      <c r="A1528" s="2" t="str">
        <f>attributes_I!$B1528</f>
        <v>OperationItemRefNrMicro</v>
      </c>
      <c r="B1528" s="3">
        <f t="shared" si="23"/>
        <v>11526</v>
      </c>
      <c r="C1528">
        <f>VLOOKUP(attributes_I!C1528,classes_I!$A$2:$D$461,3)</f>
        <v>310</v>
      </c>
      <c r="D1528">
        <f>VLOOKUP(attributes_I!D1528, DatatTypes!$A$2:$C$9, 3)</f>
        <v>20001</v>
      </c>
      <c r="E1528" t="str">
        <f>LOWER(attributes_I!E1528)</f>
        <v>false</v>
      </c>
    </row>
    <row r="1529" spans="1:5" x14ac:dyDescent="0.3">
      <c r="A1529" s="2" t="str">
        <f>attributes_I!$B1529</f>
        <v>OperationItemRefNrVersion</v>
      </c>
      <c r="B1529" s="3">
        <f t="shared" si="23"/>
        <v>11527</v>
      </c>
      <c r="C1529">
        <f>VLOOKUP(attributes_I!C1529,classes_I!$A$2:$D$461,3)</f>
        <v>310</v>
      </c>
      <c r="D1529">
        <f>VLOOKUP(attributes_I!D1529, DatatTypes!$A$2:$C$9, 3)</f>
        <v>20001</v>
      </c>
      <c r="E1529" t="str">
        <f>LOWER(attributes_I!E1529)</f>
        <v>false</v>
      </c>
    </row>
    <row r="1530" spans="1:5" x14ac:dyDescent="0.3">
      <c r="A1530" s="2" t="str">
        <f>attributes_I!$B1530</f>
        <v>ValeurNetteTotaleCashFactureApresFG</v>
      </c>
      <c r="B1530" s="3">
        <f t="shared" si="23"/>
        <v>11528</v>
      </c>
      <c r="C1530">
        <f>VLOOKUP(attributes_I!C1530,classes_I!$A$2:$D$461,3)</f>
        <v>314</v>
      </c>
      <c r="D1530">
        <f>VLOOKUP(attributes_I!D1530, DatatTypes!$A$2:$C$9, 3)</f>
        <v>20002</v>
      </c>
      <c r="E1530" t="str">
        <f>LOWER(attributes_I!E1530)</f>
        <v>true</v>
      </c>
    </row>
    <row r="1531" spans="1:5" x14ac:dyDescent="0.3">
      <c r="A1531" s="2" t="str">
        <f>attributes_I!$B1531</f>
        <v>ValeurNetteTotaleFactureApresFG</v>
      </c>
      <c r="B1531" s="3">
        <f t="shared" si="23"/>
        <v>11529</v>
      </c>
      <c r="C1531">
        <f>VLOOKUP(attributes_I!C1531,classes_I!$A$2:$D$461,3)</f>
        <v>314</v>
      </c>
      <c r="D1531">
        <f>VLOOKUP(attributes_I!D1531, DatatTypes!$A$2:$C$9, 3)</f>
        <v>20002</v>
      </c>
      <c r="E1531" t="str">
        <f>LOWER(attributes_I!E1531)</f>
        <v>true</v>
      </c>
    </row>
    <row r="1532" spans="1:5" x14ac:dyDescent="0.3">
      <c r="A1532" s="2" t="str">
        <f>attributes_I!$B1532</f>
        <v>ValeurNetteTotaleIndustrieFactureApresFG</v>
      </c>
      <c r="B1532" s="3">
        <f t="shared" si="23"/>
        <v>11530</v>
      </c>
      <c r="C1532">
        <f>VLOOKUP(attributes_I!C1532,classes_I!$A$2:$D$461,3)</f>
        <v>314</v>
      </c>
      <c r="D1532">
        <f>VLOOKUP(attributes_I!D1532, DatatTypes!$A$2:$C$9, 3)</f>
        <v>20002</v>
      </c>
      <c r="E1532" t="str">
        <f>LOWER(attributes_I!E1532)</f>
        <v>true</v>
      </c>
    </row>
    <row r="1533" spans="1:5" x14ac:dyDescent="0.3">
      <c r="A1533" s="2" t="str">
        <f>attributes_I!$B1533</f>
        <v>Commentaires</v>
      </c>
      <c r="B1533" s="3">
        <f t="shared" si="23"/>
        <v>11531</v>
      </c>
      <c r="C1533">
        <f>VLOOKUP(attributes_I!C1533,classes_I!$A$2:$D$461,3)</f>
        <v>316</v>
      </c>
      <c r="D1533">
        <f>VLOOKUP(attributes_I!D1533, DatatTypes!$A$2:$C$9, 3)</f>
        <v>20007</v>
      </c>
      <c r="E1533" t="str">
        <f>LOWER(attributes_I!E1533)</f>
        <v>false</v>
      </c>
    </row>
    <row r="1534" spans="1:5" x14ac:dyDescent="0.3">
      <c r="A1534" s="2" t="str">
        <f>attributes_I!$B1534</f>
        <v>Descriptif</v>
      </c>
      <c r="B1534" s="3">
        <f t="shared" si="23"/>
        <v>11532</v>
      </c>
      <c r="C1534">
        <f>VLOOKUP(attributes_I!C1534,classes_I!$A$2:$D$461,3)</f>
        <v>316</v>
      </c>
      <c r="D1534">
        <f>VLOOKUP(attributes_I!D1534, DatatTypes!$A$2:$C$9, 3)</f>
        <v>20007</v>
      </c>
      <c r="E1534" t="str">
        <f>LOWER(attributes_I!E1534)</f>
        <v>true</v>
      </c>
    </row>
    <row r="1535" spans="1:5" x14ac:dyDescent="0.3">
      <c r="A1535" s="2" t="str">
        <f>attributes_I!$B1535</f>
        <v>DevisOptionRefNrMicro</v>
      </c>
      <c r="B1535" s="3">
        <f t="shared" si="23"/>
        <v>11533</v>
      </c>
      <c r="C1535">
        <f>VLOOKUP(attributes_I!C1535,classes_I!$A$2:$D$461,3)</f>
        <v>316</v>
      </c>
      <c r="D1535">
        <f>VLOOKUP(attributes_I!D1535, DatatTypes!$A$2:$C$9, 3)</f>
        <v>20001</v>
      </c>
      <c r="E1535" t="str">
        <f>LOWER(attributes_I!E1535)</f>
        <v>false</v>
      </c>
    </row>
    <row r="1536" spans="1:5" x14ac:dyDescent="0.3">
      <c r="A1536" s="2" t="str">
        <f>attributes_I!$B1536</f>
        <v>DifferencesElementsModifiesDansAvenant</v>
      </c>
      <c r="B1536" s="3">
        <f t="shared" si="23"/>
        <v>11534</v>
      </c>
      <c r="C1536">
        <f>VLOOKUP(attributes_I!C1536,classes_I!$A$2:$D$461,3)</f>
        <v>316</v>
      </c>
      <c r="D1536">
        <f>VLOOKUP(attributes_I!D1536, DatatTypes!$A$2:$C$9, 3)</f>
        <v>20007</v>
      </c>
      <c r="E1536" t="str">
        <f>LOWER(attributes_I!E1536)</f>
        <v>true</v>
      </c>
    </row>
    <row r="1537" spans="1:5" x14ac:dyDescent="0.3">
      <c r="A1537" s="2" t="str">
        <f>attributes_I!$B1537</f>
        <v>DisplayCNCCharges</v>
      </c>
      <c r="B1537" s="3">
        <f t="shared" si="23"/>
        <v>11535</v>
      </c>
      <c r="C1537">
        <f>VLOOKUP(attributes_I!C1537,classes_I!$A$2:$D$461,3)</f>
        <v>316</v>
      </c>
      <c r="D1537">
        <f>VLOOKUP(attributes_I!D1537, DatatTypes!$A$2:$C$9, 3)</f>
        <v>20002</v>
      </c>
      <c r="E1537" t="str">
        <f>LOWER(attributes_I!E1537)</f>
        <v>true</v>
      </c>
    </row>
    <row r="1538" spans="1:5" x14ac:dyDescent="0.3">
      <c r="A1538" s="2" t="str">
        <f>attributes_I!$B1538</f>
        <v>DisplayCNCMontant</v>
      </c>
      <c r="B1538" s="3">
        <f t="shared" si="23"/>
        <v>11536</v>
      </c>
      <c r="C1538">
        <f>VLOOKUP(attributes_I!C1538,classes_I!$A$2:$D$461,3)</f>
        <v>316</v>
      </c>
      <c r="D1538">
        <f>VLOOKUP(attributes_I!D1538, DatatTypes!$A$2:$C$9, 3)</f>
        <v>20002</v>
      </c>
      <c r="E1538" t="str">
        <f>LOWER(attributes_I!E1538)</f>
        <v>true</v>
      </c>
    </row>
    <row r="1539" spans="1:5" x14ac:dyDescent="0.3">
      <c r="A1539" s="2" t="str">
        <f>attributes_I!$B1539</f>
        <v>DisplayCNCNom</v>
      </c>
      <c r="B1539" s="3">
        <f t="shared" si="23"/>
        <v>11537</v>
      </c>
      <c r="C1539">
        <f>VLOOKUP(attributes_I!C1539,classes_I!$A$2:$D$461,3)</f>
        <v>316</v>
      </c>
      <c r="D1539">
        <f>VLOOKUP(attributes_I!D1539, DatatTypes!$A$2:$C$9, 3)</f>
        <v>20007</v>
      </c>
      <c r="E1539" t="str">
        <f>LOWER(attributes_I!E1539)</f>
        <v>true</v>
      </c>
    </row>
    <row r="1540" spans="1:5" x14ac:dyDescent="0.3">
      <c r="A1540" s="2" t="str">
        <f>attributes_I!$B1540</f>
        <v>DisplayCNCPU</v>
      </c>
      <c r="B1540" s="3">
        <f t="shared" si="23"/>
        <v>11538</v>
      </c>
      <c r="C1540">
        <f>VLOOKUP(attributes_I!C1540,classes_I!$A$2:$D$461,3)</f>
        <v>316</v>
      </c>
      <c r="D1540">
        <f>VLOOKUP(attributes_I!D1540, DatatTypes!$A$2:$C$9, 3)</f>
        <v>20002</v>
      </c>
      <c r="E1540" t="str">
        <f>LOWER(attributes_I!E1540)</f>
        <v>true</v>
      </c>
    </row>
    <row r="1541" spans="1:5" x14ac:dyDescent="0.3">
      <c r="A1541" s="2" t="str">
        <f>attributes_I!$B1541</f>
        <v>DisplayCNCRemise</v>
      </c>
      <c r="B1541" s="3">
        <f t="shared" ref="B1541:B1604" si="24">B1540+1</f>
        <v>11539</v>
      </c>
      <c r="C1541">
        <f>VLOOKUP(attributes_I!C1541,classes_I!$A$2:$D$461,3)</f>
        <v>316</v>
      </c>
      <c r="D1541">
        <f>VLOOKUP(attributes_I!D1541, DatatTypes!$A$2:$C$9, 3)</f>
        <v>20002</v>
      </c>
      <c r="E1541" t="str">
        <f>LOWER(attributes_I!E1541)</f>
        <v>true</v>
      </c>
    </row>
    <row r="1542" spans="1:5" x14ac:dyDescent="0.3">
      <c r="A1542" s="2" t="str">
        <f>attributes_I!$B1542</f>
        <v>DisplayCNCTotal</v>
      </c>
      <c r="B1542" s="3">
        <f t="shared" si="24"/>
        <v>11540</v>
      </c>
      <c r="C1542">
        <f>VLOOKUP(attributes_I!C1542,classes_I!$A$2:$D$461,3)</f>
        <v>316</v>
      </c>
      <c r="D1542">
        <f>VLOOKUP(attributes_I!D1542, DatatTypes!$A$2:$C$9, 3)</f>
        <v>20002</v>
      </c>
      <c r="E1542" t="str">
        <f>LOWER(attributes_I!E1542)</f>
        <v>true</v>
      </c>
    </row>
    <row r="1543" spans="1:5" x14ac:dyDescent="0.3">
      <c r="A1543" s="2" t="str">
        <f>attributes_I!$B1543</f>
        <v>DisplayCNCTotalCharge</v>
      </c>
      <c r="B1543" s="3">
        <f t="shared" si="24"/>
        <v>11541</v>
      </c>
      <c r="C1543">
        <f>VLOOKUP(attributes_I!C1543,classes_I!$A$2:$D$461,3)</f>
        <v>316</v>
      </c>
      <c r="D1543">
        <f>VLOOKUP(attributes_I!D1543, DatatTypes!$A$2:$C$9, 3)</f>
        <v>20002</v>
      </c>
      <c r="E1543" t="str">
        <f>LOWER(attributes_I!E1543)</f>
        <v>true</v>
      </c>
    </row>
    <row r="1544" spans="1:5" x14ac:dyDescent="0.3">
      <c r="A1544" s="2" t="str">
        <f>attributes_I!$B1544</f>
        <v>DisplayNb</v>
      </c>
      <c r="B1544" s="3">
        <f t="shared" si="24"/>
        <v>11542</v>
      </c>
      <c r="C1544">
        <f>VLOOKUP(attributes_I!C1544,classes_I!$A$2:$D$461,3)</f>
        <v>316</v>
      </c>
      <c r="D1544">
        <f>VLOOKUP(attributes_I!D1544, DatatTypes!$A$2:$C$9, 3)</f>
        <v>20001</v>
      </c>
      <c r="E1544" t="str">
        <f>LOWER(attributes_I!E1544)</f>
        <v>true</v>
      </c>
    </row>
    <row r="1545" spans="1:5" x14ac:dyDescent="0.3">
      <c r="A1545" s="2" t="str">
        <f>attributes_I!$B1545</f>
        <v>DisplayNbText</v>
      </c>
      <c r="B1545" s="3">
        <f t="shared" si="24"/>
        <v>11543</v>
      </c>
      <c r="C1545">
        <f>VLOOKUP(attributes_I!C1545,classes_I!$A$2:$D$461,3)</f>
        <v>316</v>
      </c>
      <c r="D1545">
        <f>VLOOKUP(attributes_I!D1545, DatatTypes!$A$2:$C$9, 3)</f>
        <v>20007</v>
      </c>
      <c r="E1545" t="str">
        <f>LOWER(attributes_I!E1545)</f>
        <v>true</v>
      </c>
    </row>
    <row r="1546" spans="1:5" x14ac:dyDescent="0.3">
      <c r="A1546" s="2" t="str">
        <f>attributes_I!$B1546</f>
        <v>DisplayNom</v>
      </c>
      <c r="B1546" s="3">
        <f t="shared" si="24"/>
        <v>11544</v>
      </c>
      <c r="C1546">
        <f>VLOOKUP(attributes_I!C1546,classes_I!$A$2:$D$461,3)</f>
        <v>316</v>
      </c>
      <c r="D1546">
        <f>VLOOKUP(attributes_I!D1546, DatatTypes!$A$2:$C$9, 3)</f>
        <v>20007</v>
      </c>
      <c r="E1546" t="str">
        <f>LOWER(attributes_I!E1546)</f>
        <v>true</v>
      </c>
    </row>
    <row r="1547" spans="1:5" x14ac:dyDescent="0.3">
      <c r="A1547" s="2" t="str">
        <f>attributes_I!$B1547</f>
        <v>DisplayQUO</v>
      </c>
      <c r="B1547" s="3">
        <f t="shared" si="24"/>
        <v>11545</v>
      </c>
      <c r="C1547">
        <f>VLOOKUP(attributes_I!C1547,classes_I!$A$2:$D$461,3)</f>
        <v>316</v>
      </c>
      <c r="D1547">
        <f>VLOOKUP(attributes_I!D1547, DatatTypes!$A$2:$C$9, 3)</f>
        <v>20002</v>
      </c>
      <c r="E1547" t="str">
        <f>LOWER(attributes_I!E1547)</f>
        <v>true</v>
      </c>
    </row>
    <row r="1548" spans="1:5" x14ac:dyDescent="0.3">
      <c r="A1548" s="2" t="str">
        <f>attributes_I!$B1548</f>
        <v>DisplayQUOText</v>
      </c>
      <c r="B1548" s="3">
        <f t="shared" si="24"/>
        <v>11546</v>
      </c>
      <c r="C1548">
        <f>VLOOKUP(attributes_I!C1548,classes_I!$A$2:$D$461,3)</f>
        <v>316</v>
      </c>
      <c r="D1548">
        <f>VLOOKUP(attributes_I!D1548, DatatTypes!$A$2:$C$9, 3)</f>
        <v>20007</v>
      </c>
      <c r="E1548" t="str">
        <f>LOWER(attributes_I!E1548)</f>
        <v>true</v>
      </c>
    </row>
    <row r="1549" spans="1:5" x14ac:dyDescent="0.3">
      <c r="A1549" s="2" t="str">
        <f>attributes_I!$B1549</f>
        <v>DisplayRESMontant</v>
      </c>
      <c r="B1549" s="3">
        <f t="shared" si="24"/>
        <v>11547</v>
      </c>
      <c r="C1549">
        <f>VLOOKUP(attributes_I!C1549,classes_I!$A$2:$D$461,3)</f>
        <v>316</v>
      </c>
      <c r="D1549">
        <f>VLOOKUP(attributes_I!D1549, DatatTypes!$A$2:$C$9, 3)</f>
        <v>20002</v>
      </c>
      <c r="E1549" t="str">
        <f>LOWER(attributes_I!E1549)</f>
        <v>true</v>
      </c>
    </row>
    <row r="1550" spans="1:5" x14ac:dyDescent="0.3">
      <c r="A1550" s="2" t="str">
        <f>attributes_I!$B1550</f>
        <v>DisplayRESNom</v>
      </c>
      <c r="B1550" s="3">
        <f t="shared" si="24"/>
        <v>11548</v>
      </c>
      <c r="C1550">
        <f>VLOOKUP(attributes_I!C1550,classes_I!$A$2:$D$461,3)</f>
        <v>316</v>
      </c>
      <c r="D1550">
        <f>VLOOKUP(attributes_I!D1550, DatatTypes!$A$2:$C$9, 3)</f>
        <v>20007</v>
      </c>
      <c r="E1550" t="str">
        <f>LOWER(attributes_I!E1550)</f>
        <v>true</v>
      </c>
    </row>
    <row r="1551" spans="1:5" x14ac:dyDescent="0.3">
      <c r="A1551" s="2" t="str">
        <f>attributes_I!$B1551</f>
        <v>DisplayRESPU</v>
      </c>
      <c r="B1551" s="3">
        <f t="shared" si="24"/>
        <v>11549</v>
      </c>
      <c r="C1551">
        <f>VLOOKUP(attributes_I!C1551,classes_I!$A$2:$D$461,3)</f>
        <v>316</v>
      </c>
      <c r="D1551">
        <f>VLOOKUP(attributes_I!D1551, DatatTypes!$A$2:$C$9, 3)</f>
        <v>20002</v>
      </c>
      <c r="E1551" t="str">
        <f>LOWER(attributes_I!E1551)</f>
        <v>true</v>
      </c>
    </row>
    <row r="1552" spans="1:5" x14ac:dyDescent="0.3">
      <c r="A1552" s="2" t="str">
        <f>attributes_I!$B1552</f>
        <v>DisplayRESRemise</v>
      </c>
      <c r="B1552" s="3">
        <f t="shared" si="24"/>
        <v>11550</v>
      </c>
      <c r="C1552">
        <f>VLOOKUP(attributes_I!C1552,classes_I!$A$2:$D$461,3)</f>
        <v>316</v>
      </c>
      <c r="D1552">
        <f>VLOOKUP(attributes_I!D1552, DatatTypes!$A$2:$C$9, 3)</f>
        <v>20002</v>
      </c>
      <c r="E1552" t="str">
        <f>LOWER(attributes_I!E1552)</f>
        <v>true</v>
      </c>
    </row>
    <row r="1553" spans="1:5" x14ac:dyDescent="0.3">
      <c r="A1553" s="2" t="str">
        <f>attributes_I!$B1553</f>
        <v>DisplayRESTotal</v>
      </c>
      <c r="B1553" s="3">
        <f t="shared" si="24"/>
        <v>11551</v>
      </c>
      <c r="C1553">
        <f>VLOOKUP(attributes_I!C1553,classes_I!$A$2:$D$461,3)</f>
        <v>316</v>
      </c>
      <c r="D1553">
        <f>VLOOKUP(attributes_I!D1553, DatatTypes!$A$2:$C$9, 3)</f>
        <v>20002</v>
      </c>
      <c r="E1553" t="str">
        <f>LOWER(attributes_I!E1553)</f>
        <v>true</v>
      </c>
    </row>
    <row r="1554" spans="1:5" x14ac:dyDescent="0.3">
      <c r="A1554" s="2" t="str">
        <f>attributes_I!$B1554</f>
        <v>DisplayTypeLigne</v>
      </c>
      <c r="B1554" s="3">
        <f t="shared" si="24"/>
        <v>11552</v>
      </c>
      <c r="C1554">
        <f>VLOOKUP(attributes_I!C1554,classes_I!$A$2:$D$461,3)</f>
        <v>316</v>
      </c>
      <c r="D1554">
        <f>VLOOKUP(attributes_I!D1554, DatatTypes!$A$2:$C$9, 3)</f>
        <v>20007</v>
      </c>
      <c r="E1554" t="str">
        <f>LOWER(attributes_I!E1554)</f>
        <v>true</v>
      </c>
    </row>
    <row r="1555" spans="1:5" x14ac:dyDescent="0.3">
      <c r="A1555" s="2" t="str">
        <f>attributes_I!$B1555</f>
        <v>DisplayUO</v>
      </c>
      <c r="B1555" s="3">
        <f t="shared" si="24"/>
        <v>11553</v>
      </c>
      <c r="C1555">
        <f>VLOOKUP(attributes_I!C1555,classes_I!$A$2:$D$461,3)</f>
        <v>316</v>
      </c>
      <c r="D1555">
        <f>VLOOKUP(attributes_I!D1555, DatatTypes!$A$2:$C$9, 3)</f>
        <v>20007</v>
      </c>
      <c r="E1555" t="str">
        <f>LOWER(attributes_I!E1555)</f>
        <v>true</v>
      </c>
    </row>
    <row r="1556" spans="1:5" x14ac:dyDescent="0.3">
      <c r="A1556" s="2" t="str">
        <f>attributes_I!$B1556</f>
        <v>Famille</v>
      </c>
      <c r="B1556" s="3">
        <f t="shared" si="24"/>
        <v>11554</v>
      </c>
      <c r="C1556">
        <f>VLOOKUP(attributes_I!C1556,classes_I!$A$2:$D$461,3)</f>
        <v>316</v>
      </c>
      <c r="D1556">
        <f>VLOOKUP(attributes_I!D1556, DatatTypes!$A$2:$C$9, 3)</f>
        <v>20001</v>
      </c>
      <c r="E1556" t="str">
        <f>LOWER(attributes_I!E1556)</f>
        <v>true</v>
      </c>
    </row>
    <row r="1557" spans="1:5" x14ac:dyDescent="0.3">
      <c r="A1557" s="2" t="str">
        <f>attributes_I!$B1557</f>
        <v>InclusDansDevis</v>
      </c>
      <c r="B1557" s="3">
        <f t="shared" si="24"/>
        <v>11555</v>
      </c>
      <c r="C1557">
        <f>VLOOKUP(attributes_I!C1557,classes_I!$A$2:$D$461,3)</f>
        <v>316</v>
      </c>
      <c r="D1557">
        <f>VLOOKUP(attributes_I!D1557, DatatTypes!$A$2:$C$9, 3)</f>
        <v>20006</v>
      </c>
      <c r="E1557" t="str">
        <f>LOWER(attributes_I!E1557)</f>
        <v>true</v>
      </c>
    </row>
    <row r="1558" spans="1:5" x14ac:dyDescent="0.3">
      <c r="A1558" s="2" t="str">
        <f>attributes_I!$B1558</f>
        <v>IndicateurConsolide</v>
      </c>
      <c r="B1558" s="3">
        <f t="shared" si="24"/>
        <v>11556</v>
      </c>
      <c r="C1558">
        <f>VLOOKUP(attributes_I!C1558,classes_I!$A$2:$D$461,3)</f>
        <v>316</v>
      </c>
      <c r="D1558">
        <f>VLOOKUP(attributes_I!D1558, DatatTypes!$A$2:$C$9, 3)</f>
        <v>20006</v>
      </c>
      <c r="E1558" t="str">
        <f>LOWER(attributes_I!E1558)</f>
        <v>true</v>
      </c>
    </row>
    <row r="1559" spans="1:5" x14ac:dyDescent="0.3">
      <c r="A1559" s="2" t="str">
        <f>attributes_I!$B1559</f>
        <v>IndicateurDeltaCalcul</v>
      </c>
      <c r="B1559" s="3">
        <f t="shared" si="24"/>
        <v>11557</v>
      </c>
      <c r="C1559">
        <f>VLOOKUP(attributes_I!C1559,classes_I!$A$2:$D$461,3)</f>
        <v>316</v>
      </c>
      <c r="D1559">
        <f>VLOOKUP(attributes_I!D1559, DatatTypes!$A$2:$C$9, 3)</f>
        <v>20006</v>
      </c>
      <c r="E1559" t="str">
        <f>LOWER(attributes_I!E1559)</f>
        <v>true</v>
      </c>
    </row>
    <row r="1560" spans="1:5" x14ac:dyDescent="0.3">
      <c r="A1560" s="2" t="str">
        <f>attributes_I!$B1560</f>
        <v>IndicateurDeltaPlusMoins</v>
      </c>
      <c r="B1560" s="3">
        <f t="shared" si="24"/>
        <v>11558</v>
      </c>
      <c r="C1560">
        <f>VLOOKUP(attributes_I!C1560,classes_I!$A$2:$D$461,3)</f>
        <v>316</v>
      </c>
      <c r="D1560">
        <f>VLOOKUP(attributes_I!D1560, DatatTypes!$A$2:$C$9, 3)</f>
        <v>20006</v>
      </c>
      <c r="E1560" t="str">
        <f>LOWER(attributes_I!E1560)</f>
        <v>true</v>
      </c>
    </row>
    <row r="1561" spans="1:5" x14ac:dyDescent="0.3">
      <c r="A1561" s="2" t="str">
        <f>attributes_I!$B1561</f>
        <v>LigneGeneree</v>
      </c>
      <c r="B1561" s="3">
        <f t="shared" si="24"/>
        <v>11559</v>
      </c>
      <c r="C1561">
        <f>VLOOKUP(attributes_I!C1561,classes_I!$A$2:$D$461,3)</f>
        <v>316</v>
      </c>
      <c r="D1561">
        <f>VLOOKUP(attributes_I!D1561, DatatTypes!$A$2:$C$9, 3)</f>
        <v>20006</v>
      </c>
      <c r="E1561" t="str">
        <f>LOWER(attributes_I!E1561)</f>
        <v>false</v>
      </c>
    </row>
    <row r="1562" spans="1:5" x14ac:dyDescent="0.3">
      <c r="A1562" s="2" t="str">
        <f>attributes_I!$B1562</f>
        <v>NRGroupementLigne</v>
      </c>
      <c r="B1562" s="3">
        <f t="shared" si="24"/>
        <v>11560</v>
      </c>
      <c r="C1562">
        <f>VLOOKUP(attributes_I!C1562,classes_I!$A$2:$D$461,3)</f>
        <v>316</v>
      </c>
      <c r="D1562">
        <f>VLOOKUP(attributes_I!D1562, DatatTypes!$A$2:$C$9, 3)</f>
        <v>20001</v>
      </c>
      <c r="E1562" t="str">
        <f>LOWER(attributes_I!E1562)</f>
        <v>true</v>
      </c>
    </row>
    <row r="1563" spans="1:5" x14ac:dyDescent="0.3">
      <c r="A1563" s="2" t="str">
        <f>attributes_I!$B1563</f>
        <v>Porteur</v>
      </c>
      <c r="B1563" s="3">
        <f t="shared" si="24"/>
        <v>11561</v>
      </c>
      <c r="C1563">
        <f>VLOOKUP(attributes_I!C1563,classes_I!$A$2:$D$461,3)</f>
        <v>316</v>
      </c>
      <c r="D1563">
        <f>VLOOKUP(attributes_I!D1563, DatatTypes!$A$2:$C$9, 3)</f>
        <v>20001</v>
      </c>
      <c r="E1563" t="str">
        <f>LOWER(attributes_I!E1563)</f>
        <v>true</v>
      </c>
    </row>
    <row r="1564" spans="1:5" x14ac:dyDescent="0.3">
      <c r="A1564" s="2" t="str">
        <f>attributes_I!$B1564</f>
        <v>RenseignementDetails</v>
      </c>
      <c r="B1564" s="3">
        <f t="shared" si="24"/>
        <v>11562</v>
      </c>
      <c r="C1564">
        <f>VLOOKUP(attributes_I!C1564,classes_I!$A$2:$D$461,3)</f>
        <v>316</v>
      </c>
      <c r="D1564">
        <f>VLOOKUP(attributes_I!D1564, DatatTypes!$A$2:$C$9, 3)</f>
        <v>20007</v>
      </c>
      <c r="E1564" t="str">
        <f>LOWER(attributes_I!E1564)</f>
        <v>true</v>
      </c>
    </row>
    <row r="1565" spans="1:5" x14ac:dyDescent="0.3">
      <c r="A1565" s="2" t="str">
        <f>attributes_I!$B1565</f>
        <v>ResultatMultiplicationExact</v>
      </c>
      <c r="B1565" s="3">
        <f t="shared" si="24"/>
        <v>11563</v>
      </c>
      <c r="C1565">
        <f>VLOOKUP(attributes_I!C1565,classes_I!$A$2:$D$461,3)</f>
        <v>316</v>
      </c>
      <c r="D1565">
        <f>VLOOKUP(attributes_I!D1565, DatatTypes!$A$2:$C$9, 3)</f>
        <v>20007</v>
      </c>
      <c r="E1565" t="str">
        <f>LOWER(attributes_I!E1565)</f>
        <v>true</v>
      </c>
    </row>
    <row r="1566" spans="1:5" x14ac:dyDescent="0.3">
      <c r="A1566" s="2" t="str">
        <f>attributes_I!$B1566</f>
        <v>TypeAmendement</v>
      </c>
      <c r="B1566" s="3">
        <f t="shared" si="24"/>
        <v>11564</v>
      </c>
      <c r="C1566">
        <f>VLOOKUP(attributes_I!C1566,classes_I!$A$2:$D$461,3)</f>
        <v>316</v>
      </c>
      <c r="D1566">
        <f>VLOOKUP(attributes_I!D1566, DatatTypes!$A$2:$C$9, 3)</f>
        <v>20007</v>
      </c>
      <c r="E1566" t="str">
        <f>LOWER(attributes_I!E1566)</f>
        <v>true</v>
      </c>
    </row>
    <row r="1567" spans="1:5" x14ac:dyDescent="0.3">
      <c r="A1567" s="2" t="str">
        <f>attributes_I!$B1567</f>
        <v>ValeurBruteCash</v>
      </c>
      <c r="B1567" s="3">
        <f t="shared" si="24"/>
        <v>11565</v>
      </c>
      <c r="C1567">
        <f>VLOOKUP(attributes_I!C1567,classes_I!$A$2:$D$461,3)</f>
        <v>316</v>
      </c>
      <c r="D1567">
        <f>VLOOKUP(attributes_I!D1567, DatatTypes!$A$2:$C$9, 3)</f>
        <v>20002</v>
      </c>
      <c r="E1567" t="str">
        <f>LOWER(attributes_I!E1567)</f>
        <v>true</v>
      </c>
    </row>
    <row r="1568" spans="1:5" x14ac:dyDescent="0.3">
      <c r="A1568" s="2" t="str">
        <f>attributes_I!$B1568</f>
        <v>ValeurBruteCashCharges</v>
      </c>
      <c r="B1568" s="3">
        <f t="shared" si="24"/>
        <v>11566</v>
      </c>
      <c r="C1568">
        <f>VLOOKUP(attributes_I!C1568,classes_I!$A$2:$D$461,3)</f>
        <v>316</v>
      </c>
      <c r="D1568">
        <f>VLOOKUP(attributes_I!D1568, DatatTypes!$A$2:$C$9, 3)</f>
        <v>20002</v>
      </c>
      <c r="E1568" t="str">
        <f>LOWER(attributes_I!E1568)</f>
        <v>true</v>
      </c>
    </row>
    <row r="1569" spans="1:5" x14ac:dyDescent="0.3">
      <c r="A1569" s="2" t="str">
        <f>attributes_I!$B1569</f>
        <v>ValeurBruteIndustrie</v>
      </c>
      <c r="B1569" s="3">
        <f t="shared" si="24"/>
        <v>11567</v>
      </c>
      <c r="C1569">
        <f>VLOOKUP(attributes_I!C1569,classes_I!$A$2:$D$461,3)</f>
        <v>316</v>
      </c>
      <c r="D1569">
        <f>VLOOKUP(attributes_I!D1569, DatatTypes!$A$2:$C$9, 3)</f>
        <v>20002</v>
      </c>
      <c r="E1569" t="str">
        <f>LOWER(attributes_I!E1569)</f>
        <v>true</v>
      </c>
    </row>
    <row r="1570" spans="1:5" x14ac:dyDescent="0.3">
      <c r="A1570" s="2" t="str">
        <f>attributes_I!$B1570</f>
        <v>ValeurBruteIndustrieCharges</v>
      </c>
      <c r="B1570" s="3">
        <f t="shared" si="24"/>
        <v>11568</v>
      </c>
      <c r="C1570">
        <f>VLOOKUP(attributes_I!C1570,classes_I!$A$2:$D$461,3)</f>
        <v>316</v>
      </c>
      <c r="D1570">
        <f>VLOOKUP(attributes_I!D1570, DatatTypes!$A$2:$C$9, 3)</f>
        <v>20002</v>
      </c>
      <c r="E1570" t="str">
        <f>LOWER(attributes_I!E1570)</f>
        <v>true</v>
      </c>
    </row>
    <row r="1571" spans="1:5" x14ac:dyDescent="0.3">
      <c r="A1571" s="2" t="str">
        <f>attributes_I!$B1571</f>
        <v>ValeurNetteCash</v>
      </c>
      <c r="B1571" s="3">
        <f t="shared" si="24"/>
        <v>11569</v>
      </c>
      <c r="C1571">
        <f>VLOOKUP(attributes_I!C1571,classes_I!$A$2:$D$461,3)</f>
        <v>316</v>
      </c>
      <c r="D1571">
        <f>VLOOKUP(attributes_I!D1571, DatatTypes!$A$2:$C$9, 3)</f>
        <v>20002</v>
      </c>
      <c r="E1571" t="str">
        <f>LOWER(attributes_I!E1571)</f>
        <v>true</v>
      </c>
    </row>
    <row r="1572" spans="1:5" x14ac:dyDescent="0.3">
      <c r="A1572" s="2" t="str">
        <f>attributes_I!$B1572</f>
        <v>ValeurNetteCashCharges</v>
      </c>
      <c r="B1572" s="3">
        <f t="shared" si="24"/>
        <v>11570</v>
      </c>
      <c r="C1572">
        <f>VLOOKUP(attributes_I!C1572,classes_I!$A$2:$D$461,3)</f>
        <v>316</v>
      </c>
      <c r="D1572">
        <f>VLOOKUP(attributes_I!D1572, DatatTypes!$A$2:$C$9, 3)</f>
        <v>20002</v>
      </c>
      <c r="E1572" t="str">
        <f>LOWER(attributes_I!E1572)</f>
        <v>true</v>
      </c>
    </row>
    <row r="1573" spans="1:5" x14ac:dyDescent="0.3">
      <c r="A1573" s="2" t="str">
        <f>attributes_I!$B1573</f>
        <v>ValeurNetteIndustrie</v>
      </c>
      <c r="B1573" s="3">
        <f t="shared" si="24"/>
        <v>11571</v>
      </c>
      <c r="C1573">
        <f>VLOOKUP(attributes_I!C1573,classes_I!$A$2:$D$461,3)</f>
        <v>316</v>
      </c>
      <c r="D1573">
        <f>VLOOKUP(attributes_I!D1573, DatatTypes!$A$2:$C$9, 3)</f>
        <v>20002</v>
      </c>
      <c r="E1573" t="str">
        <f>LOWER(attributes_I!E1573)</f>
        <v>true</v>
      </c>
    </row>
    <row r="1574" spans="1:5" x14ac:dyDescent="0.3">
      <c r="A1574" s="2" t="str">
        <f>attributes_I!$B1574</f>
        <v>ValeurNetteIndustrieCharges</v>
      </c>
      <c r="B1574" s="3">
        <f t="shared" si="24"/>
        <v>11572</v>
      </c>
      <c r="C1574">
        <f>VLOOKUP(attributes_I!C1574,classes_I!$A$2:$D$461,3)</f>
        <v>316</v>
      </c>
      <c r="D1574">
        <f>VLOOKUP(attributes_I!D1574, DatatTypes!$A$2:$C$9, 3)</f>
        <v>20002</v>
      </c>
      <c r="E1574" t="str">
        <f>LOWER(attributes_I!E1574)</f>
        <v>true</v>
      </c>
    </row>
    <row r="1575" spans="1:5" x14ac:dyDescent="0.3">
      <c r="A1575" s="2" t="str">
        <f>attributes_I!$B1575</f>
        <v>ValeurRemiseCash</v>
      </c>
      <c r="B1575" s="3">
        <f t="shared" si="24"/>
        <v>11573</v>
      </c>
      <c r="C1575">
        <f>VLOOKUP(attributes_I!C1575,classes_I!$A$2:$D$461,3)</f>
        <v>316</v>
      </c>
      <c r="D1575">
        <f>VLOOKUP(attributes_I!D1575, DatatTypes!$A$2:$C$9, 3)</f>
        <v>20002</v>
      </c>
      <c r="E1575" t="str">
        <f>LOWER(attributes_I!E1575)</f>
        <v>true</v>
      </c>
    </row>
    <row r="1576" spans="1:5" x14ac:dyDescent="0.3">
      <c r="A1576" s="2" t="str">
        <f>attributes_I!$B1576</f>
        <v>ValeurRemiseCashCharges</v>
      </c>
      <c r="B1576" s="3">
        <f t="shared" si="24"/>
        <v>11574</v>
      </c>
      <c r="C1576">
        <f>VLOOKUP(attributes_I!C1576,classes_I!$A$2:$D$461,3)</f>
        <v>316</v>
      </c>
      <c r="D1576">
        <f>VLOOKUP(attributes_I!D1576, DatatTypes!$A$2:$C$9, 3)</f>
        <v>20002</v>
      </c>
      <c r="E1576" t="str">
        <f>LOWER(attributes_I!E1576)</f>
        <v>true</v>
      </c>
    </row>
    <row r="1577" spans="1:5" x14ac:dyDescent="0.3">
      <c r="A1577" s="2" t="str">
        <f>attributes_I!$B1577</f>
        <v>ValeurRemiseIndustrie</v>
      </c>
      <c r="B1577" s="3">
        <f t="shared" si="24"/>
        <v>11575</v>
      </c>
      <c r="C1577">
        <f>VLOOKUP(attributes_I!C1577,classes_I!$A$2:$D$461,3)</f>
        <v>316</v>
      </c>
      <c r="D1577">
        <f>VLOOKUP(attributes_I!D1577, DatatTypes!$A$2:$C$9, 3)</f>
        <v>20002</v>
      </c>
      <c r="E1577" t="str">
        <f>LOWER(attributes_I!E1577)</f>
        <v>true</v>
      </c>
    </row>
    <row r="1578" spans="1:5" x14ac:dyDescent="0.3">
      <c r="A1578" s="2" t="str">
        <f>attributes_I!$B1578</f>
        <v>ValeurRemiseIndustrieCharges</v>
      </c>
      <c r="B1578" s="3">
        <f t="shared" si="24"/>
        <v>11576</v>
      </c>
      <c r="C1578">
        <f>VLOOKUP(attributes_I!C1578,classes_I!$A$2:$D$461,3)</f>
        <v>316</v>
      </c>
      <c r="D1578">
        <f>VLOOKUP(attributes_I!D1578, DatatTypes!$A$2:$C$9, 3)</f>
        <v>20002</v>
      </c>
      <c r="E1578" t="str">
        <f>LOWER(attributes_I!E1578)</f>
        <v>true</v>
      </c>
    </row>
    <row r="1579" spans="1:5" x14ac:dyDescent="0.3">
      <c r="A1579" s="2" t="str">
        <f>attributes_I!$B1579</f>
        <v>DevisLignePlusRefNrMicro</v>
      </c>
      <c r="B1579" s="3">
        <f t="shared" si="24"/>
        <v>11577</v>
      </c>
      <c r="C1579">
        <f>VLOOKUP(attributes_I!C1579,classes_I!$A$2:$D$461,3)</f>
        <v>317</v>
      </c>
      <c r="D1579">
        <f>VLOOKUP(attributes_I!D1579, DatatTypes!$A$2:$C$9, 3)</f>
        <v>20001</v>
      </c>
      <c r="E1579" t="str">
        <f>LOWER(attributes_I!E1579)</f>
        <v>false</v>
      </c>
    </row>
    <row r="1580" spans="1:5" x14ac:dyDescent="0.3">
      <c r="A1580" s="2" t="str">
        <f>attributes_I!$B1580</f>
        <v>ValeurApresCharges</v>
      </c>
      <c r="B1580" s="3">
        <f t="shared" si="24"/>
        <v>11578</v>
      </c>
      <c r="C1580">
        <f>VLOOKUP(attributes_I!C1580,classes_I!$A$2:$D$461,3)</f>
        <v>317</v>
      </c>
      <c r="D1580">
        <f>VLOOKUP(attributes_I!D1580, DatatTypes!$A$2:$C$9, 3)</f>
        <v>20002</v>
      </c>
      <c r="E1580" t="str">
        <f>LOWER(attributes_I!E1580)</f>
        <v>true</v>
      </c>
    </row>
    <row r="1581" spans="1:5" x14ac:dyDescent="0.3">
      <c r="A1581" s="2" t="str">
        <f>attributes_I!$B1581</f>
        <v>ValeurAvantCharges</v>
      </c>
      <c r="B1581" s="3">
        <f t="shared" si="24"/>
        <v>11579</v>
      </c>
      <c r="C1581">
        <f>VLOOKUP(attributes_I!C1581,classes_I!$A$2:$D$461,3)</f>
        <v>317</v>
      </c>
      <c r="D1581">
        <f>VLOOKUP(attributes_I!D1581, DatatTypes!$A$2:$C$9, 3)</f>
        <v>20002</v>
      </c>
      <c r="E1581" t="str">
        <f>LOWER(attributes_I!E1581)</f>
        <v>true</v>
      </c>
    </row>
    <row r="1582" spans="1:5" x14ac:dyDescent="0.3">
      <c r="A1582" s="2" t="str">
        <f>attributes_I!$B1582</f>
        <v>ValeurRemiseChargesPropre</v>
      </c>
      <c r="B1582" s="3">
        <f t="shared" si="24"/>
        <v>11580</v>
      </c>
      <c r="C1582">
        <f>VLOOKUP(attributes_I!C1582,classes_I!$A$2:$D$461,3)</f>
        <v>317</v>
      </c>
      <c r="D1582">
        <f>VLOOKUP(attributes_I!D1582, DatatTypes!$A$2:$C$9, 3)</f>
        <v>20002</v>
      </c>
      <c r="E1582" t="str">
        <f>LOWER(attributes_I!E1582)</f>
        <v>true</v>
      </c>
    </row>
    <row r="1583" spans="1:5" x14ac:dyDescent="0.3">
      <c r="A1583" s="2" t="str">
        <f>attributes_I!$B1583</f>
        <v>CodeProfil</v>
      </c>
      <c r="B1583" s="3">
        <f t="shared" si="24"/>
        <v>11581</v>
      </c>
      <c r="C1583">
        <f>VLOOKUP(attributes_I!C1583,classes_I!$A$2:$D$461,3)</f>
        <v>320</v>
      </c>
      <c r="D1583">
        <f>VLOOKUP(attributes_I!D1583, DatatTypes!$A$2:$C$9, 3)</f>
        <v>20007</v>
      </c>
      <c r="E1583" t="str">
        <f>LOWER(attributes_I!E1583)</f>
        <v>true</v>
      </c>
    </row>
    <row r="1584" spans="1:5" x14ac:dyDescent="0.3">
      <c r="A1584" s="2" t="str">
        <f>attributes_I!$B1584</f>
        <v>CodeTypeRessource</v>
      </c>
      <c r="B1584" s="3">
        <f t="shared" si="24"/>
        <v>11582</v>
      </c>
      <c r="C1584">
        <f>VLOOKUP(attributes_I!C1584,classes_I!$A$2:$D$461,3)</f>
        <v>320</v>
      </c>
      <c r="D1584">
        <f>VLOOKUP(attributes_I!D1584, DatatTypes!$A$2:$C$9, 3)</f>
        <v>20007</v>
      </c>
      <c r="E1584" t="str">
        <f>LOWER(attributes_I!E1584)</f>
        <v>true</v>
      </c>
    </row>
    <row r="1585" spans="1:5" x14ac:dyDescent="0.3">
      <c r="A1585" s="2" t="str">
        <f>attributes_I!$B1585</f>
        <v>CodeUniteDOeuvre</v>
      </c>
      <c r="B1585" s="3">
        <f t="shared" si="24"/>
        <v>11583</v>
      </c>
      <c r="C1585">
        <f>VLOOKUP(attributes_I!C1585,classes_I!$A$2:$D$461,3)</f>
        <v>320</v>
      </c>
      <c r="D1585">
        <f>VLOOKUP(attributes_I!D1585, DatatTypes!$A$2:$C$9, 3)</f>
        <v>20007</v>
      </c>
      <c r="E1585" t="str">
        <f>LOWER(attributes_I!E1585)</f>
        <v>true</v>
      </c>
    </row>
    <row r="1586" spans="1:5" x14ac:dyDescent="0.3">
      <c r="A1586" s="2" t="str">
        <f>attributes_I!$B1586</f>
        <v>CoutParUniteDeProduction</v>
      </c>
      <c r="B1586" s="3">
        <f t="shared" si="24"/>
        <v>11584</v>
      </c>
      <c r="C1586">
        <f>VLOOKUP(attributes_I!C1586,classes_I!$A$2:$D$461,3)</f>
        <v>320</v>
      </c>
      <c r="D1586">
        <f>VLOOKUP(attributes_I!D1586, DatatTypes!$A$2:$C$9, 3)</f>
        <v>20002</v>
      </c>
      <c r="E1586" t="str">
        <f>LOWER(attributes_I!E1586)</f>
        <v>true</v>
      </c>
    </row>
    <row r="1587" spans="1:5" x14ac:dyDescent="0.3">
      <c r="A1587" s="2" t="str">
        <f>attributes_I!$B1587</f>
        <v>CoutPresentDansLeBaremeCalc</v>
      </c>
      <c r="B1587" s="3">
        <f t="shared" si="24"/>
        <v>11585</v>
      </c>
      <c r="C1587">
        <f>VLOOKUP(attributes_I!C1587,classes_I!$A$2:$D$461,3)</f>
        <v>320</v>
      </c>
      <c r="D1587">
        <f>VLOOKUP(attributes_I!D1587, DatatTypes!$A$2:$C$9, 3)</f>
        <v>20006</v>
      </c>
      <c r="E1587" t="str">
        <f>LOWER(attributes_I!E1587)</f>
        <v>true</v>
      </c>
    </row>
    <row r="1588" spans="1:5" x14ac:dyDescent="0.3">
      <c r="A1588" s="2" t="str">
        <f>attributes_I!$B1588</f>
        <v>CodeSourceFinancement</v>
      </c>
      <c r="B1588" s="3">
        <f t="shared" si="24"/>
        <v>11586</v>
      </c>
      <c r="C1588">
        <f>VLOOKUP(attributes_I!C1588,classes_I!$A$2:$D$461,3)</f>
        <v>321</v>
      </c>
      <c r="D1588">
        <f>VLOOKUP(attributes_I!D1588, DatatTypes!$A$2:$C$9, 3)</f>
        <v>20007</v>
      </c>
      <c r="E1588" t="str">
        <f>LOWER(attributes_I!E1588)</f>
        <v>false</v>
      </c>
    </row>
    <row r="1589" spans="1:5" x14ac:dyDescent="0.3">
      <c r="A1589" s="2" t="str">
        <f>attributes_I!$B1589</f>
        <v>QuantiteCout</v>
      </c>
      <c r="B1589" s="3">
        <f t="shared" si="24"/>
        <v>11587</v>
      </c>
      <c r="C1589">
        <f>VLOOKUP(attributes_I!C1589,classes_I!$A$2:$D$461,3)</f>
        <v>321</v>
      </c>
      <c r="D1589">
        <f>VLOOKUP(attributes_I!D1589, DatatTypes!$A$2:$C$9, 3)</f>
        <v>20002</v>
      </c>
      <c r="E1589" t="str">
        <f>LOWER(attributes_I!E1589)</f>
        <v>true</v>
      </c>
    </row>
    <row r="1590" spans="1:5" x14ac:dyDescent="0.3">
      <c r="A1590" s="2" t="str">
        <f>attributes_I!$B1590</f>
        <v>ValeurBrute</v>
      </c>
      <c r="B1590" s="3">
        <f t="shared" si="24"/>
        <v>11588</v>
      </c>
      <c r="C1590">
        <f>VLOOKUP(attributes_I!C1590,classes_I!$A$2:$D$461,3)</f>
        <v>321</v>
      </c>
      <c r="D1590">
        <f>VLOOKUP(attributes_I!D1590, DatatTypes!$A$2:$C$9, 3)</f>
        <v>20002</v>
      </c>
      <c r="E1590" t="str">
        <f>LOWER(attributes_I!E1590)</f>
        <v>true</v>
      </c>
    </row>
    <row r="1591" spans="1:5" x14ac:dyDescent="0.3">
      <c r="A1591" s="2" t="str">
        <f>attributes_I!$B1591</f>
        <v>ValeurCharges</v>
      </c>
      <c r="B1591" s="3">
        <f t="shared" si="24"/>
        <v>11589</v>
      </c>
      <c r="C1591">
        <f>VLOOKUP(attributes_I!C1591,classes_I!$A$2:$D$461,3)</f>
        <v>321</v>
      </c>
      <c r="D1591">
        <f>VLOOKUP(attributes_I!D1591, DatatTypes!$A$2:$C$9, 3)</f>
        <v>20002</v>
      </c>
      <c r="E1591" t="str">
        <f>LOWER(attributes_I!E1591)</f>
        <v>true</v>
      </c>
    </row>
    <row r="1592" spans="1:5" x14ac:dyDescent="0.3">
      <c r="A1592" s="2" t="str">
        <f>attributes_I!$B1592</f>
        <v>ValeurChargesPropre</v>
      </c>
      <c r="B1592" s="3">
        <f t="shared" si="24"/>
        <v>11590</v>
      </c>
      <c r="C1592">
        <f>VLOOKUP(attributes_I!C1592,classes_I!$A$2:$D$461,3)</f>
        <v>321</v>
      </c>
      <c r="D1592">
        <f>VLOOKUP(attributes_I!D1592, DatatTypes!$A$2:$C$9, 3)</f>
        <v>20002</v>
      </c>
      <c r="E1592" t="str">
        <f>LOWER(attributes_I!E1592)</f>
        <v>true</v>
      </c>
    </row>
    <row r="1593" spans="1:5" x14ac:dyDescent="0.3">
      <c r="A1593" s="2" t="str">
        <f>attributes_I!$B1593</f>
        <v>ValeurNette</v>
      </c>
      <c r="B1593" s="3">
        <f t="shared" si="24"/>
        <v>11591</v>
      </c>
      <c r="C1593">
        <f>VLOOKUP(attributes_I!C1593,classes_I!$A$2:$D$461,3)</f>
        <v>321</v>
      </c>
      <c r="D1593">
        <f>VLOOKUP(attributes_I!D1593, DatatTypes!$A$2:$C$9, 3)</f>
        <v>20002</v>
      </c>
      <c r="E1593" t="str">
        <f>LOWER(attributes_I!E1593)</f>
        <v>true</v>
      </c>
    </row>
    <row r="1594" spans="1:5" x14ac:dyDescent="0.3">
      <c r="A1594" s="2" t="str">
        <f>attributes_I!$B1594</f>
        <v>ValeurRemise</v>
      </c>
      <c r="B1594" s="3">
        <f t="shared" si="24"/>
        <v>11592</v>
      </c>
      <c r="C1594">
        <f>VLOOKUP(attributes_I!C1594,classes_I!$A$2:$D$461,3)</f>
        <v>321</v>
      </c>
      <c r="D1594">
        <f>VLOOKUP(attributes_I!D1594, DatatTypes!$A$2:$C$9, 3)</f>
        <v>20002</v>
      </c>
      <c r="E1594" t="str">
        <f>LOWER(attributes_I!E1594)</f>
        <v>true</v>
      </c>
    </row>
    <row r="1595" spans="1:5" x14ac:dyDescent="0.3">
      <c r="A1595" s="2" t="str">
        <f>attributes_I!$B1595</f>
        <v>ValeurRemiseCharges</v>
      </c>
      <c r="B1595" s="3">
        <f t="shared" si="24"/>
        <v>11593</v>
      </c>
      <c r="C1595">
        <f>VLOOKUP(attributes_I!C1595,classes_I!$A$2:$D$461,3)</f>
        <v>321</v>
      </c>
      <c r="D1595">
        <f>VLOOKUP(attributes_I!D1595, DatatTypes!$A$2:$C$9, 3)</f>
        <v>20002</v>
      </c>
      <c r="E1595" t="str">
        <f>LOWER(attributes_I!E1595)</f>
        <v>true</v>
      </c>
    </row>
    <row r="1596" spans="1:5" x14ac:dyDescent="0.3">
      <c r="A1596" s="2" t="str">
        <f>attributes_I!$B1596</f>
        <v>HeuresSupplementairesIndex</v>
      </c>
      <c r="B1596" s="3">
        <f t="shared" si="24"/>
        <v>11594</v>
      </c>
      <c r="C1596">
        <f>VLOOKUP(attributes_I!C1596,classes_I!$A$2:$D$461,3)</f>
        <v>324</v>
      </c>
      <c r="D1596">
        <f>VLOOKUP(attributes_I!D1596, DatatTypes!$A$2:$C$9, 3)</f>
        <v>20001</v>
      </c>
      <c r="E1596" t="str">
        <f>LOWER(attributes_I!E1596)</f>
        <v>false</v>
      </c>
    </row>
    <row r="1597" spans="1:5" x14ac:dyDescent="0.3">
      <c r="A1597" s="2" t="str">
        <f>attributes_I!$B1597</f>
        <v>Pourcentage</v>
      </c>
      <c r="B1597" s="3">
        <f t="shared" si="24"/>
        <v>11595</v>
      </c>
      <c r="C1597">
        <f>VLOOKUP(attributes_I!C1597,classes_I!$A$2:$D$461,3)</f>
        <v>331</v>
      </c>
      <c r="D1597">
        <f>VLOOKUP(attributes_I!D1597, DatatTypes!$A$2:$C$9, 3)</f>
        <v>20002</v>
      </c>
      <c r="E1597" t="str">
        <f>LOWER(attributes_I!E1597)</f>
        <v>true</v>
      </c>
    </row>
    <row r="1598" spans="1:5" x14ac:dyDescent="0.3">
      <c r="A1598" s="2" t="str">
        <f>attributes_I!$B1598</f>
        <v>PourcentageUtilisateur</v>
      </c>
      <c r="B1598" s="3">
        <f t="shared" si="24"/>
        <v>11596</v>
      </c>
      <c r="C1598">
        <f>VLOOKUP(attributes_I!C1598,classes_I!$A$2:$D$461,3)</f>
        <v>331</v>
      </c>
      <c r="D1598">
        <f>VLOOKUP(attributes_I!D1598, DatatTypes!$A$2:$C$9, 3)</f>
        <v>20002</v>
      </c>
      <c r="E1598" t="str">
        <f>LOWER(attributes_I!E1598)</f>
        <v>false</v>
      </c>
    </row>
    <row r="1599" spans="1:5" x14ac:dyDescent="0.3">
      <c r="A1599" s="2" t="str">
        <f>attributes_I!$B1599</f>
        <v>ProportionnelUtilisateur</v>
      </c>
      <c r="B1599" s="3">
        <f t="shared" si="24"/>
        <v>11597</v>
      </c>
      <c r="C1599">
        <f>VLOOKUP(attributes_I!C1599,classes_I!$A$2:$D$461,3)</f>
        <v>331</v>
      </c>
      <c r="D1599">
        <f>VLOOKUP(attributes_I!D1599, DatatTypes!$A$2:$C$9, 3)</f>
        <v>20006</v>
      </c>
      <c r="E1599" t="str">
        <f>LOWER(attributes_I!E1599)</f>
        <v>false</v>
      </c>
    </row>
    <row r="1600" spans="1:5" x14ac:dyDescent="0.3">
      <c r="A1600" s="2" t="str">
        <f>attributes_I!$B1600</f>
        <v>Valeur</v>
      </c>
      <c r="B1600" s="3">
        <f t="shared" si="24"/>
        <v>11598</v>
      </c>
      <c r="C1600">
        <f>VLOOKUP(attributes_I!C1600,classes_I!$A$2:$D$461,3)</f>
        <v>331</v>
      </c>
      <c r="D1600">
        <f>VLOOKUP(attributes_I!D1600, DatatTypes!$A$2:$C$9, 3)</f>
        <v>20002</v>
      </c>
      <c r="E1600" t="str">
        <f>LOWER(attributes_I!E1600)</f>
        <v>true</v>
      </c>
    </row>
    <row r="1601" spans="1:5" x14ac:dyDescent="0.3">
      <c r="A1601" s="2" t="str">
        <f>attributes_I!$B1601</f>
        <v>ValeurUtilisateur</v>
      </c>
      <c r="B1601" s="3">
        <f t="shared" si="24"/>
        <v>11599</v>
      </c>
      <c r="C1601">
        <f>VLOOKUP(attributes_I!C1601,classes_I!$A$2:$D$461,3)</f>
        <v>331</v>
      </c>
      <c r="D1601">
        <f>VLOOKUP(attributes_I!D1601, DatatTypes!$A$2:$C$9, 3)</f>
        <v>20002</v>
      </c>
      <c r="E1601" t="str">
        <f>LOWER(attributes_I!E1601)</f>
        <v>false</v>
      </c>
    </row>
    <row r="1602" spans="1:5" x14ac:dyDescent="0.3">
      <c r="A1602" s="2" t="str">
        <f>attributes_I!$B1602</f>
        <v>CalculerCharges</v>
      </c>
      <c r="B1602" s="3">
        <f t="shared" si="24"/>
        <v>11600</v>
      </c>
      <c r="C1602">
        <f>VLOOKUP(attributes_I!C1602,classes_I!$A$2:$D$461,3)</f>
        <v>332</v>
      </c>
      <c r="D1602">
        <f>VLOOKUP(attributes_I!D1602, DatatTypes!$A$2:$C$9, 3)</f>
        <v>20006</v>
      </c>
      <c r="E1602" t="str">
        <f>LOWER(attributes_I!E1602)</f>
        <v>true</v>
      </c>
    </row>
    <row r="1603" spans="1:5" x14ac:dyDescent="0.3">
      <c r="A1603" s="2" t="str">
        <f>attributes_I!$B1603</f>
        <v>CoutUnitaireAvantCharge</v>
      </c>
      <c r="B1603" s="3">
        <f t="shared" si="24"/>
        <v>11601</v>
      </c>
      <c r="C1603">
        <f>VLOOKUP(attributes_I!C1603,classes_I!$A$2:$D$461,3)</f>
        <v>332</v>
      </c>
      <c r="D1603">
        <f>VLOOKUP(attributes_I!D1603, DatatTypes!$A$2:$C$9, 3)</f>
        <v>20002</v>
      </c>
      <c r="E1603" t="str">
        <f>LOWER(attributes_I!E1603)</f>
        <v>true</v>
      </c>
    </row>
    <row r="1604" spans="1:5" x14ac:dyDescent="0.3">
      <c r="A1604" s="2" t="str">
        <f>attributes_I!$B1604</f>
        <v>CoutUnitaireBareme</v>
      </c>
      <c r="B1604" s="3">
        <f t="shared" si="24"/>
        <v>11602</v>
      </c>
      <c r="C1604">
        <f>VLOOKUP(attributes_I!C1604,classes_I!$A$2:$D$461,3)</f>
        <v>332</v>
      </c>
      <c r="D1604">
        <f>VLOOKUP(attributes_I!D1604, DatatTypes!$A$2:$C$9, 3)</f>
        <v>20002</v>
      </c>
      <c r="E1604" t="str">
        <f>LOWER(attributes_I!E1604)</f>
        <v>true</v>
      </c>
    </row>
    <row r="1605" spans="1:5" x14ac:dyDescent="0.3">
      <c r="A1605" s="2" t="str">
        <f>attributes_I!$B1605</f>
        <v>CoutUnitaireBaremeAvantCharge</v>
      </c>
      <c r="B1605" s="3">
        <f t="shared" ref="B1605:B1668" si="25">B1604+1</f>
        <v>11603</v>
      </c>
      <c r="C1605">
        <f>VLOOKUP(attributes_I!C1605,classes_I!$A$2:$D$461,3)</f>
        <v>332</v>
      </c>
      <c r="D1605">
        <f>VLOOKUP(attributes_I!D1605, DatatTypes!$A$2:$C$9, 3)</f>
        <v>20002</v>
      </c>
      <c r="E1605" t="str">
        <f>LOWER(attributes_I!E1605)</f>
        <v>true</v>
      </c>
    </row>
    <row r="1606" spans="1:5" x14ac:dyDescent="0.3">
      <c r="A1606" s="2" t="str">
        <f>attributes_I!$B1606</f>
        <v>CoutUnitaireBaremeAvantChargeCash</v>
      </c>
      <c r="B1606" s="3">
        <f t="shared" si="25"/>
        <v>11604</v>
      </c>
      <c r="C1606">
        <f>VLOOKUP(attributes_I!C1606,classes_I!$A$2:$D$461,3)</f>
        <v>332</v>
      </c>
      <c r="D1606">
        <f>VLOOKUP(attributes_I!D1606, DatatTypes!$A$2:$C$9, 3)</f>
        <v>20002</v>
      </c>
      <c r="E1606" t="str">
        <f>LOWER(attributes_I!E1606)</f>
        <v>true</v>
      </c>
    </row>
    <row r="1607" spans="1:5" x14ac:dyDescent="0.3">
      <c r="A1607" s="2" t="str">
        <f>attributes_I!$B1607</f>
        <v>CoutUnitaireBaremeAvantChargeIndustrie</v>
      </c>
      <c r="B1607" s="3">
        <f t="shared" si="25"/>
        <v>11605</v>
      </c>
      <c r="C1607">
        <f>VLOOKUP(attributes_I!C1607,classes_I!$A$2:$D$461,3)</f>
        <v>332</v>
      </c>
      <c r="D1607">
        <f>VLOOKUP(attributes_I!D1607, DatatTypes!$A$2:$C$9, 3)</f>
        <v>20002</v>
      </c>
      <c r="E1607" t="str">
        <f>LOWER(attributes_I!E1607)</f>
        <v>true</v>
      </c>
    </row>
    <row r="1608" spans="1:5" x14ac:dyDescent="0.3">
      <c r="A1608" s="2" t="str">
        <f>attributes_I!$B1608</f>
        <v>CoutUnitaireBrut</v>
      </c>
      <c r="B1608" s="3">
        <f t="shared" si="25"/>
        <v>11606</v>
      </c>
      <c r="C1608">
        <f>VLOOKUP(attributes_I!C1608,classes_I!$A$2:$D$461,3)</f>
        <v>332</v>
      </c>
      <c r="D1608">
        <f>VLOOKUP(attributes_I!D1608, DatatTypes!$A$2:$C$9, 3)</f>
        <v>20002</v>
      </c>
      <c r="E1608" t="str">
        <f>LOWER(attributes_I!E1608)</f>
        <v>true</v>
      </c>
    </row>
    <row r="1609" spans="1:5" x14ac:dyDescent="0.3">
      <c r="A1609" s="2" t="str">
        <f>attributes_I!$B1609</f>
        <v>CoutUnitaireUtilisateur</v>
      </c>
      <c r="B1609" s="3">
        <f t="shared" si="25"/>
        <v>11607</v>
      </c>
      <c r="C1609">
        <f>VLOOKUP(attributes_I!C1609,classes_I!$A$2:$D$461,3)</f>
        <v>332</v>
      </c>
      <c r="D1609">
        <f>VLOOKUP(attributes_I!D1609, DatatTypes!$A$2:$C$9, 3)</f>
        <v>20002</v>
      </c>
      <c r="E1609" t="str">
        <f>LOWER(attributes_I!E1609)</f>
        <v>false</v>
      </c>
    </row>
    <row r="1610" spans="1:5" x14ac:dyDescent="0.3">
      <c r="A1610" s="2" t="str">
        <f>attributes_I!$B1610</f>
        <v>ModeCalcul</v>
      </c>
      <c r="B1610" s="3">
        <f t="shared" si="25"/>
        <v>11608</v>
      </c>
      <c r="C1610">
        <f>VLOOKUP(attributes_I!C1610,classes_I!$A$2:$D$461,3)</f>
        <v>332</v>
      </c>
      <c r="D1610">
        <f>VLOOKUP(attributes_I!D1610, DatatTypes!$A$2:$C$9, 3)</f>
        <v>20007</v>
      </c>
      <c r="E1610" t="str">
        <f>LOWER(attributes_I!E1610)</f>
        <v>false</v>
      </c>
    </row>
    <row r="1611" spans="1:5" x14ac:dyDescent="0.3">
      <c r="A1611" s="2" t="str">
        <f>attributes_I!$B1611</f>
        <v>TauxCharges</v>
      </c>
      <c r="B1611" s="3">
        <f t="shared" si="25"/>
        <v>11609</v>
      </c>
      <c r="C1611">
        <f>VLOOKUP(attributes_I!C1611,classes_I!$A$2:$D$461,3)</f>
        <v>332</v>
      </c>
      <c r="D1611">
        <f>VLOOKUP(attributes_I!D1611, DatatTypes!$A$2:$C$9, 3)</f>
        <v>20002</v>
      </c>
      <c r="E1611" t="str">
        <f>LOWER(attributes_I!E1611)</f>
        <v>true</v>
      </c>
    </row>
    <row r="1612" spans="1:5" x14ac:dyDescent="0.3">
      <c r="A1612" s="2" t="str">
        <f>attributes_I!$B1612</f>
        <v>ValeurApresCharges</v>
      </c>
      <c r="B1612" s="3">
        <f t="shared" si="25"/>
        <v>11610</v>
      </c>
      <c r="C1612">
        <f>VLOOKUP(attributes_I!C1612,classes_I!$A$2:$D$461,3)</f>
        <v>332</v>
      </c>
      <c r="D1612">
        <f>VLOOKUP(attributes_I!D1612, DatatTypes!$A$2:$C$9, 3)</f>
        <v>20002</v>
      </c>
      <c r="E1612" t="str">
        <f>LOWER(attributes_I!E1612)</f>
        <v>true</v>
      </c>
    </row>
    <row r="1613" spans="1:5" x14ac:dyDescent="0.3">
      <c r="A1613" s="2" t="str">
        <f>attributes_I!$B1613</f>
        <v>ValeurAvantCharges</v>
      </c>
      <c r="B1613" s="3">
        <f t="shared" si="25"/>
        <v>11611</v>
      </c>
      <c r="C1613">
        <f>VLOOKUP(attributes_I!C1613,classes_I!$A$2:$D$461,3)</f>
        <v>332</v>
      </c>
      <c r="D1613">
        <f>VLOOKUP(attributes_I!D1613, DatatTypes!$A$2:$C$9, 3)</f>
        <v>20002</v>
      </c>
      <c r="E1613" t="str">
        <f>LOWER(attributes_I!E1613)</f>
        <v>true</v>
      </c>
    </row>
    <row r="1614" spans="1:5" x14ac:dyDescent="0.3">
      <c r="A1614" s="2" t="str">
        <f>attributes_I!$B1614</f>
        <v>ValeurBareme</v>
      </c>
      <c r="B1614" s="3">
        <f t="shared" si="25"/>
        <v>11612</v>
      </c>
      <c r="C1614">
        <f>VLOOKUP(attributes_I!C1614,classes_I!$A$2:$D$461,3)</f>
        <v>332</v>
      </c>
      <c r="D1614">
        <f>VLOOKUP(attributes_I!D1614, DatatTypes!$A$2:$C$9, 3)</f>
        <v>20002</v>
      </c>
      <c r="E1614" t="str">
        <f>LOWER(attributes_I!E1614)</f>
        <v>true</v>
      </c>
    </row>
    <row r="1615" spans="1:5" x14ac:dyDescent="0.3">
      <c r="A1615" s="2" t="str">
        <f>attributes_I!$B1615</f>
        <v>ValeurRemiseChargesPropre</v>
      </c>
      <c r="B1615" s="3">
        <f t="shared" si="25"/>
        <v>11613</v>
      </c>
      <c r="C1615">
        <f>VLOOKUP(attributes_I!C1615,classes_I!$A$2:$D$461,3)</f>
        <v>332</v>
      </c>
      <c r="D1615">
        <f>VLOOKUP(attributes_I!D1615, DatatTypes!$A$2:$C$9, 3)</f>
        <v>20002</v>
      </c>
      <c r="E1615" t="str">
        <f>LOWER(attributes_I!E1615)</f>
        <v>true</v>
      </c>
    </row>
    <row r="1616" spans="1:5" x14ac:dyDescent="0.3">
      <c r="A1616" s="2" t="str">
        <f>attributes_I!$B1616</f>
        <v>ValeurRemisePropre</v>
      </c>
      <c r="B1616" s="3">
        <f t="shared" si="25"/>
        <v>11614</v>
      </c>
      <c r="C1616">
        <f>VLOOKUP(attributes_I!C1616,classes_I!$A$2:$D$461,3)</f>
        <v>332</v>
      </c>
      <c r="D1616">
        <f>VLOOKUP(attributes_I!D1616, DatatTypes!$A$2:$C$9, 3)</f>
        <v>20002</v>
      </c>
      <c r="E1616" t="str">
        <f>LOWER(attributes_I!E1616)</f>
        <v>true</v>
      </c>
    </row>
    <row r="1617" spans="1:5" x14ac:dyDescent="0.3">
      <c r="A1617" s="2" t="str">
        <f>attributes_I!$B1617</f>
        <v>ValeurUtilisateur</v>
      </c>
      <c r="B1617" s="3">
        <f t="shared" si="25"/>
        <v>11615</v>
      </c>
      <c r="C1617">
        <f>VLOOKUP(attributes_I!C1617,classes_I!$A$2:$D$461,3)</f>
        <v>332</v>
      </c>
      <c r="D1617">
        <f>VLOOKUP(attributes_I!D1617, DatatTypes!$A$2:$C$9, 3)</f>
        <v>20002</v>
      </c>
      <c r="E1617" t="str">
        <f>LOWER(attributes_I!E1617)</f>
        <v>false</v>
      </c>
    </row>
    <row r="1618" spans="1:5" x14ac:dyDescent="0.3">
      <c r="A1618" s="2" t="str">
        <f>attributes_I!$B1618</f>
        <v>LigneSupportRefNrMicro</v>
      </c>
      <c r="B1618" s="3">
        <f t="shared" si="25"/>
        <v>11616</v>
      </c>
      <c r="C1618">
        <f>VLOOKUP(attributes_I!C1618,classes_I!$A$2:$D$461,3)</f>
        <v>334</v>
      </c>
      <c r="D1618">
        <f>VLOOKUP(attributes_I!D1618, DatatTypes!$A$2:$C$9, 3)</f>
        <v>20001</v>
      </c>
      <c r="E1618" t="str">
        <f>LOWER(attributes_I!E1618)</f>
        <v>false</v>
      </c>
    </row>
    <row r="1619" spans="1:5" x14ac:dyDescent="0.3">
      <c r="A1619" s="2" t="str">
        <f>attributes_I!$B1619</f>
        <v>AvantCharges</v>
      </c>
      <c r="B1619" s="3">
        <f t="shared" si="25"/>
        <v>11617</v>
      </c>
      <c r="C1619">
        <f>VLOOKUP(attributes_I!C1619,classes_I!$A$2:$D$461,3)</f>
        <v>337</v>
      </c>
      <c r="D1619">
        <f>VLOOKUP(attributes_I!D1619, DatatTypes!$A$2:$C$9, 3)</f>
        <v>20006</v>
      </c>
      <c r="E1619" t="str">
        <f>LOWER(attributes_I!E1619)</f>
        <v>false</v>
      </c>
    </row>
    <row r="1620" spans="1:5" x14ac:dyDescent="0.3">
      <c r="A1620" s="2" t="str">
        <f>attributes_I!$B1620</f>
        <v>Proportionnel</v>
      </c>
      <c r="B1620" s="3">
        <f t="shared" si="25"/>
        <v>11618</v>
      </c>
      <c r="C1620">
        <f>VLOOKUP(attributes_I!C1620,classes_I!$A$2:$D$461,3)</f>
        <v>337</v>
      </c>
      <c r="D1620">
        <f>VLOOKUP(attributes_I!D1620, DatatTypes!$A$2:$C$9, 3)</f>
        <v>20006</v>
      </c>
      <c r="E1620" t="str">
        <f>LOWER(attributes_I!E1620)</f>
        <v>false</v>
      </c>
    </row>
    <row r="1621" spans="1:5" x14ac:dyDescent="0.3">
      <c r="A1621" s="2" t="str">
        <f>attributes_I!$B1621</f>
        <v>RemiseFractionCashUtilisateur</v>
      </c>
      <c r="B1621" s="3">
        <f t="shared" si="25"/>
        <v>11619</v>
      </c>
      <c r="C1621">
        <f>VLOOKUP(attributes_I!C1621,classes_I!$A$2:$D$461,3)</f>
        <v>337</v>
      </c>
      <c r="D1621">
        <f>VLOOKUP(attributes_I!D1621, DatatTypes!$A$2:$C$9, 3)</f>
        <v>20002</v>
      </c>
      <c r="E1621" t="str">
        <f>LOWER(attributes_I!E1621)</f>
        <v>false</v>
      </c>
    </row>
    <row r="1622" spans="1:5" x14ac:dyDescent="0.3">
      <c r="A1622" s="2" t="str">
        <f>attributes_I!$B1622</f>
        <v>RemiseFractionIndustrieUtilisateur</v>
      </c>
      <c r="B1622" s="3">
        <f t="shared" si="25"/>
        <v>11620</v>
      </c>
      <c r="C1622">
        <f>VLOOKUP(attributes_I!C1622,classes_I!$A$2:$D$461,3)</f>
        <v>337</v>
      </c>
      <c r="D1622">
        <f>VLOOKUP(attributes_I!D1622, DatatTypes!$A$2:$C$9, 3)</f>
        <v>20002</v>
      </c>
      <c r="E1622" t="str">
        <f>LOWER(attributes_I!E1622)</f>
        <v>false</v>
      </c>
    </row>
    <row r="1623" spans="1:5" x14ac:dyDescent="0.3">
      <c r="A1623" s="2" t="str">
        <f>attributes_I!$B1623</f>
        <v>RemiseValeurCashUtilisateur</v>
      </c>
      <c r="B1623" s="3">
        <f t="shared" si="25"/>
        <v>11621</v>
      </c>
      <c r="C1623">
        <f>VLOOKUP(attributes_I!C1623,classes_I!$A$2:$D$461,3)</f>
        <v>337</v>
      </c>
      <c r="D1623">
        <f>VLOOKUP(attributes_I!D1623, DatatTypes!$A$2:$C$9, 3)</f>
        <v>20002</v>
      </c>
      <c r="E1623" t="str">
        <f>LOWER(attributes_I!E1623)</f>
        <v>false</v>
      </c>
    </row>
    <row r="1624" spans="1:5" x14ac:dyDescent="0.3">
      <c r="A1624" s="2" t="str">
        <f>attributes_I!$B1624</f>
        <v>RemiseValeurIndustrieUtilisateur</v>
      </c>
      <c r="B1624" s="3">
        <f t="shared" si="25"/>
        <v>11622</v>
      </c>
      <c r="C1624">
        <f>VLOOKUP(attributes_I!C1624,classes_I!$A$2:$D$461,3)</f>
        <v>337</v>
      </c>
      <c r="D1624">
        <f>VLOOKUP(attributes_I!D1624, DatatTypes!$A$2:$C$9, 3)</f>
        <v>20002</v>
      </c>
      <c r="E1624" t="str">
        <f>LOWER(attributes_I!E1624)</f>
        <v>false</v>
      </c>
    </row>
    <row r="1625" spans="1:5" x14ac:dyDescent="0.3">
      <c r="A1625" s="2" t="str">
        <f>attributes_I!$B1625</f>
        <v>RemiseValeurTotaleCash</v>
      </c>
      <c r="B1625" s="3">
        <f t="shared" si="25"/>
        <v>11623</v>
      </c>
      <c r="C1625">
        <f>VLOOKUP(attributes_I!C1625,classes_I!$A$2:$D$461,3)</f>
        <v>337</v>
      </c>
      <c r="D1625">
        <f>VLOOKUP(attributes_I!D1625, DatatTypes!$A$2:$C$9, 3)</f>
        <v>20002</v>
      </c>
      <c r="E1625" t="str">
        <f>LOWER(attributes_I!E1625)</f>
        <v>true</v>
      </c>
    </row>
    <row r="1626" spans="1:5" x14ac:dyDescent="0.3">
      <c r="A1626" s="2" t="str">
        <f>attributes_I!$B1626</f>
        <v>RemiseValeurTotaleIndustrie</v>
      </c>
      <c r="B1626" s="3">
        <f t="shared" si="25"/>
        <v>11624</v>
      </c>
      <c r="C1626">
        <f>VLOOKUP(attributes_I!C1626,classes_I!$A$2:$D$461,3)</f>
        <v>337</v>
      </c>
      <c r="D1626">
        <f>VLOOKUP(attributes_I!D1626, DatatTypes!$A$2:$C$9, 3)</f>
        <v>20002</v>
      </c>
      <c r="E1626" t="str">
        <f>LOWER(attributes_I!E1626)</f>
        <v>true</v>
      </c>
    </row>
    <row r="1627" spans="1:5" x14ac:dyDescent="0.3">
      <c r="A1627" s="2" t="str">
        <f>attributes_I!$B1627</f>
        <v>DevisLignePlusRefNrMicro</v>
      </c>
      <c r="B1627" s="3">
        <f t="shared" si="25"/>
        <v>11625</v>
      </c>
      <c r="C1627">
        <f>VLOOKUP(attributes_I!C1627,classes_I!$A$2:$D$461,3)</f>
        <v>338</v>
      </c>
      <c r="D1627">
        <f>VLOOKUP(attributes_I!D1627, DatatTypes!$A$2:$C$9, 3)</f>
        <v>20001</v>
      </c>
      <c r="E1627" t="str">
        <f>LOWER(attributes_I!E1627)</f>
        <v>false</v>
      </c>
    </row>
    <row r="1628" spans="1:5" x14ac:dyDescent="0.3">
      <c r="A1628" s="2" t="str">
        <f>attributes_I!$B1628</f>
        <v>CodeRegroupement</v>
      </c>
      <c r="B1628" s="3">
        <f t="shared" si="25"/>
        <v>11626</v>
      </c>
      <c r="C1628">
        <f>VLOOKUP(attributes_I!C1628,classes_I!$A$2:$D$461,3)</f>
        <v>341</v>
      </c>
      <c r="D1628">
        <f>VLOOKUP(attributes_I!D1628, DatatTypes!$A$2:$C$9, 3)</f>
        <v>20007</v>
      </c>
      <c r="E1628" t="str">
        <f>LOWER(attributes_I!E1628)</f>
        <v>false</v>
      </c>
    </row>
    <row r="1629" spans="1:5" x14ac:dyDescent="0.3">
      <c r="A1629" s="2" t="str">
        <f>attributes_I!$B1629</f>
        <v>CodeRegroupementCategorieInter</v>
      </c>
      <c r="B1629" s="3">
        <f t="shared" si="25"/>
        <v>11627</v>
      </c>
      <c r="C1629">
        <f>VLOOKUP(attributes_I!C1629,classes_I!$A$2:$D$461,3)</f>
        <v>341</v>
      </c>
      <c r="D1629">
        <f>VLOOKUP(attributes_I!D1629, DatatTypes!$A$2:$C$9, 3)</f>
        <v>20007</v>
      </c>
      <c r="E1629" t="str">
        <f>LOWER(attributes_I!E1629)</f>
        <v>false</v>
      </c>
    </row>
    <row r="1630" spans="1:5" x14ac:dyDescent="0.3">
      <c r="A1630" s="2" t="str">
        <f>attributes_I!$B1630</f>
        <v>CodeRegroupementCategorieSub</v>
      </c>
      <c r="B1630" s="3">
        <f t="shared" si="25"/>
        <v>11628</v>
      </c>
      <c r="C1630">
        <f>VLOOKUP(attributes_I!C1630,classes_I!$A$2:$D$461,3)</f>
        <v>341</v>
      </c>
      <c r="D1630">
        <f>VLOOKUP(attributes_I!D1630, DatatTypes!$A$2:$C$9, 3)</f>
        <v>20007</v>
      </c>
      <c r="E1630" t="str">
        <f>LOWER(attributes_I!E1630)</f>
        <v>false</v>
      </c>
    </row>
    <row r="1631" spans="1:5" x14ac:dyDescent="0.3">
      <c r="A1631" s="2" t="str">
        <f>attributes_I!$B1631</f>
        <v>CodeRegroupementCategorieSuper</v>
      </c>
      <c r="B1631" s="3">
        <f t="shared" si="25"/>
        <v>11629</v>
      </c>
      <c r="C1631">
        <f>VLOOKUP(attributes_I!C1631,classes_I!$A$2:$D$461,3)</f>
        <v>341</v>
      </c>
      <c r="D1631">
        <f>VLOOKUP(attributes_I!D1631, DatatTypes!$A$2:$C$9, 3)</f>
        <v>20007</v>
      </c>
      <c r="E1631" t="str">
        <f>LOWER(attributes_I!E1631)</f>
        <v>false</v>
      </c>
    </row>
    <row r="1632" spans="1:5" x14ac:dyDescent="0.3">
      <c r="A1632" s="2" t="str">
        <f>attributes_I!$B1632</f>
        <v>RefNrElementRelatif</v>
      </c>
      <c r="B1632" s="3">
        <f t="shared" si="25"/>
        <v>11630</v>
      </c>
      <c r="C1632">
        <f>VLOOKUP(attributes_I!C1632,classes_I!$A$2:$D$461,3)</f>
        <v>342</v>
      </c>
      <c r="D1632">
        <f>VLOOKUP(attributes_I!D1632, DatatTypes!$A$2:$C$9, 3)</f>
        <v>20001</v>
      </c>
      <c r="E1632" t="str">
        <f>LOWER(attributes_I!E1632)</f>
        <v>false</v>
      </c>
    </row>
    <row r="1633" spans="1:5" x14ac:dyDescent="0.3">
      <c r="A1633" s="2" t="str">
        <f>attributes_I!$B1633</f>
        <v>Commentaires</v>
      </c>
      <c r="B1633" s="3">
        <f t="shared" si="25"/>
        <v>11631</v>
      </c>
      <c r="C1633">
        <f>VLOOKUP(attributes_I!C1633,classes_I!$A$2:$D$461,3)</f>
        <v>344</v>
      </c>
      <c r="D1633">
        <f>VLOOKUP(attributes_I!D1633, DatatTypes!$A$2:$C$9, 3)</f>
        <v>20007</v>
      </c>
      <c r="E1633" t="str">
        <f>LOWER(attributes_I!E1633)</f>
        <v>false</v>
      </c>
    </row>
    <row r="1634" spans="1:5" x14ac:dyDescent="0.3">
      <c r="A1634" s="2" t="str">
        <f>attributes_I!$B1634</f>
        <v>MontantFraisExtCash</v>
      </c>
      <c r="B1634" s="3">
        <f t="shared" si="25"/>
        <v>11632</v>
      </c>
      <c r="C1634">
        <f>VLOOKUP(attributes_I!C1634,classes_I!$A$2:$D$461,3)</f>
        <v>344</v>
      </c>
      <c r="D1634">
        <f>VLOOKUP(attributes_I!D1634, DatatTypes!$A$2:$C$9, 3)</f>
        <v>20002</v>
      </c>
      <c r="E1634" t="str">
        <f>LOWER(attributes_I!E1634)</f>
        <v>true</v>
      </c>
    </row>
    <row r="1635" spans="1:5" x14ac:dyDescent="0.3">
      <c r="A1635" s="2" t="str">
        <f>attributes_I!$B1635</f>
        <v>MontantFraisExtIndustrie</v>
      </c>
      <c r="B1635" s="3">
        <f t="shared" si="25"/>
        <v>11633</v>
      </c>
      <c r="C1635">
        <f>VLOOKUP(attributes_I!C1635,classes_I!$A$2:$D$461,3)</f>
        <v>344</v>
      </c>
      <c r="D1635">
        <f>VLOOKUP(attributes_I!D1635, DatatTypes!$A$2:$C$9, 3)</f>
        <v>20002</v>
      </c>
      <c r="E1635" t="str">
        <f>LOWER(attributes_I!E1635)</f>
        <v>true</v>
      </c>
    </row>
    <row r="1636" spans="1:5" x14ac:dyDescent="0.3">
      <c r="A1636" s="2" t="str">
        <f>attributes_I!$B1636</f>
        <v>Nom</v>
      </c>
      <c r="B1636" s="3">
        <f t="shared" si="25"/>
        <v>11634</v>
      </c>
      <c r="C1636">
        <f>VLOOKUP(attributes_I!C1636,classes_I!$A$2:$D$461,3)</f>
        <v>344</v>
      </c>
      <c r="D1636">
        <f>VLOOKUP(attributes_I!D1636, DatatTypes!$A$2:$C$9, 3)</f>
        <v>20007</v>
      </c>
      <c r="E1636" t="str">
        <f>LOWER(attributes_I!E1636)</f>
        <v>false</v>
      </c>
    </row>
    <row r="1637" spans="1:5" x14ac:dyDescent="0.3">
      <c r="A1637" s="2" t="str">
        <f>attributes_I!$B1637</f>
        <v>Descriptif</v>
      </c>
      <c r="B1637" s="3">
        <f t="shared" si="25"/>
        <v>11635</v>
      </c>
      <c r="C1637">
        <f>VLOOKUP(attributes_I!C1637,classes_I!$A$2:$D$461,3)</f>
        <v>345</v>
      </c>
      <c r="D1637">
        <f>VLOOKUP(attributes_I!D1637, DatatTypes!$A$2:$C$9, 3)</f>
        <v>20007</v>
      </c>
      <c r="E1637" t="str">
        <f>LOWER(attributes_I!E1637)</f>
        <v>true</v>
      </c>
    </row>
    <row r="1638" spans="1:5" x14ac:dyDescent="0.3">
      <c r="A1638" s="2" t="str">
        <f>attributes_I!$B1638</f>
        <v>NomDeclaratif</v>
      </c>
      <c r="B1638" s="3">
        <f t="shared" si="25"/>
        <v>11636</v>
      </c>
      <c r="C1638">
        <f>VLOOKUP(attributes_I!C1638,classes_I!$A$2:$D$461,3)</f>
        <v>345</v>
      </c>
      <c r="D1638">
        <f>VLOOKUP(attributes_I!D1638, DatatTypes!$A$2:$C$9, 3)</f>
        <v>20007</v>
      </c>
      <c r="E1638" t="str">
        <f>LOWER(attributes_I!E1638)</f>
        <v>true</v>
      </c>
    </row>
    <row r="1639" spans="1:5" x14ac:dyDescent="0.3">
      <c r="A1639" s="2" t="str">
        <f>attributes_I!$B1639</f>
        <v>Option</v>
      </c>
      <c r="B1639" s="3">
        <f t="shared" si="25"/>
        <v>11637</v>
      </c>
      <c r="C1639">
        <f>VLOOKUP(attributes_I!C1639,classes_I!$A$2:$D$461,3)</f>
        <v>345</v>
      </c>
      <c r="D1639">
        <f>VLOOKUP(attributes_I!D1639, DatatTypes!$A$2:$C$9, 3)</f>
        <v>20006</v>
      </c>
      <c r="E1639" t="str">
        <f>LOWER(attributes_I!E1639)</f>
        <v>false</v>
      </c>
    </row>
    <row r="1640" spans="1:5" x14ac:dyDescent="0.3">
      <c r="A1640" s="2" t="str">
        <f>attributes_I!$B1640</f>
        <v>Avancement</v>
      </c>
      <c r="B1640" s="3">
        <f t="shared" si="25"/>
        <v>11638</v>
      </c>
      <c r="C1640">
        <f>VLOOKUP(attributes_I!C1640,classes_I!$A$2:$D$461,3)</f>
        <v>347</v>
      </c>
      <c r="D1640">
        <f>VLOOKUP(attributes_I!D1640, DatatTypes!$A$2:$C$9, 3)</f>
        <v>20002</v>
      </c>
      <c r="E1640" t="str">
        <f>LOWER(attributes_I!E1640)</f>
        <v>false</v>
      </c>
    </row>
    <row r="1641" spans="1:5" x14ac:dyDescent="0.3">
      <c r="A1641" s="2" t="str">
        <f>attributes_I!$B1641</f>
        <v>DateDebut</v>
      </c>
      <c r="B1641" s="3">
        <f t="shared" si="25"/>
        <v>11639</v>
      </c>
      <c r="C1641">
        <f>VLOOKUP(attributes_I!C1641,classes_I!$A$2:$D$461,3)</f>
        <v>347</v>
      </c>
      <c r="D1641">
        <f>VLOOKUP(attributes_I!D1641, DatatTypes!$A$2:$C$9, 3)</f>
        <v>20003</v>
      </c>
      <c r="E1641" t="str">
        <f>LOWER(attributes_I!E1641)</f>
        <v>false</v>
      </c>
    </row>
    <row r="1642" spans="1:5" x14ac:dyDescent="0.3">
      <c r="A1642" s="2" t="str">
        <f>attributes_I!$B1642</f>
        <v>DateDernierEncours</v>
      </c>
      <c r="B1642" s="3">
        <f t="shared" si="25"/>
        <v>11640</v>
      </c>
      <c r="C1642">
        <f>VLOOKUP(attributes_I!C1642,classes_I!$A$2:$D$461,3)</f>
        <v>347</v>
      </c>
      <c r="D1642">
        <f>VLOOKUP(attributes_I!D1642, DatatTypes!$A$2:$C$9, 3)</f>
        <v>20003</v>
      </c>
      <c r="E1642" t="str">
        <f>LOWER(attributes_I!E1642)</f>
        <v>false</v>
      </c>
    </row>
    <row r="1643" spans="1:5" x14ac:dyDescent="0.3">
      <c r="A1643" s="2" t="str">
        <f>attributes_I!$B1643</f>
        <v>DateEncoursCourant</v>
      </c>
      <c r="B1643" s="3">
        <f t="shared" si="25"/>
        <v>11641</v>
      </c>
      <c r="C1643">
        <f>VLOOKUP(attributes_I!C1643,classes_I!$A$2:$D$461,3)</f>
        <v>347</v>
      </c>
      <c r="D1643">
        <f>VLOOKUP(attributes_I!D1643, DatatTypes!$A$2:$C$9, 3)</f>
        <v>20003</v>
      </c>
      <c r="E1643" t="str">
        <f>LOWER(attributes_I!E1643)</f>
        <v>false</v>
      </c>
    </row>
    <row r="1644" spans="1:5" x14ac:dyDescent="0.3">
      <c r="A1644" s="2" t="str">
        <f>attributes_I!$B1644</f>
        <v>DateFin</v>
      </c>
      <c r="B1644" s="3">
        <f t="shared" si="25"/>
        <v>11642</v>
      </c>
      <c r="C1644">
        <f>VLOOKUP(attributes_I!C1644,classes_I!$A$2:$D$461,3)</f>
        <v>347</v>
      </c>
      <c r="D1644">
        <f>VLOOKUP(attributes_I!D1644, DatatTypes!$A$2:$C$9, 3)</f>
        <v>20003</v>
      </c>
      <c r="E1644" t="str">
        <f>LOWER(attributes_I!E1644)</f>
        <v>false</v>
      </c>
    </row>
    <row r="1645" spans="1:5" x14ac:dyDescent="0.3">
      <c r="A1645" s="2" t="str">
        <f>attributes_I!$B1645</f>
        <v>ValeurEncoursCash</v>
      </c>
      <c r="B1645" s="3">
        <f t="shared" si="25"/>
        <v>11643</v>
      </c>
      <c r="C1645">
        <f>VLOOKUP(attributes_I!C1645,classes_I!$A$2:$D$461,3)</f>
        <v>347</v>
      </c>
      <c r="D1645">
        <f>VLOOKUP(attributes_I!D1645, DatatTypes!$A$2:$C$9, 3)</f>
        <v>20002</v>
      </c>
      <c r="E1645" t="str">
        <f>LOWER(attributes_I!E1645)</f>
        <v>false</v>
      </c>
    </row>
    <row r="1646" spans="1:5" x14ac:dyDescent="0.3">
      <c r="A1646" s="2" t="str">
        <f>attributes_I!$B1646</f>
        <v>ValeurEncoursIndustrie</v>
      </c>
      <c r="B1646" s="3">
        <f t="shared" si="25"/>
        <v>11644</v>
      </c>
      <c r="C1646">
        <f>VLOOKUP(attributes_I!C1646,classes_I!$A$2:$D$461,3)</f>
        <v>347</v>
      </c>
      <c r="D1646">
        <f>VLOOKUP(attributes_I!D1646, DatatTypes!$A$2:$C$9, 3)</f>
        <v>20002</v>
      </c>
      <c r="E1646" t="str">
        <f>LOWER(attributes_I!E1646)</f>
        <v>false</v>
      </c>
    </row>
    <row r="1647" spans="1:5" x14ac:dyDescent="0.3">
      <c r="A1647" s="2" t="str">
        <f>attributes_I!$B1647</f>
        <v>Debut</v>
      </c>
      <c r="B1647" s="3">
        <f t="shared" si="25"/>
        <v>11645</v>
      </c>
      <c r="C1647">
        <f>VLOOKUP(attributes_I!C1647,classes_I!$A$2:$D$461,3)</f>
        <v>349</v>
      </c>
      <c r="D1647">
        <f>VLOOKUP(attributes_I!D1647, DatatTypes!$A$2:$C$9, 3)</f>
        <v>20003</v>
      </c>
      <c r="E1647" t="str">
        <f>LOWER(attributes_I!E1647)</f>
        <v>true</v>
      </c>
    </row>
    <row r="1648" spans="1:5" x14ac:dyDescent="0.3">
      <c r="A1648" s="2" t="str">
        <f>attributes_I!$B1648</f>
        <v>Fin</v>
      </c>
      <c r="B1648" s="3">
        <f t="shared" si="25"/>
        <v>11646</v>
      </c>
      <c r="C1648">
        <f>VLOOKUP(attributes_I!C1648,classes_I!$A$2:$D$461,3)</f>
        <v>349</v>
      </c>
      <c r="D1648">
        <f>VLOOKUP(attributes_I!D1648, DatatTypes!$A$2:$C$9, 3)</f>
        <v>20003</v>
      </c>
      <c r="E1648" t="str">
        <f>LOWER(attributes_I!E1648)</f>
        <v>true</v>
      </c>
    </row>
    <row r="1649" spans="1:5" x14ac:dyDescent="0.3">
      <c r="A1649" s="2" t="str">
        <f>attributes_I!$B1649</f>
        <v>FinDisplay</v>
      </c>
      <c r="B1649" s="3">
        <f t="shared" si="25"/>
        <v>11647</v>
      </c>
      <c r="C1649">
        <f>VLOOKUP(attributes_I!C1649,classes_I!$A$2:$D$461,3)</f>
        <v>349</v>
      </c>
      <c r="D1649">
        <f>VLOOKUP(attributes_I!D1649, DatatTypes!$A$2:$C$9, 3)</f>
        <v>20004</v>
      </c>
      <c r="E1649" t="str">
        <f>LOWER(attributes_I!E1649)</f>
        <v>true</v>
      </c>
    </row>
    <row r="1650" spans="1:5" x14ac:dyDescent="0.3">
      <c r="A1650" s="2" t="str">
        <f>attributes_I!$B1650</f>
        <v>AvancementSysteme</v>
      </c>
      <c r="B1650" s="3">
        <f t="shared" si="25"/>
        <v>11648</v>
      </c>
      <c r="C1650">
        <f>VLOOKUP(attributes_I!C1650,classes_I!$A$2:$D$461,3)</f>
        <v>350</v>
      </c>
      <c r="D1650">
        <f>VLOOKUP(attributes_I!D1650, DatatTypes!$A$2:$C$9, 3)</f>
        <v>20002</v>
      </c>
      <c r="E1650" t="str">
        <f>LOWER(attributes_I!E1650)</f>
        <v>true</v>
      </c>
    </row>
    <row r="1651" spans="1:5" x14ac:dyDescent="0.3">
      <c r="A1651" s="2" t="str">
        <f>attributes_I!$B1651</f>
        <v>Cash_N_moins_1</v>
      </c>
      <c r="B1651" s="3">
        <f t="shared" si="25"/>
        <v>11649</v>
      </c>
      <c r="C1651">
        <f>VLOOKUP(attributes_I!C1651,classes_I!$A$2:$D$461,3)</f>
        <v>350</v>
      </c>
      <c r="D1651">
        <f>VLOOKUP(attributes_I!D1651, DatatTypes!$A$2:$C$9, 3)</f>
        <v>20002</v>
      </c>
      <c r="E1651" t="str">
        <f>LOWER(attributes_I!E1651)</f>
        <v>true</v>
      </c>
    </row>
    <row r="1652" spans="1:5" x14ac:dyDescent="0.3">
      <c r="A1652" s="2" t="str">
        <f>attributes_I!$B1652</f>
        <v>DevisElementRefNrMacro</v>
      </c>
      <c r="B1652" s="3">
        <f t="shared" si="25"/>
        <v>11650</v>
      </c>
      <c r="C1652">
        <f>VLOOKUP(attributes_I!C1652,classes_I!$A$2:$D$461,3)</f>
        <v>350</v>
      </c>
      <c r="D1652">
        <f>VLOOKUP(attributes_I!D1652, DatatTypes!$A$2:$C$9, 3)</f>
        <v>20001</v>
      </c>
      <c r="E1652" t="str">
        <f>LOWER(attributes_I!E1652)</f>
        <v>false</v>
      </c>
    </row>
    <row r="1653" spans="1:5" x14ac:dyDescent="0.3">
      <c r="A1653" s="2" t="str">
        <f>attributes_I!$B1653</f>
        <v>DevisElementRefNrMicro</v>
      </c>
      <c r="B1653" s="3">
        <f t="shared" si="25"/>
        <v>11651</v>
      </c>
      <c r="C1653">
        <f>VLOOKUP(attributes_I!C1653,classes_I!$A$2:$D$461,3)</f>
        <v>350</v>
      </c>
      <c r="D1653">
        <f>VLOOKUP(attributes_I!D1653, DatatTypes!$A$2:$C$9, 3)</f>
        <v>20001</v>
      </c>
      <c r="E1653" t="str">
        <f>LOWER(attributes_I!E1653)</f>
        <v>false</v>
      </c>
    </row>
    <row r="1654" spans="1:5" x14ac:dyDescent="0.3">
      <c r="A1654" s="2" t="str">
        <f>attributes_I!$B1654</f>
        <v>DevisElementRefNrVersion</v>
      </c>
      <c r="B1654" s="3">
        <f t="shared" si="25"/>
        <v>11652</v>
      </c>
      <c r="C1654">
        <f>VLOOKUP(attributes_I!C1654,classes_I!$A$2:$D$461,3)</f>
        <v>350</v>
      </c>
      <c r="D1654">
        <f>VLOOKUP(attributes_I!D1654, DatatTypes!$A$2:$C$9, 3)</f>
        <v>20001</v>
      </c>
      <c r="E1654" t="str">
        <f>LOWER(attributes_I!E1654)</f>
        <v>false</v>
      </c>
    </row>
    <row r="1655" spans="1:5" x14ac:dyDescent="0.3">
      <c r="A1655" s="2" t="str">
        <f>attributes_I!$B1655</f>
        <v>EstCashCompletementFacture</v>
      </c>
      <c r="B1655" s="3">
        <f t="shared" si="25"/>
        <v>11653</v>
      </c>
      <c r="C1655">
        <f>VLOOKUP(attributes_I!C1655,classes_I!$A$2:$D$461,3)</f>
        <v>350</v>
      </c>
      <c r="D1655">
        <f>VLOOKUP(attributes_I!D1655, DatatTypes!$A$2:$C$9, 3)</f>
        <v>20006</v>
      </c>
      <c r="E1655" t="str">
        <f>LOWER(attributes_I!E1655)</f>
        <v>true</v>
      </c>
    </row>
    <row r="1656" spans="1:5" x14ac:dyDescent="0.3">
      <c r="A1656" s="2" t="str">
        <f>attributes_I!$B1656</f>
        <v>EstCashCompletementFactureTotal</v>
      </c>
      <c r="B1656" s="3">
        <f t="shared" si="25"/>
        <v>11654</v>
      </c>
      <c r="C1656">
        <f>VLOOKUP(attributes_I!C1656,classes_I!$A$2:$D$461,3)</f>
        <v>350</v>
      </c>
      <c r="D1656">
        <f>VLOOKUP(attributes_I!D1656, DatatTypes!$A$2:$C$9, 3)</f>
        <v>20006</v>
      </c>
      <c r="E1656" t="str">
        <f>LOWER(attributes_I!E1656)</f>
        <v>true</v>
      </c>
    </row>
    <row r="1657" spans="1:5" x14ac:dyDescent="0.3">
      <c r="A1657" s="2" t="str">
        <f>attributes_I!$B1657</f>
        <v>EstIndustrieCompletementFacture</v>
      </c>
      <c r="B1657" s="3">
        <f t="shared" si="25"/>
        <v>11655</v>
      </c>
      <c r="C1657">
        <f>VLOOKUP(attributes_I!C1657,classes_I!$A$2:$D$461,3)</f>
        <v>350</v>
      </c>
      <c r="D1657">
        <f>VLOOKUP(attributes_I!D1657, DatatTypes!$A$2:$C$9, 3)</f>
        <v>20006</v>
      </c>
      <c r="E1657" t="str">
        <f>LOWER(attributes_I!E1657)</f>
        <v>true</v>
      </c>
    </row>
    <row r="1658" spans="1:5" x14ac:dyDescent="0.3">
      <c r="A1658" s="2" t="str">
        <f>attributes_I!$B1658</f>
        <v>EstIndustrieCompletementFactureTotal</v>
      </c>
      <c r="B1658" s="3">
        <f t="shared" si="25"/>
        <v>11656</v>
      </c>
      <c r="C1658">
        <f>VLOOKUP(attributes_I!C1658,classes_I!$A$2:$D$461,3)</f>
        <v>350</v>
      </c>
      <c r="D1658">
        <f>VLOOKUP(attributes_I!D1658, DatatTypes!$A$2:$C$9, 3)</f>
        <v>20006</v>
      </c>
      <c r="E1658" t="str">
        <f>LOWER(attributes_I!E1658)</f>
        <v>true</v>
      </c>
    </row>
    <row r="1659" spans="1:5" x14ac:dyDescent="0.3">
      <c r="A1659" s="2" t="str">
        <f>attributes_I!$B1659</f>
        <v>Industrie_N_moins_1</v>
      </c>
      <c r="B1659" s="3">
        <f t="shared" si="25"/>
        <v>11657</v>
      </c>
      <c r="C1659">
        <f>VLOOKUP(attributes_I!C1659,classes_I!$A$2:$D$461,3)</f>
        <v>350</v>
      </c>
      <c r="D1659">
        <f>VLOOKUP(attributes_I!D1659, DatatTypes!$A$2:$C$9, 3)</f>
        <v>20002</v>
      </c>
      <c r="E1659" t="str">
        <f>LOWER(attributes_I!E1659)</f>
        <v>true</v>
      </c>
    </row>
    <row r="1660" spans="1:5" x14ac:dyDescent="0.3">
      <c r="A1660" s="2" t="str">
        <f>attributes_I!$B1660</f>
        <v>MontantCash</v>
      </c>
      <c r="B1660" s="3">
        <f t="shared" si="25"/>
        <v>11658</v>
      </c>
      <c r="C1660">
        <f>VLOOKUP(attributes_I!C1660,classes_I!$A$2:$D$461,3)</f>
        <v>350</v>
      </c>
      <c r="D1660">
        <f>VLOOKUP(attributes_I!D1660, DatatTypes!$A$2:$C$9, 3)</f>
        <v>20002</v>
      </c>
      <c r="E1660" t="str">
        <f>LOWER(attributes_I!E1660)</f>
        <v>true</v>
      </c>
    </row>
    <row r="1661" spans="1:5" x14ac:dyDescent="0.3">
      <c r="A1661" s="2" t="str">
        <f>attributes_I!$B1661</f>
        <v>MontantCashEnvoye</v>
      </c>
      <c r="B1661" s="3">
        <f t="shared" si="25"/>
        <v>11659</v>
      </c>
      <c r="C1661">
        <f>VLOOKUP(attributes_I!C1661,classes_I!$A$2:$D$461,3)</f>
        <v>350</v>
      </c>
      <c r="D1661">
        <f>VLOOKUP(attributes_I!D1661, DatatTypes!$A$2:$C$9, 3)</f>
        <v>20002</v>
      </c>
      <c r="E1661" t="str">
        <f>LOWER(attributes_I!E1661)</f>
        <v>false</v>
      </c>
    </row>
    <row r="1662" spans="1:5" x14ac:dyDescent="0.3">
      <c r="A1662" s="2" t="str">
        <f>attributes_I!$B1662</f>
        <v>MontantCashSysteme</v>
      </c>
      <c r="B1662" s="3">
        <f t="shared" si="25"/>
        <v>11660</v>
      </c>
      <c r="C1662">
        <f>VLOOKUP(attributes_I!C1662,classes_I!$A$2:$D$461,3)</f>
        <v>350</v>
      </c>
      <c r="D1662">
        <f>VLOOKUP(attributes_I!D1662, DatatTypes!$A$2:$C$9, 3)</f>
        <v>20002</v>
      </c>
      <c r="E1662" t="str">
        <f>LOWER(attributes_I!E1662)</f>
        <v>true</v>
      </c>
    </row>
    <row r="1663" spans="1:5" x14ac:dyDescent="0.3">
      <c r="A1663" s="2" t="str">
        <f>attributes_I!$B1663</f>
        <v>MontantCashSystemeTotal</v>
      </c>
      <c r="B1663" s="3">
        <f t="shared" si="25"/>
        <v>11661</v>
      </c>
      <c r="C1663">
        <f>VLOOKUP(attributes_I!C1663,classes_I!$A$2:$D$461,3)</f>
        <v>350</v>
      </c>
      <c r="D1663">
        <f>VLOOKUP(attributes_I!D1663, DatatTypes!$A$2:$C$9, 3)</f>
        <v>20002</v>
      </c>
      <c r="E1663" t="str">
        <f>LOWER(attributes_I!E1663)</f>
        <v>true</v>
      </c>
    </row>
    <row r="1664" spans="1:5" x14ac:dyDescent="0.3">
      <c r="A1664" s="2" t="str">
        <f>attributes_I!$B1664</f>
        <v>MontantCashTotal</v>
      </c>
      <c r="B1664" s="3">
        <f t="shared" si="25"/>
        <v>11662</v>
      </c>
      <c r="C1664">
        <f>VLOOKUP(attributes_I!C1664,classes_I!$A$2:$D$461,3)</f>
        <v>350</v>
      </c>
      <c r="D1664">
        <f>VLOOKUP(attributes_I!D1664, DatatTypes!$A$2:$C$9, 3)</f>
        <v>20002</v>
      </c>
      <c r="E1664" t="str">
        <f>LOWER(attributes_I!E1664)</f>
        <v>true</v>
      </c>
    </row>
    <row r="1665" spans="1:5" x14ac:dyDescent="0.3">
      <c r="A1665" s="2" t="str">
        <f>attributes_I!$B1665</f>
        <v>MontantCashUtilisateur</v>
      </c>
      <c r="B1665" s="3">
        <f t="shared" si="25"/>
        <v>11663</v>
      </c>
      <c r="C1665">
        <f>VLOOKUP(attributes_I!C1665,classes_I!$A$2:$D$461,3)</f>
        <v>350</v>
      </c>
      <c r="D1665">
        <f>VLOOKUP(attributes_I!D1665, DatatTypes!$A$2:$C$9, 3)</f>
        <v>20002</v>
      </c>
      <c r="E1665" t="str">
        <f>LOWER(attributes_I!E1665)</f>
        <v>false</v>
      </c>
    </row>
    <row r="1666" spans="1:5" x14ac:dyDescent="0.3">
      <c r="A1666" s="2" t="str">
        <f>attributes_I!$B1666</f>
        <v>MontantIndustrie</v>
      </c>
      <c r="B1666" s="3">
        <f t="shared" si="25"/>
        <v>11664</v>
      </c>
      <c r="C1666">
        <f>VLOOKUP(attributes_I!C1666,classes_I!$A$2:$D$461,3)</f>
        <v>350</v>
      </c>
      <c r="D1666">
        <f>VLOOKUP(attributes_I!D1666, DatatTypes!$A$2:$C$9, 3)</f>
        <v>20002</v>
      </c>
      <c r="E1666" t="str">
        <f>LOWER(attributes_I!E1666)</f>
        <v>true</v>
      </c>
    </row>
    <row r="1667" spans="1:5" x14ac:dyDescent="0.3">
      <c r="A1667" s="2" t="str">
        <f>attributes_I!$B1667</f>
        <v>MontantIndustrieEnvoye</v>
      </c>
      <c r="B1667" s="3">
        <f t="shared" si="25"/>
        <v>11665</v>
      </c>
      <c r="C1667">
        <f>VLOOKUP(attributes_I!C1667,classes_I!$A$2:$D$461,3)</f>
        <v>350</v>
      </c>
      <c r="D1667">
        <f>VLOOKUP(attributes_I!D1667, DatatTypes!$A$2:$C$9, 3)</f>
        <v>20002</v>
      </c>
      <c r="E1667" t="str">
        <f>LOWER(attributes_I!E1667)</f>
        <v>false</v>
      </c>
    </row>
    <row r="1668" spans="1:5" x14ac:dyDescent="0.3">
      <c r="A1668" s="2" t="str">
        <f>attributes_I!$B1668</f>
        <v>MontantIndustrieSysteme</v>
      </c>
      <c r="B1668" s="3">
        <f t="shared" si="25"/>
        <v>11666</v>
      </c>
      <c r="C1668">
        <f>VLOOKUP(attributes_I!C1668,classes_I!$A$2:$D$461,3)</f>
        <v>350</v>
      </c>
      <c r="D1668">
        <f>VLOOKUP(attributes_I!D1668, DatatTypes!$A$2:$C$9, 3)</f>
        <v>20002</v>
      </c>
      <c r="E1668" t="str">
        <f>LOWER(attributes_I!E1668)</f>
        <v>true</v>
      </c>
    </row>
    <row r="1669" spans="1:5" x14ac:dyDescent="0.3">
      <c r="A1669" s="2" t="str">
        <f>attributes_I!$B1669</f>
        <v>MontantIndustrieSystemeTotal</v>
      </c>
      <c r="B1669" s="3">
        <f t="shared" ref="B1669:B1732" si="26">B1668+1</f>
        <v>11667</v>
      </c>
      <c r="C1669">
        <f>VLOOKUP(attributes_I!C1669,classes_I!$A$2:$D$461,3)</f>
        <v>350</v>
      </c>
      <c r="D1669">
        <f>VLOOKUP(attributes_I!D1669, DatatTypes!$A$2:$C$9, 3)</f>
        <v>20002</v>
      </c>
      <c r="E1669" t="str">
        <f>LOWER(attributes_I!E1669)</f>
        <v>true</v>
      </c>
    </row>
    <row r="1670" spans="1:5" x14ac:dyDescent="0.3">
      <c r="A1670" s="2" t="str">
        <f>attributes_I!$B1670</f>
        <v>MontantIndustrieTotal</v>
      </c>
      <c r="B1670" s="3">
        <f t="shared" si="26"/>
        <v>11668</v>
      </c>
      <c r="C1670">
        <f>VLOOKUP(attributes_I!C1670,classes_I!$A$2:$D$461,3)</f>
        <v>350</v>
      </c>
      <c r="D1670">
        <f>VLOOKUP(attributes_I!D1670, DatatTypes!$A$2:$C$9, 3)</f>
        <v>20002</v>
      </c>
      <c r="E1670" t="str">
        <f>LOWER(attributes_I!E1670)</f>
        <v>true</v>
      </c>
    </row>
    <row r="1671" spans="1:5" x14ac:dyDescent="0.3">
      <c r="A1671" s="2" t="str">
        <f>attributes_I!$B1671</f>
        <v>MontantIndustrieUtilisateur</v>
      </c>
      <c r="B1671" s="3">
        <f t="shared" si="26"/>
        <v>11669</v>
      </c>
      <c r="C1671">
        <f>VLOOKUP(attributes_I!C1671,classes_I!$A$2:$D$461,3)</f>
        <v>350</v>
      </c>
      <c r="D1671">
        <f>VLOOKUP(attributes_I!D1671, DatatTypes!$A$2:$C$9, 3)</f>
        <v>20002</v>
      </c>
      <c r="E1671" t="str">
        <f>LOWER(attributes_I!E1671)</f>
        <v>false</v>
      </c>
    </row>
    <row r="1672" spans="1:5" x14ac:dyDescent="0.3">
      <c r="A1672" s="2" t="str">
        <f>attributes_I!$B1672</f>
        <v>MontantUtilisateurs</v>
      </c>
      <c r="B1672" s="3">
        <f t="shared" si="26"/>
        <v>11670</v>
      </c>
      <c r="C1672">
        <f>VLOOKUP(attributes_I!C1672,classes_I!$A$2:$D$461,3)</f>
        <v>350</v>
      </c>
      <c r="D1672">
        <f>VLOOKUP(attributes_I!D1672, DatatTypes!$A$2:$C$9, 3)</f>
        <v>20006</v>
      </c>
      <c r="E1672" t="str">
        <f>LOWER(attributes_I!E1672)</f>
        <v>false</v>
      </c>
    </row>
    <row r="1673" spans="1:5" x14ac:dyDescent="0.3">
      <c r="A1673" s="2" t="str">
        <f>attributes_I!$B1673</f>
        <v>MontantUtilisateursMisSurParents</v>
      </c>
      <c r="B1673" s="3">
        <f t="shared" si="26"/>
        <v>11671</v>
      </c>
      <c r="C1673">
        <f>VLOOKUP(attributes_I!C1673,classes_I!$A$2:$D$461,3)</f>
        <v>350</v>
      </c>
      <c r="D1673">
        <f>VLOOKUP(attributes_I!D1673, DatatTypes!$A$2:$C$9, 3)</f>
        <v>20006</v>
      </c>
      <c r="E1673" t="str">
        <f>LOWER(attributes_I!E1673)</f>
        <v>true</v>
      </c>
    </row>
    <row r="1674" spans="1:5" x14ac:dyDescent="0.3">
      <c r="A1674" s="2" t="str">
        <f>attributes_I!$B1674</f>
        <v>PourcentageCashModifie</v>
      </c>
      <c r="B1674" s="3">
        <f t="shared" si="26"/>
        <v>11672</v>
      </c>
      <c r="C1674">
        <f>VLOOKUP(attributes_I!C1674,classes_I!$A$2:$D$461,3)</f>
        <v>350</v>
      </c>
      <c r="D1674">
        <f>VLOOKUP(attributes_I!D1674, DatatTypes!$A$2:$C$9, 3)</f>
        <v>20002</v>
      </c>
      <c r="E1674" t="str">
        <f>LOWER(attributes_I!E1674)</f>
        <v>true</v>
      </c>
    </row>
    <row r="1675" spans="1:5" x14ac:dyDescent="0.3">
      <c r="A1675" s="2" t="str">
        <f>attributes_I!$B1675</f>
        <v>PourcentageCashPropose</v>
      </c>
      <c r="B1675" s="3">
        <f t="shared" si="26"/>
        <v>11673</v>
      </c>
      <c r="C1675">
        <f>VLOOKUP(attributes_I!C1675,classes_I!$A$2:$D$461,3)</f>
        <v>350</v>
      </c>
      <c r="D1675">
        <f>VLOOKUP(attributes_I!D1675, DatatTypes!$A$2:$C$9, 3)</f>
        <v>20002</v>
      </c>
      <c r="E1675" t="str">
        <f>LOWER(attributes_I!E1675)</f>
        <v>true</v>
      </c>
    </row>
    <row r="1676" spans="1:5" x14ac:dyDescent="0.3">
      <c r="A1676" s="2" t="str">
        <f>attributes_I!$B1676</f>
        <v>PourcentageIndustrieModifie</v>
      </c>
      <c r="B1676" s="3">
        <f t="shared" si="26"/>
        <v>11674</v>
      </c>
      <c r="C1676">
        <f>VLOOKUP(attributes_I!C1676,classes_I!$A$2:$D$461,3)</f>
        <v>350</v>
      </c>
      <c r="D1676">
        <f>VLOOKUP(attributes_I!D1676, DatatTypes!$A$2:$C$9, 3)</f>
        <v>20002</v>
      </c>
      <c r="E1676" t="str">
        <f>LOWER(attributes_I!E1676)</f>
        <v>true</v>
      </c>
    </row>
    <row r="1677" spans="1:5" x14ac:dyDescent="0.3">
      <c r="A1677" s="2" t="str">
        <f>attributes_I!$B1677</f>
        <v>PourcentageIndustriePropose</v>
      </c>
      <c r="B1677" s="3">
        <f t="shared" si="26"/>
        <v>11675</v>
      </c>
      <c r="C1677">
        <f>VLOOKUP(attributes_I!C1677,classes_I!$A$2:$D$461,3)</f>
        <v>350</v>
      </c>
      <c r="D1677">
        <f>VLOOKUP(attributes_I!D1677, DatatTypes!$A$2:$C$9, 3)</f>
        <v>20002</v>
      </c>
      <c r="E1677" t="str">
        <f>LOWER(attributes_I!E1677)</f>
        <v>true</v>
      </c>
    </row>
    <row r="1678" spans="1:5" x14ac:dyDescent="0.3">
      <c r="A1678" s="2" t="str">
        <f>attributes_I!$B1678</f>
        <v>Activite</v>
      </c>
      <c r="B1678" s="3">
        <f t="shared" si="26"/>
        <v>11676</v>
      </c>
      <c r="C1678">
        <f>VLOOKUP(attributes_I!C1678,classes_I!$A$2:$D$461,3)</f>
        <v>351</v>
      </c>
      <c r="D1678">
        <f>VLOOKUP(attributes_I!D1678, DatatTypes!$A$2:$C$9, 3)</f>
        <v>20007</v>
      </c>
      <c r="E1678" t="str">
        <f>LOWER(attributes_I!E1678)</f>
        <v>true</v>
      </c>
    </row>
    <row r="1679" spans="1:5" x14ac:dyDescent="0.3">
      <c r="A1679" s="2" t="str">
        <f>attributes_I!$B1679</f>
        <v>Antenne</v>
      </c>
      <c r="B1679" s="3">
        <f t="shared" si="26"/>
        <v>11677</v>
      </c>
      <c r="C1679">
        <f>VLOOKUP(attributes_I!C1679,classes_I!$A$2:$D$461,3)</f>
        <v>351</v>
      </c>
      <c r="D1679">
        <f>VLOOKUP(attributes_I!D1679, DatatTypes!$A$2:$C$9, 3)</f>
        <v>20007</v>
      </c>
      <c r="E1679" t="str">
        <f>LOWER(attributes_I!E1679)</f>
        <v>true</v>
      </c>
    </row>
    <row r="1680" spans="1:5" x14ac:dyDescent="0.3">
      <c r="A1680" s="2" t="str">
        <f>attributes_I!$B1680</f>
        <v>CategorieDocument</v>
      </c>
      <c r="B1680" s="3">
        <f t="shared" si="26"/>
        <v>11678</v>
      </c>
      <c r="C1680">
        <f>VLOOKUP(attributes_I!C1680,classes_I!$A$2:$D$461,3)</f>
        <v>351</v>
      </c>
      <c r="D1680">
        <f>VLOOKUP(attributes_I!D1680, DatatTypes!$A$2:$C$9, 3)</f>
        <v>20007</v>
      </c>
      <c r="E1680" t="str">
        <f>LOWER(attributes_I!E1680)</f>
        <v>true</v>
      </c>
    </row>
    <row r="1681" spans="1:5" x14ac:dyDescent="0.3">
      <c r="A1681" s="2" t="str">
        <f>attributes_I!$B1681</f>
        <v>Centre</v>
      </c>
      <c r="B1681" s="3">
        <f t="shared" si="26"/>
        <v>11679</v>
      </c>
      <c r="C1681">
        <f>VLOOKUP(attributes_I!C1681,classes_I!$A$2:$D$461,3)</f>
        <v>351</v>
      </c>
      <c r="D1681">
        <f>VLOOKUP(attributes_I!D1681, DatatTypes!$A$2:$C$9, 3)</f>
        <v>20007</v>
      </c>
      <c r="E1681" t="str">
        <f>LOWER(attributes_I!E1681)</f>
        <v>true</v>
      </c>
    </row>
    <row r="1682" spans="1:5" x14ac:dyDescent="0.3">
      <c r="A1682" s="2" t="str">
        <f>attributes_I!$B1682</f>
        <v>CodeDevise</v>
      </c>
      <c r="B1682" s="3">
        <f t="shared" si="26"/>
        <v>11680</v>
      </c>
      <c r="C1682">
        <f>VLOOKUP(attributes_I!C1682,classes_I!$A$2:$D$461,3)</f>
        <v>351</v>
      </c>
      <c r="D1682">
        <f>VLOOKUP(attributes_I!D1682, DatatTypes!$A$2:$C$9, 3)</f>
        <v>20007</v>
      </c>
      <c r="E1682" t="str">
        <f>LOWER(attributes_I!E1682)</f>
        <v>true</v>
      </c>
    </row>
    <row r="1683" spans="1:5" x14ac:dyDescent="0.3">
      <c r="A1683" s="2" t="str">
        <f>attributes_I!$B1683</f>
        <v>CodeNatureComptable</v>
      </c>
      <c r="B1683" s="3">
        <f t="shared" si="26"/>
        <v>11681</v>
      </c>
      <c r="C1683">
        <f>VLOOKUP(attributes_I!C1683,classes_I!$A$2:$D$461,3)</f>
        <v>351</v>
      </c>
      <c r="D1683">
        <f>VLOOKUP(attributes_I!D1683, DatatTypes!$A$2:$C$9, 3)</f>
        <v>20007</v>
      </c>
      <c r="E1683" t="str">
        <f>LOWER(attributes_I!E1683)</f>
        <v>false</v>
      </c>
    </row>
    <row r="1684" spans="1:5" x14ac:dyDescent="0.3">
      <c r="A1684" s="2" t="str">
        <f>attributes_I!$B1684</f>
        <v>CodeProduction</v>
      </c>
      <c r="B1684" s="3">
        <f t="shared" si="26"/>
        <v>11682</v>
      </c>
      <c r="C1684">
        <f>VLOOKUP(attributes_I!C1684,classes_I!$A$2:$D$461,3)</f>
        <v>351</v>
      </c>
      <c r="D1684">
        <f>VLOOKUP(attributes_I!D1684, DatatTypes!$A$2:$C$9, 3)</f>
        <v>20007</v>
      </c>
      <c r="E1684" t="str">
        <f>LOWER(attributes_I!E1684)</f>
        <v>true</v>
      </c>
    </row>
    <row r="1685" spans="1:5" x14ac:dyDescent="0.3">
      <c r="A1685" s="2" t="str">
        <f>attributes_I!$B1685</f>
        <v>CodeSourceFinancement</v>
      </c>
      <c r="B1685" s="3">
        <f t="shared" si="26"/>
        <v>11683</v>
      </c>
      <c r="C1685">
        <f>VLOOKUP(attributes_I!C1685,classes_I!$A$2:$D$461,3)</f>
        <v>351</v>
      </c>
      <c r="D1685">
        <f>VLOOKUP(attributes_I!D1685, DatatTypes!$A$2:$C$9, 3)</f>
        <v>20007</v>
      </c>
      <c r="E1685" t="str">
        <f>LOWER(attributes_I!E1685)</f>
        <v>false</v>
      </c>
    </row>
    <row r="1686" spans="1:5" x14ac:dyDescent="0.3">
      <c r="A1686" s="2" t="str">
        <f>attributes_I!$B1686</f>
        <v>Contrepasse</v>
      </c>
      <c r="B1686" s="3">
        <f t="shared" si="26"/>
        <v>11684</v>
      </c>
      <c r="C1686">
        <f>VLOOKUP(attributes_I!C1686,classes_I!$A$2:$D$461,3)</f>
        <v>351</v>
      </c>
      <c r="D1686">
        <f>VLOOKUP(attributes_I!D1686, DatatTypes!$A$2:$C$9, 3)</f>
        <v>20006</v>
      </c>
      <c r="E1686" t="str">
        <f>LOWER(attributes_I!E1686)</f>
        <v>false</v>
      </c>
    </row>
    <row r="1687" spans="1:5" x14ac:dyDescent="0.3">
      <c r="A1687" s="2" t="str">
        <f>attributes_I!$B1687</f>
        <v>CreditSaisi</v>
      </c>
      <c r="B1687" s="3">
        <f t="shared" si="26"/>
        <v>11685</v>
      </c>
      <c r="C1687">
        <f>VLOOKUP(attributes_I!C1687,classes_I!$A$2:$D$461,3)</f>
        <v>351</v>
      </c>
      <c r="D1687">
        <f>VLOOKUP(attributes_I!D1687, DatatTypes!$A$2:$C$9, 3)</f>
        <v>20002</v>
      </c>
      <c r="E1687" t="str">
        <f>LOWER(attributes_I!E1687)</f>
        <v>true</v>
      </c>
    </row>
    <row r="1688" spans="1:5" x14ac:dyDescent="0.3">
      <c r="A1688" s="2" t="str">
        <f>attributes_I!$B1688</f>
        <v>DateComptable</v>
      </c>
      <c r="B1688" s="3">
        <f t="shared" si="26"/>
        <v>11686</v>
      </c>
      <c r="C1688">
        <f>VLOOKUP(attributes_I!C1688,classes_I!$A$2:$D$461,3)</f>
        <v>351</v>
      </c>
      <c r="D1688">
        <f>VLOOKUP(attributes_I!D1688, DatatTypes!$A$2:$C$9, 3)</f>
        <v>20003</v>
      </c>
      <c r="E1688" t="str">
        <f>LOWER(attributes_I!E1688)</f>
        <v>true</v>
      </c>
    </row>
    <row r="1689" spans="1:5" x14ac:dyDescent="0.3">
      <c r="A1689" s="2" t="str">
        <f>attributes_I!$B1689</f>
        <v>DebitSaisi</v>
      </c>
      <c r="B1689" s="3">
        <f t="shared" si="26"/>
        <v>11687</v>
      </c>
      <c r="C1689">
        <f>VLOOKUP(attributes_I!C1689,classes_I!$A$2:$D$461,3)</f>
        <v>351</v>
      </c>
      <c r="D1689">
        <f>VLOOKUP(attributes_I!D1689, DatatTypes!$A$2:$C$9, 3)</f>
        <v>20002</v>
      </c>
      <c r="E1689" t="str">
        <f>LOWER(attributes_I!E1689)</f>
        <v>true</v>
      </c>
    </row>
    <row r="1690" spans="1:5" x14ac:dyDescent="0.3">
      <c r="A1690" s="2" t="str">
        <f>attributes_I!$B1690</f>
        <v>DescriptionLigne</v>
      </c>
      <c r="B1690" s="3">
        <f t="shared" si="26"/>
        <v>11688</v>
      </c>
      <c r="C1690">
        <f>VLOOKUP(attributes_I!C1690,classes_I!$A$2:$D$461,3)</f>
        <v>351</v>
      </c>
      <c r="D1690">
        <f>VLOOKUP(attributes_I!D1690, DatatTypes!$A$2:$C$9, 3)</f>
        <v>20007</v>
      </c>
      <c r="E1690" t="str">
        <f>LOWER(attributes_I!E1690)</f>
        <v>true</v>
      </c>
    </row>
    <row r="1691" spans="1:5" x14ac:dyDescent="0.3">
      <c r="A1691" s="2" t="str">
        <f>attributes_I!$B1691</f>
        <v>DescriptionLot</v>
      </c>
      <c r="B1691" s="3">
        <f t="shared" si="26"/>
        <v>11689</v>
      </c>
      <c r="C1691">
        <f>VLOOKUP(attributes_I!C1691,classes_I!$A$2:$D$461,3)</f>
        <v>351</v>
      </c>
      <c r="D1691">
        <f>VLOOKUP(attributes_I!D1691, DatatTypes!$A$2:$C$9, 3)</f>
        <v>20007</v>
      </c>
      <c r="E1691" t="str">
        <f>LOWER(attributes_I!E1691)</f>
        <v>true</v>
      </c>
    </row>
    <row r="1692" spans="1:5" x14ac:dyDescent="0.3">
      <c r="A1692" s="2" t="str">
        <f>attributes_I!$B1692</f>
        <v>DescriptionPiece</v>
      </c>
      <c r="B1692" s="3">
        <f t="shared" si="26"/>
        <v>11690</v>
      </c>
      <c r="C1692">
        <f>VLOOKUP(attributes_I!C1692,classes_I!$A$2:$D$461,3)</f>
        <v>351</v>
      </c>
      <c r="D1692">
        <f>VLOOKUP(attributes_I!D1692, DatatTypes!$A$2:$C$9, 3)</f>
        <v>20007</v>
      </c>
      <c r="E1692" t="str">
        <f>LOWER(attributes_I!E1692)</f>
        <v>true</v>
      </c>
    </row>
    <row r="1693" spans="1:5" x14ac:dyDescent="0.3">
      <c r="A1693" s="2" t="str">
        <f>attributes_I!$B1693</f>
        <v>EntiteComptable</v>
      </c>
      <c r="B1693" s="3">
        <f t="shared" si="26"/>
        <v>11691</v>
      </c>
      <c r="C1693">
        <f>VLOOKUP(attributes_I!C1693,classes_I!$A$2:$D$461,3)</f>
        <v>351</v>
      </c>
      <c r="D1693">
        <f>VLOOKUP(attributes_I!D1693, DatatTypes!$A$2:$C$9, 3)</f>
        <v>20007</v>
      </c>
      <c r="E1693" t="str">
        <f>LOWER(attributes_I!E1693)</f>
        <v>true</v>
      </c>
    </row>
    <row r="1694" spans="1:5" x14ac:dyDescent="0.3">
      <c r="A1694" s="2" t="str">
        <f>attributes_I!$B1694</f>
        <v>EstCash</v>
      </c>
      <c r="B1694" s="3">
        <f t="shared" si="26"/>
        <v>11692</v>
      </c>
      <c r="C1694">
        <f>VLOOKUP(attributes_I!C1694,classes_I!$A$2:$D$461,3)</f>
        <v>351</v>
      </c>
      <c r="D1694">
        <f>VLOOKUP(attributes_I!D1694, DatatTypes!$A$2:$C$9, 3)</f>
        <v>20006</v>
      </c>
      <c r="E1694" t="str">
        <f>LOWER(attributes_I!E1694)</f>
        <v>true</v>
      </c>
    </row>
    <row r="1695" spans="1:5" x14ac:dyDescent="0.3">
      <c r="A1695" s="2" t="str">
        <f>attributes_I!$B1695</f>
        <v>EstCharge</v>
      </c>
      <c r="B1695" s="3">
        <f t="shared" si="26"/>
        <v>11693</v>
      </c>
      <c r="C1695">
        <f>VLOOKUP(attributes_I!C1695,classes_I!$A$2:$D$461,3)</f>
        <v>351</v>
      </c>
      <c r="D1695">
        <f>VLOOKUP(attributes_I!D1695, DatatTypes!$A$2:$C$9, 3)</f>
        <v>20006</v>
      </c>
      <c r="E1695" t="str">
        <f>LOWER(attributes_I!E1695)</f>
        <v>true</v>
      </c>
    </row>
    <row r="1696" spans="1:5" x14ac:dyDescent="0.3">
      <c r="A1696" s="2" t="str">
        <f>attributes_I!$B1696</f>
        <v>EstIndustrie</v>
      </c>
      <c r="B1696" s="3">
        <f t="shared" si="26"/>
        <v>11694</v>
      </c>
      <c r="C1696">
        <f>VLOOKUP(attributes_I!C1696,classes_I!$A$2:$D$461,3)</f>
        <v>351</v>
      </c>
      <c r="D1696">
        <f>VLOOKUP(attributes_I!D1696, DatatTypes!$A$2:$C$9, 3)</f>
        <v>20006</v>
      </c>
      <c r="E1696" t="str">
        <f>LOWER(attributes_I!E1696)</f>
        <v>true</v>
      </c>
    </row>
    <row r="1697" spans="1:5" x14ac:dyDescent="0.3">
      <c r="A1697" s="2" t="str">
        <f>attributes_I!$B1697</f>
        <v>EstRecette</v>
      </c>
      <c r="B1697" s="3">
        <f t="shared" si="26"/>
        <v>11695</v>
      </c>
      <c r="C1697">
        <f>VLOOKUP(attributes_I!C1697,classes_I!$A$2:$D$461,3)</f>
        <v>351</v>
      </c>
      <c r="D1697">
        <f>VLOOKUP(attributes_I!D1697, DatatTypes!$A$2:$C$9, 3)</f>
        <v>20006</v>
      </c>
      <c r="E1697" t="str">
        <f>LOWER(attributes_I!E1697)</f>
        <v>true</v>
      </c>
    </row>
    <row r="1698" spans="1:5" x14ac:dyDescent="0.3">
      <c r="A1698" s="2" t="str">
        <f>attributes_I!$B1698</f>
        <v>Etablissement</v>
      </c>
      <c r="B1698" s="3">
        <f t="shared" si="26"/>
        <v>11696</v>
      </c>
      <c r="C1698">
        <f>VLOOKUP(attributes_I!C1698,classes_I!$A$2:$D$461,3)</f>
        <v>351</v>
      </c>
      <c r="D1698">
        <f>VLOOKUP(attributes_I!D1698, DatatTypes!$A$2:$C$9, 3)</f>
        <v>20007</v>
      </c>
      <c r="E1698" t="str">
        <f>LOWER(attributes_I!E1698)</f>
        <v>true</v>
      </c>
    </row>
    <row r="1699" spans="1:5" x14ac:dyDescent="0.3">
      <c r="A1699" s="2" t="str">
        <f>attributes_I!$B1699</f>
        <v>Exercice</v>
      </c>
      <c r="B1699" s="3">
        <f t="shared" si="26"/>
        <v>11697</v>
      </c>
      <c r="C1699">
        <f>VLOOKUP(attributes_I!C1699,classes_I!$A$2:$D$461,3)</f>
        <v>351</v>
      </c>
      <c r="D1699">
        <f>VLOOKUP(attributes_I!D1699, DatatTypes!$A$2:$C$9, 3)</f>
        <v>20001</v>
      </c>
      <c r="E1699" t="str">
        <f>LOWER(attributes_I!E1699)</f>
        <v>false</v>
      </c>
    </row>
    <row r="1700" spans="1:5" x14ac:dyDescent="0.3">
      <c r="A1700" s="2" t="str">
        <f>attributes_I!$B1700</f>
        <v>Flag_TVA</v>
      </c>
      <c r="B1700" s="3">
        <f t="shared" si="26"/>
        <v>11698</v>
      </c>
      <c r="C1700">
        <f>VLOOKUP(attributes_I!C1700,classes_I!$A$2:$D$461,3)</f>
        <v>351</v>
      </c>
      <c r="D1700">
        <f>VLOOKUP(attributes_I!D1700, DatatTypes!$A$2:$C$9, 3)</f>
        <v>20007</v>
      </c>
      <c r="E1700" t="str">
        <f>LOWER(attributes_I!E1700)</f>
        <v>true</v>
      </c>
    </row>
    <row r="1701" spans="1:5" x14ac:dyDescent="0.3">
      <c r="A1701" s="2" t="str">
        <f>attributes_I!$B1701</f>
        <v>FlagContrepassation</v>
      </c>
      <c r="B1701" s="3">
        <f t="shared" si="26"/>
        <v>11699</v>
      </c>
      <c r="C1701">
        <f>VLOOKUP(attributes_I!C1701,classes_I!$A$2:$D$461,3)</f>
        <v>351</v>
      </c>
      <c r="D1701">
        <f>VLOOKUP(attributes_I!D1701, DatatTypes!$A$2:$C$9, 3)</f>
        <v>20007</v>
      </c>
      <c r="E1701" t="str">
        <f>LOWER(attributes_I!E1701)</f>
        <v>true</v>
      </c>
    </row>
    <row r="1702" spans="1:5" x14ac:dyDescent="0.3">
      <c r="A1702" s="2" t="str">
        <f>attributes_I!$B1702</f>
        <v>FluxTVA</v>
      </c>
      <c r="B1702" s="3">
        <f t="shared" si="26"/>
        <v>11700</v>
      </c>
      <c r="C1702">
        <f>VLOOKUP(attributes_I!C1702,classes_I!$A$2:$D$461,3)</f>
        <v>351</v>
      </c>
      <c r="D1702">
        <f>VLOOKUP(attributes_I!D1702, DatatTypes!$A$2:$C$9, 3)</f>
        <v>20006</v>
      </c>
      <c r="E1702" t="str">
        <f>LOWER(attributes_I!E1702)</f>
        <v>true</v>
      </c>
    </row>
    <row r="1703" spans="1:5" x14ac:dyDescent="0.3">
      <c r="A1703" s="2" t="str">
        <f>attributes_I!$B1703</f>
        <v>Intraco</v>
      </c>
      <c r="B1703" s="3">
        <f t="shared" si="26"/>
        <v>11701</v>
      </c>
      <c r="C1703">
        <f>VLOOKUP(attributes_I!C1703,classes_I!$A$2:$D$461,3)</f>
        <v>351</v>
      </c>
      <c r="D1703">
        <f>VLOOKUP(attributes_I!D1703, DatatTypes!$A$2:$C$9, 3)</f>
        <v>20007</v>
      </c>
      <c r="E1703" t="str">
        <f>LOWER(attributes_I!E1703)</f>
        <v>true</v>
      </c>
    </row>
    <row r="1704" spans="1:5" x14ac:dyDescent="0.3">
      <c r="A1704" s="2" t="str">
        <f>attributes_I!$B1704</f>
        <v>Montant</v>
      </c>
      <c r="B1704" s="3">
        <f t="shared" si="26"/>
        <v>11702</v>
      </c>
      <c r="C1704">
        <f>VLOOKUP(attributes_I!C1704,classes_I!$A$2:$D$461,3)</f>
        <v>351</v>
      </c>
      <c r="D1704">
        <f>VLOOKUP(attributes_I!D1704, DatatTypes!$A$2:$C$9, 3)</f>
        <v>20002</v>
      </c>
      <c r="E1704" t="str">
        <f>LOWER(attributes_I!E1704)</f>
        <v>true</v>
      </c>
    </row>
    <row r="1705" spans="1:5" x14ac:dyDescent="0.3">
      <c r="A1705" s="2" t="str">
        <f>attributes_I!$B1705</f>
        <v>MontantApplique</v>
      </c>
      <c r="B1705" s="3">
        <f t="shared" si="26"/>
        <v>11703</v>
      </c>
      <c r="C1705">
        <f>VLOOKUP(attributes_I!C1705,classes_I!$A$2:$D$461,3)</f>
        <v>351</v>
      </c>
      <c r="D1705">
        <f>VLOOKUP(attributes_I!D1705, DatatTypes!$A$2:$C$9, 3)</f>
        <v>20002</v>
      </c>
      <c r="E1705" t="str">
        <f>LOWER(attributes_I!E1705)</f>
        <v>true</v>
      </c>
    </row>
    <row r="1706" spans="1:5" x14ac:dyDescent="0.3">
      <c r="A1706" s="2" t="str">
        <f>attributes_I!$B1706</f>
        <v>Nature</v>
      </c>
      <c r="B1706" s="3">
        <f t="shared" si="26"/>
        <v>11704</v>
      </c>
      <c r="C1706">
        <f>VLOOKUP(attributes_I!C1706,classes_I!$A$2:$D$461,3)</f>
        <v>351</v>
      </c>
      <c r="D1706">
        <f>VLOOKUP(attributes_I!D1706, DatatTypes!$A$2:$C$9, 3)</f>
        <v>20007</v>
      </c>
      <c r="E1706" t="str">
        <f>LOWER(attributes_I!E1706)</f>
        <v>true</v>
      </c>
    </row>
    <row r="1707" spans="1:5" x14ac:dyDescent="0.3">
      <c r="A1707" s="2" t="str">
        <f>attributes_I!$B1707</f>
        <v>NomLot</v>
      </c>
      <c r="B1707" s="3">
        <f t="shared" si="26"/>
        <v>11705</v>
      </c>
      <c r="C1707">
        <f>VLOOKUP(attributes_I!C1707,classes_I!$A$2:$D$461,3)</f>
        <v>351</v>
      </c>
      <c r="D1707">
        <f>VLOOKUP(attributes_I!D1707, DatatTypes!$A$2:$C$9, 3)</f>
        <v>20007</v>
      </c>
      <c r="E1707" t="str">
        <f>LOWER(attributes_I!E1707)</f>
        <v>true</v>
      </c>
    </row>
    <row r="1708" spans="1:5" x14ac:dyDescent="0.3">
      <c r="A1708" s="2" t="str">
        <f>attributes_I!$B1708</f>
        <v>NomPiece</v>
      </c>
      <c r="B1708" s="3">
        <f t="shared" si="26"/>
        <v>11706</v>
      </c>
      <c r="C1708">
        <f>VLOOKUP(attributes_I!C1708,classes_I!$A$2:$D$461,3)</f>
        <v>351</v>
      </c>
      <c r="D1708">
        <f>VLOOKUP(attributes_I!D1708, DatatTypes!$A$2:$C$9, 3)</f>
        <v>20007</v>
      </c>
      <c r="E1708" t="str">
        <f>LOWER(attributes_I!E1708)</f>
        <v>true</v>
      </c>
    </row>
    <row r="1709" spans="1:5" x14ac:dyDescent="0.3">
      <c r="A1709" s="2" t="str">
        <f>attributes_I!$B1709</f>
        <v>NumeroPeriode</v>
      </c>
      <c r="B1709" s="3">
        <f t="shared" si="26"/>
        <v>11707</v>
      </c>
      <c r="C1709">
        <f>VLOOKUP(attributes_I!C1709,classes_I!$A$2:$D$461,3)</f>
        <v>351</v>
      </c>
      <c r="D1709">
        <f>VLOOKUP(attributes_I!D1709, DatatTypes!$A$2:$C$9, 3)</f>
        <v>20001</v>
      </c>
      <c r="E1709" t="str">
        <f>LOWER(attributes_I!E1709)</f>
        <v>false</v>
      </c>
    </row>
    <row r="1710" spans="1:5" x14ac:dyDescent="0.3">
      <c r="A1710" s="2" t="str">
        <f>attributes_I!$B1710</f>
        <v>OrigineDocument</v>
      </c>
      <c r="B1710" s="3">
        <f t="shared" si="26"/>
        <v>11708</v>
      </c>
      <c r="C1710">
        <f>VLOOKUP(attributes_I!C1710,classes_I!$A$2:$D$461,3)</f>
        <v>351</v>
      </c>
      <c r="D1710">
        <f>VLOOKUP(attributes_I!D1710, DatatTypes!$A$2:$C$9, 3)</f>
        <v>20007</v>
      </c>
      <c r="E1710" t="str">
        <f>LOWER(attributes_I!E1710)</f>
        <v>true</v>
      </c>
    </row>
    <row r="1711" spans="1:5" x14ac:dyDescent="0.3">
      <c r="A1711" s="2" t="str">
        <f>attributes_I!$B1711</f>
        <v>PeriodeContrepassasion</v>
      </c>
      <c r="B1711" s="3">
        <f t="shared" si="26"/>
        <v>11709</v>
      </c>
      <c r="C1711">
        <f>VLOOKUP(attributes_I!C1711,classes_I!$A$2:$D$461,3)</f>
        <v>351</v>
      </c>
      <c r="D1711">
        <f>VLOOKUP(attributes_I!D1711, DatatTypes!$A$2:$C$9, 3)</f>
        <v>20007</v>
      </c>
      <c r="E1711" t="str">
        <f>LOWER(attributes_I!E1711)</f>
        <v>true</v>
      </c>
    </row>
    <row r="1712" spans="1:5" x14ac:dyDescent="0.3">
      <c r="A1712" s="2" t="str">
        <f>attributes_I!$B1712</f>
        <v>PieceContrepassation</v>
      </c>
      <c r="B1712" s="3">
        <f t="shared" si="26"/>
        <v>11710</v>
      </c>
      <c r="C1712">
        <f>VLOOKUP(attributes_I!C1712,classes_I!$A$2:$D$461,3)</f>
        <v>351</v>
      </c>
      <c r="D1712">
        <f>VLOOKUP(attributes_I!D1712, DatatTypes!$A$2:$C$9, 3)</f>
        <v>20007</v>
      </c>
      <c r="E1712" t="str">
        <f>LOWER(attributes_I!E1712)</f>
        <v>true</v>
      </c>
    </row>
    <row r="1713" spans="1:5" x14ac:dyDescent="0.3">
      <c r="A1713" s="2" t="str">
        <f>attributes_I!$B1713</f>
        <v>Produit</v>
      </c>
      <c r="B1713" s="3">
        <f t="shared" si="26"/>
        <v>11711</v>
      </c>
      <c r="C1713">
        <f>VLOOKUP(attributes_I!C1713,classes_I!$A$2:$D$461,3)</f>
        <v>351</v>
      </c>
      <c r="D1713">
        <f>VLOOKUP(attributes_I!D1713, DatatTypes!$A$2:$C$9, 3)</f>
        <v>20007</v>
      </c>
      <c r="E1713" t="str">
        <f>LOWER(attributes_I!E1713)</f>
        <v>true</v>
      </c>
    </row>
    <row r="1714" spans="1:5" x14ac:dyDescent="0.3">
      <c r="A1714" s="2" t="str">
        <f>attributes_I!$B1714</f>
        <v>ReferenceFlux</v>
      </c>
      <c r="B1714" s="3">
        <f t="shared" si="26"/>
        <v>11712</v>
      </c>
      <c r="C1714">
        <f>VLOOKUP(attributes_I!C1714,classes_I!$A$2:$D$461,3)</f>
        <v>351</v>
      </c>
      <c r="D1714">
        <f>VLOOKUP(attributes_I!D1714, DatatTypes!$A$2:$C$9, 3)</f>
        <v>20007</v>
      </c>
      <c r="E1714" t="str">
        <f>LOWER(attributes_I!E1714)</f>
        <v>true</v>
      </c>
    </row>
    <row r="1715" spans="1:5" x14ac:dyDescent="0.3">
      <c r="A1715" s="2" t="str">
        <f>attributes_I!$B1715</f>
        <v>TauxTVA</v>
      </c>
      <c r="B1715" s="3">
        <f t="shared" si="26"/>
        <v>11713</v>
      </c>
      <c r="C1715">
        <f>VLOOKUP(attributes_I!C1715,classes_I!$A$2:$D$461,3)</f>
        <v>351</v>
      </c>
      <c r="D1715">
        <f>VLOOKUP(attributes_I!D1715, DatatTypes!$A$2:$C$9, 3)</f>
        <v>20002</v>
      </c>
      <c r="E1715" t="str">
        <f>LOWER(attributes_I!E1715)</f>
        <v>true</v>
      </c>
    </row>
    <row r="1716" spans="1:5" x14ac:dyDescent="0.3">
      <c r="A1716" s="2" t="str">
        <f>attributes_I!$B1716</f>
        <v>TVA</v>
      </c>
      <c r="B1716" s="3">
        <f t="shared" si="26"/>
        <v>11714</v>
      </c>
      <c r="C1716">
        <f>VLOOKUP(attributes_I!C1716,classes_I!$A$2:$D$461,3)</f>
        <v>351</v>
      </c>
      <c r="D1716">
        <f>VLOOKUP(attributes_I!D1716, DatatTypes!$A$2:$C$9, 3)</f>
        <v>20006</v>
      </c>
      <c r="E1716" t="str">
        <f>LOWER(attributes_I!E1716)</f>
        <v>false</v>
      </c>
    </row>
    <row r="1717" spans="1:5" x14ac:dyDescent="0.3">
      <c r="A1717" s="2" t="str">
        <f>attributes_I!$B1717</f>
        <v>TypeEngagement</v>
      </c>
      <c r="B1717" s="3">
        <f t="shared" si="26"/>
        <v>11715</v>
      </c>
      <c r="C1717">
        <f>VLOOKUP(attributes_I!C1717,classes_I!$A$2:$D$461,3)</f>
        <v>351</v>
      </c>
      <c r="D1717">
        <f>VLOOKUP(attributes_I!D1717, DatatTypes!$A$2:$C$9, 3)</f>
        <v>20007</v>
      </c>
      <c r="E1717" t="str">
        <f>LOWER(attributes_I!E1717)</f>
        <v>true</v>
      </c>
    </row>
    <row r="1718" spans="1:5" x14ac:dyDescent="0.3">
      <c r="A1718" s="2" t="str">
        <f>attributes_I!$B1718</f>
        <v>CodeProduitFournisseur</v>
      </c>
      <c r="B1718" s="3">
        <f t="shared" si="26"/>
        <v>11716</v>
      </c>
      <c r="C1718">
        <f>VLOOKUP(attributes_I!C1718,classes_I!$A$2:$D$461,3)</f>
        <v>354</v>
      </c>
      <c r="D1718">
        <f>VLOOKUP(attributes_I!D1718, DatatTypes!$A$2:$C$9, 3)</f>
        <v>20007</v>
      </c>
      <c r="E1718" t="str">
        <f>LOWER(attributes_I!E1718)</f>
        <v>false</v>
      </c>
    </row>
    <row r="1719" spans="1:5" x14ac:dyDescent="0.3">
      <c r="A1719" s="2" t="str">
        <f>attributes_I!$B1719</f>
        <v>CreationAutomatique</v>
      </c>
      <c r="B1719" s="3">
        <f t="shared" si="26"/>
        <v>11717</v>
      </c>
      <c r="C1719">
        <f>VLOOKUP(attributes_I!C1719,classes_I!$A$2:$D$461,3)</f>
        <v>354</v>
      </c>
      <c r="D1719">
        <f>VLOOKUP(attributes_I!D1719, DatatTypes!$A$2:$C$9, 3)</f>
        <v>20006</v>
      </c>
      <c r="E1719" t="str">
        <f>LOWER(attributes_I!E1719)</f>
        <v>false</v>
      </c>
    </row>
    <row r="1720" spans="1:5" x14ac:dyDescent="0.3">
      <c r="A1720" s="2" t="str">
        <f>attributes_I!$B1720</f>
        <v>CreationUtilisateur</v>
      </c>
      <c r="B1720" s="3">
        <f t="shared" si="26"/>
        <v>11718</v>
      </c>
      <c r="C1720">
        <f>VLOOKUP(attributes_I!C1720,classes_I!$A$2:$D$461,3)</f>
        <v>354</v>
      </c>
      <c r="D1720">
        <f>VLOOKUP(attributes_I!D1720, DatatTypes!$A$2:$C$9, 3)</f>
        <v>20006</v>
      </c>
      <c r="E1720" t="str">
        <f>LOWER(attributes_I!E1720)</f>
        <v>false</v>
      </c>
    </row>
    <row r="1721" spans="1:5" x14ac:dyDescent="0.3">
      <c r="A1721" s="2" t="str">
        <f>attributes_I!$B1721</f>
        <v>DateEncours</v>
      </c>
      <c r="B1721" s="3">
        <f t="shared" si="26"/>
        <v>11719</v>
      </c>
      <c r="C1721">
        <f>VLOOKUP(attributes_I!C1721,classes_I!$A$2:$D$461,3)</f>
        <v>354</v>
      </c>
      <c r="D1721">
        <f>VLOOKUP(attributes_I!D1721, DatatTypes!$A$2:$C$9, 3)</f>
        <v>20003</v>
      </c>
      <c r="E1721" t="str">
        <f>LOWER(attributes_I!E1721)</f>
        <v>false</v>
      </c>
    </row>
    <row r="1722" spans="1:5" x14ac:dyDescent="0.3">
      <c r="A1722" s="2" t="str">
        <f>attributes_I!$B1722</f>
        <v>DateEnvoi</v>
      </c>
      <c r="B1722" s="3">
        <f t="shared" si="26"/>
        <v>11720</v>
      </c>
      <c r="C1722">
        <f>VLOOKUP(attributes_I!C1722,classes_I!$A$2:$D$461,3)</f>
        <v>354</v>
      </c>
      <c r="D1722">
        <f>VLOOKUP(attributes_I!D1722, DatatTypes!$A$2:$C$9, 3)</f>
        <v>20003</v>
      </c>
      <c r="E1722" t="str">
        <f>LOWER(attributes_I!E1722)</f>
        <v>false</v>
      </c>
    </row>
    <row r="1723" spans="1:5" x14ac:dyDescent="0.3">
      <c r="A1723" s="2" t="str">
        <f>attributes_I!$B1723</f>
        <v>EstCashCompletementFacture</v>
      </c>
      <c r="B1723" s="3">
        <f t="shared" si="26"/>
        <v>11721</v>
      </c>
      <c r="C1723">
        <f>VLOOKUP(attributes_I!C1723,classes_I!$A$2:$D$461,3)</f>
        <v>354</v>
      </c>
      <c r="D1723">
        <f>VLOOKUP(attributes_I!D1723, DatatTypes!$A$2:$C$9, 3)</f>
        <v>20006</v>
      </c>
      <c r="E1723" t="str">
        <f>LOWER(attributes_I!E1723)</f>
        <v>true</v>
      </c>
    </row>
    <row r="1724" spans="1:5" x14ac:dyDescent="0.3">
      <c r="A1724" s="2" t="str">
        <f>attributes_I!$B1724</f>
        <v>EstIndustrieCompletementFacture</v>
      </c>
      <c r="B1724" s="3">
        <f t="shared" si="26"/>
        <v>11722</v>
      </c>
      <c r="C1724">
        <f>VLOOKUP(attributes_I!C1724,classes_I!$A$2:$D$461,3)</f>
        <v>354</v>
      </c>
      <c r="D1724">
        <f>VLOOKUP(attributes_I!D1724, DatatTypes!$A$2:$C$9, 3)</f>
        <v>20006</v>
      </c>
      <c r="E1724" t="str">
        <f>LOWER(attributes_I!E1724)</f>
        <v>true</v>
      </c>
    </row>
    <row r="1725" spans="1:5" x14ac:dyDescent="0.3">
      <c r="A1725" s="2" t="str">
        <f>attributes_I!$B1725</f>
        <v>EstPeutExporterLignesFacture</v>
      </c>
      <c r="B1725" s="3">
        <f t="shared" si="26"/>
        <v>11723</v>
      </c>
      <c r="C1725">
        <f>VLOOKUP(attributes_I!C1725,classes_I!$A$2:$D$461,3)</f>
        <v>354</v>
      </c>
      <c r="D1725">
        <f>VLOOKUP(attributes_I!D1725, DatatTypes!$A$2:$C$9, 3)</f>
        <v>20006</v>
      </c>
      <c r="E1725" t="str">
        <f>LOWER(attributes_I!E1725)</f>
        <v>true</v>
      </c>
    </row>
    <row r="1726" spans="1:5" x14ac:dyDescent="0.3">
      <c r="A1726" s="2" t="str">
        <f>attributes_I!$B1726</f>
        <v>EstPeutExporterLignesFactureFeedback</v>
      </c>
      <c r="B1726" s="3">
        <f t="shared" si="26"/>
        <v>11724</v>
      </c>
      <c r="C1726">
        <f>VLOOKUP(attributes_I!C1726,classes_I!$A$2:$D$461,3)</f>
        <v>354</v>
      </c>
      <c r="D1726">
        <f>VLOOKUP(attributes_I!D1726, DatatTypes!$A$2:$C$9, 3)</f>
        <v>20007</v>
      </c>
      <c r="E1726" t="str">
        <f>LOWER(attributes_I!E1726)</f>
        <v>true</v>
      </c>
    </row>
    <row r="1727" spans="1:5" x14ac:dyDescent="0.3">
      <c r="A1727" s="2" t="str">
        <f>attributes_I!$B1727</f>
        <v>Etablissement</v>
      </c>
      <c r="B1727" s="3">
        <f t="shared" si="26"/>
        <v>11725</v>
      </c>
      <c r="C1727">
        <f>VLOOKUP(attributes_I!C1727,classes_I!$A$2:$D$461,3)</f>
        <v>354</v>
      </c>
      <c r="D1727">
        <f>VLOOKUP(attributes_I!D1727, DatatTypes!$A$2:$C$9, 3)</f>
        <v>20007</v>
      </c>
      <c r="E1727" t="str">
        <f>LOWER(attributes_I!E1727)</f>
        <v>true</v>
      </c>
    </row>
    <row r="1728" spans="1:5" x14ac:dyDescent="0.3">
      <c r="A1728" s="2" t="str">
        <f>attributes_I!$B1728</f>
        <v>FactureAppliquee</v>
      </c>
      <c r="B1728" s="3">
        <f t="shared" si="26"/>
        <v>11726</v>
      </c>
      <c r="C1728">
        <f>VLOOKUP(attributes_I!C1728,classes_I!$A$2:$D$461,3)</f>
        <v>354</v>
      </c>
      <c r="D1728">
        <f>VLOOKUP(attributes_I!D1728, DatatTypes!$A$2:$C$9, 3)</f>
        <v>20006</v>
      </c>
      <c r="E1728" t="str">
        <f>LOWER(attributes_I!E1728)</f>
        <v>true</v>
      </c>
    </row>
    <row r="1729" spans="1:5" x14ac:dyDescent="0.3">
      <c r="A1729" s="2" t="str">
        <f>attributes_I!$B1729</f>
        <v>FactureEnvoyee</v>
      </c>
      <c r="B1729" s="3">
        <f t="shared" si="26"/>
        <v>11727</v>
      </c>
      <c r="C1729">
        <f>VLOOKUP(attributes_I!C1729,classes_I!$A$2:$D$461,3)</f>
        <v>354</v>
      </c>
      <c r="D1729">
        <f>VLOOKUP(attributes_I!D1729, DatatTypes!$A$2:$C$9, 3)</f>
        <v>20006</v>
      </c>
      <c r="E1729" t="str">
        <f>LOWER(attributes_I!E1729)</f>
        <v>false</v>
      </c>
    </row>
    <row r="1730" spans="1:5" x14ac:dyDescent="0.3">
      <c r="A1730" s="2" t="str">
        <f>attributes_I!$B1730</f>
        <v>FactureFinale</v>
      </c>
      <c r="B1730" s="3">
        <f t="shared" si="26"/>
        <v>11728</v>
      </c>
      <c r="C1730">
        <f>VLOOKUP(attributes_I!C1730,classes_I!$A$2:$D$461,3)</f>
        <v>354</v>
      </c>
      <c r="D1730">
        <f>VLOOKUP(attributes_I!D1730, DatatTypes!$A$2:$C$9, 3)</f>
        <v>20006</v>
      </c>
      <c r="E1730" t="str">
        <f>LOWER(attributes_I!E1730)</f>
        <v>true</v>
      </c>
    </row>
    <row r="1731" spans="1:5" x14ac:dyDescent="0.3">
      <c r="A1731" s="2" t="str">
        <f>attributes_I!$B1731</f>
        <v>FactureIntermediaire</v>
      </c>
      <c r="B1731" s="3">
        <f t="shared" si="26"/>
        <v>11729</v>
      </c>
      <c r="C1731">
        <f>VLOOKUP(attributes_I!C1731,classes_I!$A$2:$D$461,3)</f>
        <v>354</v>
      </c>
      <c r="D1731">
        <f>VLOOKUP(attributes_I!D1731, DatatTypes!$A$2:$C$9, 3)</f>
        <v>20006</v>
      </c>
      <c r="E1731" t="str">
        <f>LOWER(attributes_I!E1731)</f>
        <v>true</v>
      </c>
    </row>
    <row r="1732" spans="1:5" x14ac:dyDescent="0.3">
      <c r="A1732" s="2" t="str">
        <f>attributes_I!$B1732</f>
        <v>FacturePartielle</v>
      </c>
      <c r="B1732" s="3">
        <f t="shared" si="26"/>
        <v>11730</v>
      </c>
      <c r="C1732">
        <f>VLOOKUP(attributes_I!C1732,classes_I!$A$2:$D$461,3)</f>
        <v>354</v>
      </c>
      <c r="D1732">
        <f>VLOOKUP(attributes_I!D1732, DatatTypes!$A$2:$C$9, 3)</f>
        <v>20006</v>
      </c>
      <c r="E1732" t="str">
        <f>LOWER(attributes_I!E1732)</f>
        <v>true</v>
      </c>
    </row>
    <row r="1733" spans="1:5" x14ac:dyDescent="0.3">
      <c r="A1733" s="2" t="str">
        <f>attributes_I!$B1733</f>
        <v>FacturePeriodeRefNrMacro</v>
      </c>
      <c r="B1733" s="3">
        <f t="shared" ref="B1733:B1796" si="27">B1732+1</f>
        <v>11731</v>
      </c>
      <c r="C1733">
        <f>VLOOKUP(attributes_I!C1733,classes_I!$A$2:$D$461,3)</f>
        <v>354</v>
      </c>
      <c r="D1733">
        <f>VLOOKUP(attributes_I!D1733, DatatTypes!$A$2:$C$9, 3)</f>
        <v>20001</v>
      </c>
      <c r="E1733" t="str">
        <f>LOWER(attributes_I!E1733)</f>
        <v>false</v>
      </c>
    </row>
    <row r="1734" spans="1:5" x14ac:dyDescent="0.3">
      <c r="A1734" s="2" t="str">
        <f>attributes_I!$B1734</f>
        <v>FacturePeriodeRefNrMicro</v>
      </c>
      <c r="B1734" s="3">
        <f t="shared" si="27"/>
        <v>11732</v>
      </c>
      <c r="C1734">
        <f>VLOOKUP(attributes_I!C1734,classes_I!$A$2:$D$461,3)</f>
        <v>354</v>
      </c>
      <c r="D1734">
        <f>VLOOKUP(attributes_I!D1734, DatatTypes!$A$2:$C$9, 3)</f>
        <v>20001</v>
      </c>
      <c r="E1734" t="str">
        <f>LOWER(attributes_I!E1734)</f>
        <v>false</v>
      </c>
    </row>
    <row r="1735" spans="1:5" x14ac:dyDescent="0.3">
      <c r="A1735" s="2" t="str">
        <f>attributes_I!$B1735</f>
        <v>FacturePeriodeRefNrVersion</v>
      </c>
      <c r="B1735" s="3">
        <f t="shared" si="27"/>
        <v>11733</v>
      </c>
      <c r="C1735">
        <f>VLOOKUP(attributes_I!C1735,classes_I!$A$2:$D$461,3)</f>
        <v>354</v>
      </c>
      <c r="D1735">
        <f>VLOOKUP(attributes_I!D1735, DatatTypes!$A$2:$C$9, 3)</f>
        <v>20001</v>
      </c>
      <c r="E1735" t="str">
        <f>LOWER(attributes_I!E1735)</f>
        <v>false</v>
      </c>
    </row>
    <row r="1736" spans="1:5" x14ac:dyDescent="0.3">
      <c r="A1736" s="2" t="str">
        <f>attributes_I!$B1736</f>
        <v>FactureTypeAsString</v>
      </c>
      <c r="B1736" s="3">
        <f t="shared" si="27"/>
        <v>11734</v>
      </c>
      <c r="C1736">
        <f>VLOOKUP(attributes_I!C1736,classes_I!$A$2:$D$461,3)</f>
        <v>354</v>
      </c>
      <c r="D1736">
        <f>VLOOKUP(attributes_I!D1736, DatatTypes!$A$2:$C$9, 3)</f>
        <v>20007</v>
      </c>
      <c r="E1736" t="str">
        <f>LOWER(attributes_I!E1736)</f>
        <v>true</v>
      </c>
    </row>
    <row r="1737" spans="1:5" x14ac:dyDescent="0.3">
      <c r="A1737" s="2" t="str">
        <f>attributes_I!$B1737</f>
        <v>FactureTypeCode</v>
      </c>
      <c r="B1737" s="3">
        <f t="shared" si="27"/>
        <v>11735</v>
      </c>
      <c r="C1737">
        <f>VLOOKUP(attributes_I!C1737,classes_I!$A$2:$D$461,3)</f>
        <v>354</v>
      </c>
      <c r="D1737">
        <f>VLOOKUP(attributes_I!D1737, DatatTypes!$A$2:$C$9, 3)</f>
        <v>20007</v>
      </c>
      <c r="E1737" t="str">
        <f>LOWER(attributes_I!E1737)</f>
        <v>false</v>
      </c>
    </row>
    <row r="1738" spans="1:5" x14ac:dyDescent="0.3">
      <c r="A1738" s="2" t="str">
        <f>attributes_I!$B1738</f>
        <v>Interne</v>
      </c>
      <c r="B1738" s="3">
        <f t="shared" si="27"/>
        <v>11736</v>
      </c>
      <c r="C1738">
        <f>VLOOKUP(attributes_I!C1738,classes_I!$A$2:$D$461,3)</f>
        <v>354</v>
      </c>
      <c r="D1738">
        <f>VLOOKUP(attributes_I!D1738, DatatTypes!$A$2:$C$9, 3)</f>
        <v>20006</v>
      </c>
      <c r="E1738" t="str">
        <f>LOWER(attributes_I!E1738)</f>
        <v>true</v>
      </c>
    </row>
    <row r="1739" spans="1:5" x14ac:dyDescent="0.3">
      <c r="A1739" s="2" t="str">
        <f>attributes_I!$B1739</f>
        <v>MontantCashAvancement</v>
      </c>
      <c r="B1739" s="3">
        <f t="shared" si="27"/>
        <v>11737</v>
      </c>
      <c r="C1739">
        <f>VLOOKUP(attributes_I!C1739,classes_I!$A$2:$D$461,3)</f>
        <v>354</v>
      </c>
      <c r="D1739">
        <f>VLOOKUP(attributes_I!D1739, DatatTypes!$A$2:$C$9, 3)</f>
        <v>20002</v>
      </c>
      <c r="E1739" t="str">
        <f>LOWER(attributes_I!E1739)</f>
        <v>true</v>
      </c>
    </row>
    <row r="1740" spans="1:5" x14ac:dyDescent="0.3">
      <c r="A1740" s="2" t="str">
        <f>attributes_I!$B1740</f>
        <v>MontantCashAvancementCorrige</v>
      </c>
      <c r="B1740" s="3">
        <f t="shared" si="27"/>
        <v>11738</v>
      </c>
      <c r="C1740">
        <f>VLOOKUP(attributes_I!C1740,classes_I!$A$2:$D$461,3)</f>
        <v>354</v>
      </c>
      <c r="D1740">
        <f>VLOOKUP(attributes_I!D1740, DatatTypes!$A$2:$C$9, 3)</f>
        <v>20002</v>
      </c>
      <c r="E1740" t="str">
        <f>LOWER(attributes_I!E1740)</f>
        <v>true</v>
      </c>
    </row>
    <row r="1741" spans="1:5" x14ac:dyDescent="0.3">
      <c r="A1741" s="2" t="str">
        <f>attributes_I!$B1741</f>
        <v>MontantCashAvancementCorrigeApplique</v>
      </c>
      <c r="B1741" s="3">
        <f t="shared" si="27"/>
        <v>11739</v>
      </c>
      <c r="C1741">
        <f>VLOOKUP(attributes_I!C1741,classes_I!$A$2:$D$461,3)</f>
        <v>354</v>
      </c>
      <c r="D1741">
        <f>VLOOKUP(attributes_I!D1741, DatatTypes!$A$2:$C$9, 3)</f>
        <v>20002</v>
      </c>
      <c r="E1741" t="str">
        <f>LOWER(attributes_I!E1741)</f>
        <v>true</v>
      </c>
    </row>
    <row r="1742" spans="1:5" x14ac:dyDescent="0.3">
      <c r="A1742" s="2" t="str">
        <f>attributes_I!$B1742</f>
        <v>MontantCashExercice</v>
      </c>
      <c r="B1742" s="3">
        <f t="shared" si="27"/>
        <v>11740</v>
      </c>
      <c r="C1742">
        <f>VLOOKUP(attributes_I!C1742,classes_I!$A$2:$D$461,3)</f>
        <v>354</v>
      </c>
      <c r="D1742">
        <f>VLOOKUP(attributes_I!D1742, DatatTypes!$A$2:$C$9, 3)</f>
        <v>20002</v>
      </c>
      <c r="E1742" t="str">
        <f>LOWER(attributes_I!E1742)</f>
        <v>true</v>
      </c>
    </row>
    <row r="1743" spans="1:5" x14ac:dyDescent="0.3">
      <c r="A1743" s="2" t="str">
        <f>attributes_I!$B1743</f>
        <v>MontantCashFacture</v>
      </c>
      <c r="B1743" s="3">
        <f t="shared" si="27"/>
        <v>11741</v>
      </c>
      <c r="C1743">
        <f>VLOOKUP(attributes_I!C1743,classes_I!$A$2:$D$461,3)</f>
        <v>354</v>
      </c>
      <c r="D1743">
        <f>VLOOKUP(attributes_I!D1743, DatatTypes!$A$2:$C$9, 3)</f>
        <v>20002</v>
      </c>
      <c r="E1743" t="str">
        <f>LOWER(attributes_I!E1743)</f>
        <v>true</v>
      </c>
    </row>
    <row r="1744" spans="1:5" x14ac:dyDescent="0.3">
      <c r="A1744" s="2" t="str">
        <f>attributes_I!$B1744</f>
        <v>MontantCashMaximum</v>
      </c>
      <c r="B1744" s="3">
        <f t="shared" si="27"/>
        <v>11742</v>
      </c>
      <c r="C1744">
        <f>VLOOKUP(attributes_I!C1744,classes_I!$A$2:$D$461,3)</f>
        <v>354</v>
      </c>
      <c r="D1744">
        <f>VLOOKUP(attributes_I!D1744, DatatTypes!$A$2:$C$9, 3)</f>
        <v>20002</v>
      </c>
      <c r="E1744" t="str">
        <f>LOWER(attributes_I!E1744)</f>
        <v>true</v>
      </c>
    </row>
    <row r="1745" spans="1:5" x14ac:dyDescent="0.3">
      <c r="A1745" s="2" t="str">
        <f>attributes_I!$B1745</f>
        <v>MontantIndustrieAvancement</v>
      </c>
      <c r="B1745" s="3">
        <f t="shared" si="27"/>
        <v>11743</v>
      </c>
      <c r="C1745">
        <f>VLOOKUP(attributes_I!C1745,classes_I!$A$2:$D$461,3)</f>
        <v>354</v>
      </c>
      <c r="D1745">
        <f>VLOOKUP(attributes_I!D1745, DatatTypes!$A$2:$C$9, 3)</f>
        <v>20002</v>
      </c>
      <c r="E1745" t="str">
        <f>LOWER(attributes_I!E1745)</f>
        <v>true</v>
      </c>
    </row>
    <row r="1746" spans="1:5" x14ac:dyDescent="0.3">
      <c r="A1746" s="2" t="str">
        <f>attributes_I!$B1746</f>
        <v>MontantIndustrieAvancementCorrige</v>
      </c>
      <c r="B1746" s="3">
        <f t="shared" si="27"/>
        <v>11744</v>
      </c>
      <c r="C1746">
        <f>VLOOKUP(attributes_I!C1746,classes_I!$A$2:$D$461,3)</f>
        <v>354</v>
      </c>
      <c r="D1746">
        <f>VLOOKUP(attributes_I!D1746, DatatTypes!$A$2:$C$9, 3)</f>
        <v>20002</v>
      </c>
      <c r="E1746" t="str">
        <f>LOWER(attributes_I!E1746)</f>
        <v>true</v>
      </c>
    </row>
    <row r="1747" spans="1:5" x14ac:dyDescent="0.3">
      <c r="A1747" s="2" t="str">
        <f>attributes_I!$B1747</f>
        <v>MontantIndustrieAvancementCorrigeApplique</v>
      </c>
      <c r="B1747" s="3">
        <f t="shared" si="27"/>
        <v>11745</v>
      </c>
      <c r="C1747">
        <f>VLOOKUP(attributes_I!C1747,classes_I!$A$2:$D$461,3)</f>
        <v>354</v>
      </c>
      <c r="D1747">
        <f>VLOOKUP(attributes_I!D1747, DatatTypes!$A$2:$C$9, 3)</f>
        <v>20002</v>
      </c>
      <c r="E1747" t="str">
        <f>LOWER(attributes_I!E1747)</f>
        <v>true</v>
      </c>
    </row>
    <row r="1748" spans="1:5" x14ac:dyDescent="0.3">
      <c r="A1748" s="2" t="str">
        <f>attributes_I!$B1748</f>
        <v>MontantIndustrieExercice</v>
      </c>
      <c r="B1748" s="3">
        <f t="shared" si="27"/>
        <v>11746</v>
      </c>
      <c r="C1748">
        <f>VLOOKUP(attributes_I!C1748,classes_I!$A$2:$D$461,3)</f>
        <v>354</v>
      </c>
      <c r="D1748">
        <f>VLOOKUP(attributes_I!D1748, DatatTypes!$A$2:$C$9, 3)</f>
        <v>20002</v>
      </c>
      <c r="E1748" t="str">
        <f>LOWER(attributes_I!E1748)</f>
        <v>true</v>
      </c>
    </row>
    <row r="1749" spans="1:5" x14ac:dyDescent="0.3">
      <c r="A1749" s="2" t="str">
        <f>attributes_I!$B1749</f>
        <v>MontantIndustrieFacture</v>
      </c>
      <c r="B1749" s="3">
        <f t="shared" si="27"/>
        <v>11747</v>
      </c>
      <c r="C1749">
        <f>VLOOKUP(attributes_I!C1749,classes_I!$A$2:$D$461,3)</f>
        <v>354</v>
      </c>
      <c r="D1749">
        <f>VLOOKUP(attributes_I!D1749, DatatTypes!$A$2:$C$9, 3)</f>
        <v>20002</v>
      </c>
      <c r="E1749" t="str">
        <f>LOWER(attributes_I!E1749)</f>
        <v>true</v>
      </c>
    </row>
    <row r="1750" spans="1:5" x14ac:dyDescent="0.3">
      <c r="A1750" s="2" t="str">
        <f>attributes_I!$B1750</f>
        <v>MontantIndustrieMaximum</v>
      </c>
      <c r="B1750" s="3">
        <f t="shared" si="27"/>
        <v>11748</v>
      </c>
      <c r="C1750">
        <f>VLOOKUP(attributes_I!C1750,classes_I!$A$2:$D$461,3)</f>
        <v>354</v>
      </c>
      <c r="D1750">
        <f>VLOOKUP(attributes_I!D1750, DatatTypes!$A$2:$C$9, 3)</f>
        <v>20002</v>
      </c>
      <c r="E1750" t="str">
        <f>LOWER(attributes_I!E1750)</f>
        <v>true</v>
      </c>
    </row>
    <row r="1751" spans="1:5" x14ac:dyDescent="0.3">
      <c r="A1751" s="2" t="str">
        <f>attributes_I!$B1751</f>
        <v>MontantTotalAvancement</v>
      </c>
      <c r="B1751" s="3">
        <f t="shared" si="27"/>
        <v>11749</v>
      </c>
      <c r="C1751">
        <f>VLOOKUP(attributes_I!C1751,classes_I!$A$2:$D$461,3)</f>
        <v>354</v>
      </c>
      <c r="D1751">
        <f>VLOOKUP(attributes_I!D1751, DatatTypes!$A$2:$C$9, 3)</f>
        <v>20002</v>
      </c>
      <c r="E1751" t="str">
        <f>LOWER(attributes_I!E1751)</f>
        <v>true</v>
      </c>
    </row>
    <row r="1752" spans="1:5" x14ac:dyDescent="0.3">
      <c r="A1752" s="2" t="str">
        <f>attributes_I!$B1752</f>
        <v>MontantTotalAvancementCorrige</v>
      </c>
      <c r="B1752" s="3">
        <f t="shared" si="27"/>
        <v>11750</v>
      </c>
      <c r="C1752">
        <f>VLOOKUP(attributes_I!C1752,classes_I!$A$2:$D$461,3)</f>
        <v>354</v>
      </c>
      <c r="D1752">
        <f>VLOOKUP(attributes_I!D1752, DatatTypes!$A$2:$C$9, 3)</f>
        <v>20002</v>
      </c>
      <c r="E1752" t="str">
        <f>LOWER(attributes_I!E1752)</f>
        <v>true</v>
      </c>
    </row>
    <row r="1753" spans="1:5" x14ac:dyDescent="0.3">
      <c r="A1753" s="2" t="str">
        <f>attributes_I!$B1753</f>
        <v>MontantTotalExercice</v>
      </c>
      <c r="B1753" s="3">
        <f t="shared" si="27"/>
        <v>11751</v>
      </c>
      <c r="C1753">
        <f>VLOOKUP(attributes_I!C1753,classes_I!$A$2:$D$461,3)</f>
        <v>354</v>
      </c>
      <c r="D1753">
        <f>VLOOKUP(attributes_I!D1753, DatatTypes!$A$2:$C$9, 3)</f>
        <v>20002</v>
      </c>
      <c r="E1753" t="str">
        <f>LOWER(attributes_I!E1753)</f>
        <v>true</v>
      </c>
    </row>
    <row r="1754" spans="1:5" x14ac:dyDescent="0.3">
      <c r="A1754" s="2" t="str">
        <f>attributes_I!$B1754</f>
        <v>MontantTotalFacture</v>
      </c>
      <c r="B1754" s="3">
        <f t="shared" si="27"/>
        <v>11752</v>
      </c>
      <c r="C1754">
        <f>VLOOKUP(attributes_I!C1754,classes_I!$A$2:$D$461,3)</f>
        <v>354</v>
      </c>
      <c r="D1754">
        <f>VLOOKUP(attributes_I!D1754, DatatTypes!$A$2:$C$9, 3)</f>
        <v>20002</v>
      </c>
      <c r="E1754" t="str">
        <f>LOWER(attributes_I!E1754)</f>
        <v>true</v>
      </c>
    </row>
    <row r="1755" spans="1:5" x14ac:dyDescent="0.3">
      <c r="A1755" s="2" t="str">
        <f>attributes_I!$B1755</f>
        <v>RefNrExportCourant</v>
      </c>
      <c r="B1755" s="3">
        <f t="shared" si="27"/>
        <v>11753</v>
      </c>
      <c r="C1755">
        <f>VLOOKUP(attributes_I!C1755,classes_I!$A$2:$D$461,3)</f>
        <v>354</v>
      </c>
      <c r="D1755">
        <f>VLOOKUP(attributes_I!D1755, DatatTypes!$A$2:$C$9, 3)</f>
        <v>20001</v>
      </c>
      <c r="E1755" t="str">
        <f>LOWER(attributes_I!E1755)</f>
        <v>false</v>
      </c>
    </row>
    <row r="1756" spans="1:5" x14ac:dyDescent="0.3">
      <c r="A1756" s="2" t="str">
        <f>attributes_I!$B1756</f>
        <v>DevisRefNrMacro</v>
      </c>
      <c r="B1756" s="3">
        <f t="shared" si="27"/>
        <v>11754</v>
      </c>
      <c r="C1756">
        <f>VLOOKUP(attributes_I!C1756,classes_I!$A$2:$D$461,3)</f>
        <v>355</v>
      </c>
      <c r="D1756">
        <f>VLOOKUP(attributes_I!D1756, DatatTypes!$A$2:$C$9, 3)</f>
        <v>20001</v>
      </c>
      <c r="E1756" t="str">
        <f>LOWER(attributes_I!E1756)</f>
        <v>false</v>
      </c>
    </row>
    <row r="1757" spans="1:5" x14ac:dyDescent="0.3">
      <c r="A1757" s="2" t="str">
        <f>attributes_I!$B1757</f>
        <v>DevisRefNrVersion</v>
      </c>
      <c r="B1757" s="3">
        <f t="shared" si="27"/>
        <v>11755</v>
      </c>
      <c r="C1757">
        <f>VLOOKUP(attributes_I!C1757,classes_I!$A$2:$D$461,3)</f>
        <v>355</v>
      </c>
      <c r="D1757">
        <f>VLOOKUP(attributes_I!D1757, DatatTypes!$A$2:$C$9, 3)</f>
        <v>20001</v>
      </c>
      <c r="E1757" t="str">
        <f>LOWER(attributes_I!E1757)</f>
        <v>false</v>
      </c>
    </row>
    <row r="1758" spans="1:5" x14ac:dyDescent="0.3">
      <c r="A1758" s="2" t="str">
        <f>attributes_I!$B1758</f>
        <v>CodeSourceFinancement</v>
      </c>
      <c r="B1758" s="3">
        <f t="shared" si="27"/>
        <v>11756</v>
      </c>
      <c r="C1758">
        <f>VLOOKUP(attributes_I!C1758,classes_I!$A$2:$D$461,3)</f>
        <v>356</v>
      </c>
      <c r="D1758">
        <f>VLOOKUP(attributes_I!D1758, DatatTypes!$A$2:$C$9, 3)</f>
        <v>20007</v>
      </c>
      <c r="E1758" t="str">
        <f>LOWER(attributes_I!E1758)</f>
        <v>false</v>
      </c>
    </row>
    <row r="1759" spans="1:5" x14ac:dyDescent="0.3">
      <c r="A1759" s="2" t="str">
        <f>attributes_I!$B1759</f>
        <v>Commentaires</v>
      </c>
      <c r="B1759" s="3">
        <f t="shared" si="27"/>
        <v>11757</v>
      </c>
      <c r="C1759">
        <f>VLOOKUP(attributes_I!C1759,classes_I!$A$2:$D$461,3)</f>
        <v>356</v>
      </c>
      <c r="D1759">
        <f>VLOOKUP(attributes_I!D1759, DatatTypes!$A$2:$C$9, 3)</f>
        <v>20007</v>
      </c>
      <c r="E1759" t="str">
        <f>LOWER(attributes_I!E1759)</f>
        <v>false</v>
      </c>
    </row>
    <row r="1760" spans="1:5" x14ac:dyDescent="0.3">
      <c r="A1760" s="2" t="str">
        <f>attributes_I!$B1760</f>
        <v>MontantAvancementCorrige</v>
      </c>
      <c r="B1760" s="3">
        <f t="shared" si="27"/>
        <v>11758</v>
      </c>
      <c r="C1760">
        <f>VLOOKUP(attributes_I!C1760,classes_I!$A$2:$D$461,3)</f>
        <v>356</v>
      </c>
      <c r="D1760">
        <f>VLOOKUP(attributes_I!D1760, DatatTypes!$A$2:$C$9, 3)</f>
        <v>20002</v>
      </c>
      <c r="E1760" t="str">
        <f>LOWER(attributes_I!E1760)</f>
        <v>true</v>
      </c>
    </row>
    <row r="1761" spans="1:5" x14ac:dyDescent="0.3">
      <c r="A1761" s="2" t="str">
        <f>attributes_I!$B1761</f>
        <v>MontantAvancementCorrigeApplique</v>
      </c>
      <c r="B1761" s="3">
        <f t="shared" si="27"/>
        <v>11759</v>
      </c>
      <c r="C1761">
        <f>VLOOKUP(attributes_I!C1761,classes_I!$A$2:$D$461,3)</f>
        <v>356</v>
      </c>
      <c r="D1761">
        <f>VLOOKUP(attributes_I!D1761, DatatTypes!$A$2:$C$9, 3)</f>
        <v>20002</v>
      </c>
      <c r="E1761" t="str">
        <f>LOWER(attributes_I!E1761)</f>
        <v>true</v>
      </c>
    </row>
    <row r="1762" spans="1:5" x14ac:dyDescent="0.3">
      <c r="A1762" s="2" t="str">
        <f>attributes_I!$B1762</f>
        <v>MontantAvancementCorrigeAppliquePrecedent</v>
      </c>
      <c r="B1762" s="3">
        <f t="shared" si="27"/>
        <v>11760</v>
      </c>
      <c r="C1762">
        <f>VLOOKUP(attributes_I!C1762,classes_I!$A$2:$D$461,3)</f>
        <v>356</v>
      </c>
      <c r="D1762">
        <f>VLOOKUP(attributes_I!D1762, DatatTypes!$A$2:$C$9, 3)</f>
        <v>20002</v>
      </c>
      <c r="E1762" t="str">
        <f>LOWER(attributes_I!E1762)</f>
        <v>true</v>
      </c>
    </row>
    <row r="1763" spans="1:5" x14ac:dyDescent="0.3">
      <c r="A1763" s="2" t="str">
        <f>attributes_I!$B1763</f>
        <v>MontantAvancementCorrigeExercice</v>
      </c>
      <c r="B1763" s="3">
        <f t="shared" si="27"/>
        <v>11761</v>
      </c>
      <c r="C1763">
        <f>VLOOKUP(attributes_I!C1763,classes_I!$A$2:$D$461,3)</f>
        <v>356</v>
      </c>
      <c r="D1763">
        <f>VLOOKUP(attributes_I!D1763, DatatTypes!$A$2:$C$9, 3)</f>
        <v>20002</v>
      </c>
      <c r="E1763" t="str">
        <f>LOWER(attributes_I!E1763)</f>
        <v>true</v>
      </c>
    </row>
    <row r="1764" spans="1:5" x14ac:dyDescent="0.3">
      <c r="A1764" s="2" t="str">
        <f>attributes_I!$B1764</f>
        <v>MontantAvancementCorrigePeriode</v>
      </c>
      <c r="B1764" s="3">
        <f t="shared" si="27"/>
        <v>11762</v>
      </c>
      <c r="C1764">
        <f>VLOOKUP(attributes_I!C1764,classes_I!$A$2:$D$461,3)</f>
        <v>356</v>
      </c>
      <c r="D1764">
        <f>VLOOKUP(attributes_I!D1764, DatatTypes!$A$2:$C$9, 3)</f>
        <v>20002</v>
      </c>
      <c r="E1764" t="str">
        <f>LOWER(attributes_I!E1764)</f>
        <v>true</v>
      </c>
    </row>
    <row r="1765" spans="1:5" x14ac:dyDescent="0.3">
      <c r="A1765" s="2" t="str">
        <f>attributes_I!$B1765</f>
        <v>MontantAvancementSysteme</v>
      </c>
      <c r="B1765" s="3">
        <f t="shared" si="27"/>
        <v>11763</v>
      </c>
      <c r="C1765">
        <f>VLOOKUP(attributes_I!C1765,classes_I!$A$2:$D$461,3)</f>
        <v>356</v>
      </c>
      <c r="D1765">
        <f>VLOOKUP(attributes_I!D1765, DatatTypes!$A$2:$C$9, 3)</f>
        <v>20002</v>
      </c>
      <c r="E1765" t="str">
        <f>LOWER(attributes_I!E1765)</f>
        <v>true</v>
      </c>
    </row>
    <row r="1766" spans="1:5" x14ac:dyDescent="0.3">
      <c r="A1766" s="2" t="str">
        <f>attributes_I!$B1766</f>
        <v>MontantContrepasse</v>
      </c>
      <c r="B1766" s="3">
        <f t="shared" si="27"/>
        <v>11764</v>
      </c>
      <c r="C1766">
        <f>VLOOKUP(attributes_I!C1766,classes_I!$A$2:$D$461,3)</f>
        <v>356</v>
      </c>
      <c r="D1766">
        <f>VLOOKUP(attributes_I!D1766, DatatTypes!$A$2:$C$9, 3)</f>
        <v>20002</v>
      </c>
      <c r="E1766" t="str">
        <f>LOWER(attributes_I!E1766)</f>
        <v>true</v>
      </c>
    </row>
    <row r="1767" spans="1:5" x14ac:dyDescent="0.3">
      <c r="A1767" s="2" t="str">
        <f>attributes_I!$B1767</f>
        <v>MontantContrepasseSuivant</v>
      </c>
      <c r="B1767" s="3">
        <f t="shared" si="27"/>
        <v>11765</v>
      </c>
      <c r="C1767">
        <f>VLOOKUP(attributes_I!C1767,classes_I!$A$2:$D$461,3)</f>
        <v>356</v>
      </c>
      <c r="D1767">
        <f>VLOOKUP(attributes_I!D1767, DatatTypes!$A$2:$C$9, 3)</f>
        <v>20002</v>
      </c>
      <c r="E1767" t="str">
        <f>LOWER(attributes_I!E1767)</f>
        <v>true</v>
      </c>
    </row>
    <row r="1768" spans="1:5" x14ac:dyDescent="0.3">
      <c r="A1768" s="2" t="str">
        <f>attributes_I!$B1768</f>
        <v>MontantDejaFacture</v>
      </c>
      <c r="B1768" s="3">
        <f t="shared" si="27"/>
        <v>11766</v>
      </c>
      <c r="C1768">
        <f>VLOOKUP(attributes_I!C1768,classes_I!$A$2:$D$461,3)</f>
        <v>356</v>
      </c>
      <c r="D1768">
        <f>VLOOKUP(attributes_I!D1768, DatatTypes!$A$2:$C$9, 3)</f>
        <v>20002</v>
      </c>
      <c r="E1768" t="str">
        <f>LOWER(attributes_I!E1768)</f>
        <v>true</v>
      </c>
    </row>
    <row r="1769" spans="1:5" x14ac:dyDescent="0.3">
      <c r="A1769" s="2" t="str">
        <f>attributes_I!$B1769</f>
        <v>MontantDejaFacturePartielle</v>
      </c>
      <c r="B1769" s="3">
        <f t="shared" si="27"/>
        <v>11767</v>
      </c>
      <c r="C1769">
        <f>VLOOKUP(attributes_I!C1769,classes_I!$A$2:$D$461,3)</f>
        <v>356</v>
      </c>
      <c r="D1769">
        <f>VLOOKUP(attributes_I!D1769, DatatTypes!$A$2:$C$9, 3)</f>
        <v>20002</v>
      </c>
      <c r="E1769" t="str">
        <f>LOWER(attributes_I!E1769)</f>
        <v>true</v>
      </c>
    </row>
    <row r="1770" spans="1:5" x14ac:dyDescent="0.3">
      <c r="A1770" s="2" t="str">
        <f>attributes_I!$B1770</f>
        <v>MontantEncours</v>
      </c>
      <c r="B1770" s="3">
        <f t="shared" si="27"/>
        <v>11768</v>
      </c>
      <c r="C1770">
        <f>VLOOKUP(attributes_I!C1770,classes_I!$A$2:$D$461,3)</f>
        <v>356</v>
      </c>
      <c r="D1770">
        <f>VLOOKUP(attributes_I!D1770, DatatTypes!$A$2:$C$9, 3)</f>
        <v>20002</v>
      </c>
      <c r="E1770" t="str">
        <f>LOWER(attributes_I!E1770)</f>
        <v>true</v>
      </c>
    </row>
    <row r="1771" spans="1:5" x14ac:dyDescent="0.3">
      <c r="A1771" s="2" t="str">
        <f>attributes_I!$B1771</f>
        <v>MontantEncoursApplique</v>
      </c>
      <c r="B1771" s="3">
        <f t="shared" si="27"/>
        <v>11769</v>
      </c>
      <c r="C1771">
        <f>VLOOKUP(attributes_I!C1771,classes_I!$A$2:$D$461,3)</f>
        <v>356</v>
      </c>
      <c r="D1771">
        <f>VLOOKUP(attributes_I!D1771, DatatTypes!$A$2:$C$9, 3)</f>
        <v>20002</v>
      </c>
      <c r="E1771" t="str">
        <f>LOWER(attributes_I!E1771)</f>
        <v>true</v>
      </c>
    </row>
    <row r="1772" spans="1:5" x14ac:dyDescent="0.3">
      <c r="A1772" s="2" t="str">
        <f>attributes_I!$B1772</f>
        <v>MontantEncoursAppliquePrecedent</v>
      </c>
      <c r="B1772" s="3">
        <f t="shared" si="27"/>
        <v>11770</v>
      </c>
      <c r="C1772">
        <f>VLOOKUP(attributes_I!C1772,classes_I!$A$2:$D$461,3)</f>
        <v>356</v>
      </c>
      <c r="D1772">
        <f>VLOOKUP(attributes_I!D1772, DatatTypes!$A$2:$C$9, 3)</f>
        <v>20002</v>
      </c>
      <c r="E1772" t="str">
        <f>LOWER(attributes_I!E1772)</f>
        <v>true</v>
      </c>
    </row>
    <row r="1773" spans="1:5" x14ac:dyDescent="0.3">
      <c r="A1773" s="2" t="str">
        <f>attributes_I!$B1773</f>
        <v>MontantFacture</v>
      </c>
      <c r="B1773" s="3">
        <f t="shared" si="27"/>
        <v>11771</v>
      </c>
      <c r="C1773">
        <f>VLOOKUP(attributes_I!C1773,classes_I!$A$2:$D$461,3)</f>
        <v>356</v>
      </c>
      <c r="D1773">
        <f>VLOOKUP(attributes_I!D1773, DatatTypes!$A$2:$C$9, 3)</f>
        <v>20002</v>
      </c>
      <c r="E1773" t="str">
        <f>LOWER(attributes_I!E1773)</f>
        <v>true</v>
      </c>
    </row>
    <row r="1774" spans="1:5" x14ac:dyDescent="0.3">
      <c r="A1774" s="2" t="str">
        <f>attributes_I!$B1774</f>
        <v>MontantFactureTotal</v>
      </c>
      <c r="B1774" s="3">
        <f t="shared" si="27"/>
        <v>11772</v>
      </c>
      <c r="C1774">
        <f>VLOOKUP(attributes_I!C1774,classes_I!$A$2:$D$461,3)</f>
        <v>356</v>
      </c>
      <c r="D1774">
        <f>VLOOKUP(attributes_I!D1774, DatatTypes!$A$2:$C$9, 3)</f>
        <v>20002</v>
      </c>
      <c r="E1774" t="str">
        <f>LOWER(attributes_I!E1774)</f>
        <v>true</v>
      </c>
    </row>
    <row r="1775" spans="1:5" x14ac:dyDescent="0.3">
      <c r="A1775" s="2" t="str">
        <f>attributes_I!$B1775</f>
        <v>NatureComptableCharge</v>
      </c>
      <c r="B1775" s="3">
        <f t="shared" si="27"/>
        <v>11773</v>
      </c>
      <c r="C1775">
        <f>VLOOKUP(attributes_I!C1775,classes_I!$A$2:$D$461,3)</f>
        <v>356</v>
      </c>
      <c r="D1775">
        <f>VLOOKUP(attributes_I!D1775, DatatTypes!$A$2:$C$9, 3)</f>
        <v>20007</v>
      </c>
      <c r="E1775" t="str">
        <f>LOWER(attributes_I!E1775)</f>
        <v>true</v>
      </c>
    </row>
    <row r="1776" spans="1:5" x14ac:dyDescent="0.3">
      <c r="A1776" s="2" t="str">
        <f>attributes_I!$B1776</f>
        <v>NatureComptableRecette</v>
      </c>
      <c r="B1776" s="3">
        <f t="shared" si="27"/>
        <v>11774</v>
      </c>
      <c r="C1776">
        <f>VLOOKUP(attributes_I!C1776,classes_I!$A$2:$D$461,3)</f>
        <v>356</v>
      </c>
      <c r="D1776">
        <f>VLOOKUP(attributes_I!D1776, DatatTypes!$A$2:$C$9, 3)</f>
        <v>20007</v>
      </c>
      <c r="E1776" t="str">
        <f>LOWER(attributes_I!E1776)</f>
        <v>true</v>
      </c>
    </row>
    <row r="1777" spans="1:5" x14ac:dyDescent="0.3">
      <c r="A1777" s="2" t="str">
        <f>attributes_I!$B1777</f>
        <v>PourcentageAvancementCorrige</v>
      </c>
      <c r="B1777" s="3">
        <f t="shared" si="27"/>
        <v>11775</v>
      </c>
      <c r="C1777">
        <f>VLOOKUP(attributes_I!C1777,classes_I!$A$2:$D$461,3)</f>
        <v>356</v>
      </c>
      <c r="D1777">
        <f>VLOOKUP(attributes_I!D1777, DatatTypes!$A$2:$C$9, 3)</f>
        <v>20002</v>
      </c>
      <c r="E1777" t="str">
        <f>LOWER(attributes_I!E1777)</f>
        <v>true</v>
      </c>
    </row>
    <row r="1778" spans="1:5" x14ac:dyDescent="0.3">
      <c r="A1778" s="2" t="str">
        <f>attributes_I!$B1778</f>
        <v>PourcentageAvancementSysteme</v>
      </c>
      <c r="B1778" s="3">
        <f t="shared" si="27"/>
        <v>11776</v>
      </c>
      <c r="C1778">
        <f>VLOOKUP(attributes_I!C1778,classes_I!$A$2:$D$461,3)</f>
        <v>356</v>
      </c>
      <c r="D1778">
        <f>VLOOKUP(attributes_I!D1778, DatatTypes!$A$2:$C$9, 3)</f>
        <v>20002</v>
      </c>
      <c r="E1778" t="str">
        <f>LOWER(attributes_I!E1778)</f>
        <v>true</v>
      </c>
    </row>
    <row r="1779" spans="1:5" x14ac:dyDescent="0.3">
      <c r="A1779" s="2" t="str">
        <f>attributes_I!$B1779</f>
        <v>CodeSourceFinancement</v>
      </c>
      <c r="B1779" s="3">
        <f t="shared" si="27"/>
        <v>11777</v>
      </c>
      <c r="C1779">
        <f>VLOOKUP(attributes_I!C1779,classes_I!$A$2:$D$461,3)</f>
        <v>358</v>
      </c>
      <c r="D1779">
        <f>VLOOKUP(attributes_I!D1779, DatatTypes!$A$2:$C$9, 3)</f>
        <v>20007</v>
      </c>
      <c r="E1779" t="str">
        <f>LOWER(attributes_I!E1779)</f>
        <v>false</v>
      </c>
    </row>
    <row r="1780" spans="1:5" x14ac:dyDescent="0.3">
      <c r="A1780" s="2" t="str">
        <f>attributes_I!$B1780</f>
        <v>CodeSourceFinancementEdit</v>
      </c>
      <c r="B1780" s="3">
        <f t="shared" si="27"/>
        <v>11778</v>
      </c>
      <c r="C1780">
        <f>VLOOKUP(attributes_I!C1780,classes_I!$A$2:$D$461,3)</f>
        <v>358</v>
      </c>
      <c r="D1780">
        <f>VLOOKUP(attributes_I!D1780, DatatTypes!$A$2:$C$9, 3)</f>
        <v>20007</v>
      </c>
      <c r="E1780" t="str">
        <f>LOWER(attributes_I!E1780)</f>
        <v>false</v>
      </c>
    </row>
    <row r="1781" spans="1:5" x14ac:dyDescent="0.3">
      <c r="A1781" s="2" t="str">
        <f>attributes_I!$B1781</f>
        <v>Commentaires</v>
      </c>
      <c r="B1781" s="3">
        <f t="shared" si="27"/>
        <v>11779</v>
      </c>
      <c r="C1781">
        <f>VLOOKUP(attributes_I!C1781,classes_I!$A$2:$D$461,3)</f>
        <v>358</v>
      </c>
      <c r="D1781">
        <f>VLOOKUP(attributes_I!D1781, DatatTypes!$A$2:$C$9, 3)</f>
        <v>20007</v>
      </c>
      <c r="E1781" t="str">
        <f>LOWER(attributes_I!E1781)</f>
        <v>false</v>
      </c>
    </row>
    <row r="1782" spans="1:5" x14ac:dyDescent="0.3">
      <c r="A1782" s="2" t="str">
        <f>attributes_I!$B1782</f>
        <v>CommentairesEdit</v>
      </c>
      <c r="B1782" s="3">
        <f t="shared" si="27"/>
        <v>11780</v>
      </c>
      <c r="C1782">
        <f>VLOOKUP(attributes_I!C1782,classes_I!$A$2:$D$461,3)</f>
        <v>358</v>
      </c>
      <c r="D1782">
        <f>VLOOKUP(attributes_I!D1782, DatatTypes!$A$2:$C$9, 3)</f>
        <v>20007</v>
      </c>
      <c r="E1782" t="str">
        <f>LOWER(attributes_I!E1782)</f>
        <v>false</v>
      </c>
    </row>
    <row r="1783" spans="1:5" x14ac:dyDescent="0.3">
      <c r="A1783" s="2" t="str">
        <f>attributes_I!$B1783</f>
        <v>DetruitEdit</v>
      </c>
      <c r="B1783" s="3">
        <f t="shared" si="27"/>
        <v>11781</v>
      </c>
      <c r="C1783">
        <f>VLOOKUP(attributes_I!C1783,classes_I!$A$2:$D$461,3)</f>
        <v>358</v>
      </c>
      <c r="D1783">
        <f>VLOOKUP(attributes_I!D1783, DatatTypes!$A$2:$C$9, 3)</f>
        <v>20006</v>
      </c>
      <c r="E1783" t="str">
        <f>LOWER(attributes_I!E1783)</f>
        <v>false</v>
      </c>
    </row>
    <row r="1784" spans="1:5" x14ac:dyDescent="0.3">
      <c r="A1784" s="2" t="str">
        <f>attributes_I!$B1784</f>
        <v>Montant</v>
      </c>
      <c r="B1784" s="3">
        <f t="shared" si="27"/>
        <v>11782</v>
      </c>
      <c r="C1784">
        <f>VLOOKUP(attributes_I!C1784,classes_I!$A$2:$D$461,3)</f>
        <v>358</v>
      </c>
      <c r="D1784">
        <f>VLOOKUP(attributes_I!D1784, DatatTypes!$A$2:$C$9, 3)</f>
        <v>20002</v>
      </c>
      <c r="E1784" t="str">
        <f>LOWER(attributes_I!E1784)</f>
        <v>false</v>
      </c>
    </row>
    <row r="1785" spans="1:5" x14ac:dyDescent="0.3">
      <c r="A1785" s="2" t="str">
        <f>attributes_I!$B1785</f>
        <v>MontantEdit</v>
      </c>
      <c r="B1785" s="3">
        <f t="shared" si="27"/>
        <v>11783</v>
      </c>
      <c r="C1785">
        <f>VLOOKUP(attributes_I!C1785,classes_I!$A$2:$D$461,3)</f>
        <v>358</v>
      </c>
      <c r="D1785">
        <f>VLOOKUP(attributes_I!D1785, DatatTypes!$A$2:$C$9, 3)</f>
        <v>20002</v>
      </c>
      <c r="E1785" t="str">
        <f>LOWER(attributes_I!E1785)</f>
        <v>false</v>
      </c>
    </row>
    <row r="1786" spans="1:5" x14ac:dyDescent="0.3">
      <c r="A1786" s="2" t="str">
        <f>attributes_I!$B1786</f>
        <v>MontantTotal</v>
      </c>
      <c r="B1786" s="3">
        <f t="shared" si="27"/>
        <v>11784</v>
      </c>
      <c r="C1786">
        <f>VLOOKUP(attributes_I!C1786,classes_I!$A$2:$D$461,3)</f>
        <v>358</v>
      </c>
      <c r="D1786">
        <f>VLOOKUP(attributes_I!D1786, DatatTypes!$A$2:$C$9, 3)</f>
        <v>20002</v>
      </c>
      <c r="E1786" t="str">
        <f>LOWER(attributes_I!E1786)</f>
        <v>true</v>
      </c>
    </row>
    <row r="1787" spans="1:5" x14ac:dyDescent="0.3">
      <c r="A1787" s="2" t="str">
        <f>attributes_I!$B1787</f>
        <v>NouveauEdit</v>
      </c>
      <c r="B1787" s="3">
        <f t="shared" si="27"/>
        <v>11785</v>
      </c>
      <c r="C1787">
        <f>VLOOKUP(attributes_I!C1787,classes_I!$A$2:$D$461,3)</f>
        <v>358</v>
      </c>
      <c r="D1787">
        <f>VLOOKUP(attributes_I!D1787, DatatTypes!$A$2:$C$9, 3)</f>
        <v>20006</v>
      </c>
      <c r="E1787" t="str">
        <f>LOWER(attributes_I!E1787)</f>
        <v>false</v>
      </c>
    </row>
    <row r="1788" spans="1:5" x14ac:dyDescent="0.3">
      <c r="A1788" s="2" t="str">
        <f>attributes_I!$B1788</f>
        <v>Quantite</v>
      </c>
      <c r="B1788" s="3">
        <f t="shared" si="27"/>
        <v>11786</v>
      </c>
      <c r="C1788">
        <f>VLOOKUP(attributes_I!C1788,classes_I!$A$2:$D$461,3)</f>
        <v>358</v>
      </c>
      <c r="D1788">
        <f>VLOOKUP(attributes_I!D1788, DatatTypes!$A$2:$C$9, 3)</f>
        <v>20001</v>
      </c>
      <c r="E1788" t="str">
        <f>LOWER(attributes_I!E1788)</f>
        <v>false</v>
      </c>
    </row>
    <row r="1789" spans="1:5" x14ac:dyDescent="0.3">
      <c r="A1789" s="2" t="str">
        <f>attributes_I!$B1789</f>
        <v>QuantiteEdit</v>
      </c>
      <c r="B1789" s="3">
        <f t="shared" si="27"/>
        <v>11787</v>
      </c>
      <c r="C1789">
        <f>VLOOKUP(attributes_I!C1789,classes_I!$A$2:$D$461,3)</f>
        <v>358</v>
      </c>
      <c r="D1789">
        <f>VLOOKUP(attributes_I!D1789, DatatTypes!$A$2:$C$9, 3)</f>
        <v>20001</v>
      </c>
      <c r="E1789" t="str">
        <f>LOWER(attributes_I!E1789)</f>
        <v>false</v>
      </c>
    </row>
    <row r="1790" spans="1:5" x14ac:dyDescent="0.3">
      <c r="A1790" s="2" t="str">
        <f>attributes_I!$B1790</f>
        <v>RenseignementDetails</v>
      </c>
      <c r="B1790" s="3">
        <f t="shared" si="27"/>
        <v>11788</v>
      </c>
      <c r="C1790">
        <f>VLOOKUP(attributes_I!C1790,classes_I!$A$2:$D$461,3)</f>
        <v>358</v>
      </c>
      <c r="D1790">
        <f>VLOOKUP(attributes_I!D1790, DatatTypes!$A$2:$C$9, 3)</f>
        <v>20007</v>
      </c>
      <c r="E1790" t="str">
        <f>LOWER(attributes_I!E1790)</f>
        <v>false</v>
      </c>
    </row>
    <row r="1791" spans="1:5" x14ac:dyDescent="0.3">
      <c r="A1791" s="2" t="str">
        <f>attributes_I!$B1791</f>
        <v>RenseignementDetailsEdit</v>
      </c>
      <c r="B1791" s="3">
        <f t="shared" si="27"/>
        <v>11789</v>
      </c>
      <c r="C1791">
        <f>VLOOKUP(attributes_I!C1791,classes_I!$A$2:$D$461,3)</f>
        <v>358</v>
      </c>
      <c r="D1791">
        <f>VLOOKUP(attributes_I!D1791, DatatTypes!$A$2:$C$9, 3)</f>
        <v>20007</v>
      </c>
      <c r="E1791" t="str">
        <f>LOWER(attributes_I!E1791)</f>
        <v>false</v>
      </c>
    </row>
    <row r="1792" spans="1:5" x14ac:dyDescent="0.3">
      <c r="A1792" s="2" t="str">
        <f>attributes_I!$B1792</f>
        <v>TypeCout</v>
      </c>
      <c r="B1792" s="3">
        <f t="shared" si="27"/>
        <v>11790</v>
      </c>
      <c r="C1792">
        <f>VLOOKUP(attributes_I!C1792,classes_I!$A$2:$D$461,3)</f>
        <v>358</v>
      </c>
      <c r="D1792">
        <f>VLOOKUP(attributes_I!D1792, DatatTypes!$A$2:$C$9, 3)</f>
        <v>20007</v>
      </c>
      <c r="E1792" t="str">
        <f>LOWER(attributes_I!E1792)</f>
        <v>false</v>
      </c>
    </row>
    <row r="1793" spans="1:5" x14ac:dyDescent="0.3">
      <c r="A1793" s="2" t="str">
        <f>attributes_I!$B1793</f>
        <v>TypeCoutEdit</v>
      </c>
      <c r="B1793" s="3">
        <f t="shared" si="27"/>
        <v>11791</v>
      </c>
      <c r="C1793">
        <f>VLOOKUP(attributes_I!C1793,classes_I!$A$2:$D$461,3)</f>
        <v>358</v>
      </c>
      <c r="D1793">
        <f>VLOOKUP(attributes_I!D1793, DatatTypes!$A$2:$C$9, 3)</f>
        <v>20007</v>
      </c>
      <c r="E1793" t="str">
        <f>LOWER(attributes_I!E1793)</f>
        <v>false</v>
      </c>
    </row>
    <row r="1794" spans="1:5" x14ac:dyDescent="0.3">
      <c r="A1794" s="2" t="str">
        <f>attributes_I!$B1794</f>
        <v>Adresse</v>
      </c>
      <c r="B1794" s="3">
        <f t="shared" si="27"/>
        <v>11792</v>
      </c>
      <c r="C1794">
        <f>VLOOKUP(attributes_I!C1794,classes_I!$A$2:$D$461,3)</f>
        <v>359</v>
      </c>
      <c r="D1794">
        <f>VLOOKUP(attributes_I!D1794, DatatTypes!$A$2:$C$9, 3)</f>
        <v>20007</v>
      </c>
      <c r="E1794" t="str">
        <f>LOWER(attributes_I!E1794)</f>
        <v>false</v>
      </c>
    </row>
    <row r="1795" spans="1:5" x14ac:dyDescent="0.3">
      <c r="A1795" s="2" t="str">
        <f>attributes_I!$B1795</f>
        <v>AdresseEdit</v>
      </c>
      <c r="B1795" s="3">
        <f t="shared" si="27"/>
        <v>11793</v>
      </c>
      <c r="C1795">
        <f>VLOOKUP(attributes_I!C1795,classes_I!$A$2:$D$461,3)</f>
        <v>359</v>
      </c>
      <c r="D1795">
        <f>VLOOKUP(attributes_I!D1795, DatatTypes!$A$2:$C$9, 3)</f>
        <v>20007</v>
      </c>
      <c r="E1795" t="str">
        <f>LOWER(attributes_I!E1795)</f>
        <v>false</v>
      </c>
    </row>
    <row r="1796" spans="1:5" x14ac:dyDescent="0.3">
      <c r="A1796" s="2" t="str">
        <f>attributes_I!$B1796</f>
        <v>Classement</v>
      </c>
      <c r="B1796" s="3">
        <f t="shared" si="27"/>
        <v>11794</v>
      </c>
      <c r="C1796">
        <f>VLOOKUP(attributes_I!C1796,classes_I!$A$2:$D$461,3)</f>
        <v>359</v>
      </c>
      <c r="D1796">
        <f>VLOOKUP(attributes_I!D1796, DatatTypes!$A$2:$C$9, 3)</f>
        <v>20001</v>
      </c>
      <c r="E1796" t="str">
        <f>LOWER(attributes_I!E1796)</f>
        <v>false</v>
      </c>
    </row>
    <row r="1797" spans="1:5" x14ac:dyDescent="0.3">
      <c r="A1797" s="2" t="str">
        <f>attributes_I!$B1797</f>
        <v>ClassementEdit</v>
      </c>
      <c r="B1797" s="3">
        <f t="shared" ref="B1797:B1860" si="28">B1796+1</f>
        <v>11795</v>
      </c>
      <c r="C1797">
        <f>VLOOKUP(attributes_I!C1797,classes_I!$A$2:$D$461,3)</f>
        <v>359</v>
      </c>
      <c r="D1797">
        <f>VLOOKUP(attributes_I!D1797, DatatTypes!$A$2:$C$9, 3)</f>
        <v>20001</v>
      </c>
      <c r="E1797" t="str">
        <f>LOWER(attributes_I!E1797)</f>
        <v>false</v>
      </c>
    </row>
    <row r="1798" spans="1:5" x14ac:dyDescent="0.3">
      <c r="A1798" s="2" t="str">
        <f>attributes_I!$B1798</f>
        <v>CodeCollaborateur</v>
      </c>
      <c r="B1798" s="3">
        <f t="shared" si="28"/>
        <v>11796</v>
      </c>
      <c r="C1798">
        <f>VLOOKUP(attributes_I!C1798,classes_I!$A$2:$D$461,3)</f>
        <v>359</v>
      </c>
      <c r="D1798">
        <f>VLOOKUP(attributes_I!D1798, DatatTypes!$A$2:$C$9, 3)</f>
        <v>20007</v>
      </c>
      <c r="E1798" t="str">
        <f>LOWER(attributes_I!E1798)</f>
        <v>false</v>
      </c>
    </row>
    <row r="1799" spans="1:5" x14ac:dyDescent="0.3">
      <c r="A1799" s="2" t="str">
        <f>attributes_I!$B1799</f>
        <v>CodeFonctionType</v>
      </c>
      <c r="B1799" s="3">
        <f t="shared" si="28"/>
        <v>11797</v>
      </c>
      <c r="C1799">
        <f>VLOOKUP(attributes_I!C1799,classes_I!$A$2:$D$461,3)</f>
        <v>359</v>
      </c>
      <c r="D1799">
        <f>VLOOKUP(attributes_I!D1799, DatatTypes!$A$2:$C$9, 3)</f>
        <v>20007</v>
      </c>
      <c r="E1799" t="str">
        <f>LOWER(attributes_I!E1799)</f>
        <v>true</v>
      </c>
    </row>
    <row r="1800" spans="1:5" x14ac:dyDescent="0.3">
      <c r="A1800" s="2" t="str">
        <f>attributes_I!$B1800</f>
        <v>DetruitEdit</v>
      </c>
      <c r="B1800" s="3">
        <f t="shared" si="28"/>
        <v>11798</v>
      </c>
      <c r="C1800">
        <f>VLOOKUP(attributes_I!C1800,classes_I!$A$2:$D$461,3)</f>
        <v>359</v>
      </c>
      <c r="D1800">
        <f>VLOOKUP(attributes_I!D1800, DatatTypes!$A$2:$C$9, 3)</f>
        <v>20006</v>
      </c>
      <c r="E1800" t="str">
        <f>LOWER(attributes_I!E1800)</f>
        <v>false</v>
      </c>
    </row>
    <row r="1801" spans="1:5" x14ac:dyDescent="0.3">
      <c r="A1801" s="2" t="str">
        <f>attributes_I!$B1801</f>
        <v>Email</v>
      </c>
      <c r="B1801" s="3">
        <f t="shared" si="28"/>
        <v>11799</v>
      </c>
      <c r="C1801">
        <f>VLOOKUP(attributes_I!C1801,classes_I!$A$2:$D$461,3)</f>
        <v>359</v>
      </c>
      <c r="D1801">
        <f>VLOOKUP(attributes_I!D1801, DatatTypes!$A$2:$C$9, 3)</f>
        <v>20007</v>
      </c>
      <c r="E1801" t="str">
        <f>LOWER(attributes_I!E1801)</f>
        <v>false</v>
      </c>
    </row>
    <row r="1802" spans="1:5" x14ac:dyDescent="0.3">
      <c r="A1802" s="2" t="str">
        <f>attributes_I!$B1802</f>
        <v>EmailEdit</v>
      </c>
      <c r="B1802" s="3">
        <f t="shared" si="28"/>
        <v>11800</v>
      </c>
      <c r="C1802">
        <f>VLOOKUP(attributes_I!C1802,classes_I!$A$2:$D$461,3)</f>
        <v>359</v>
      </c>
      <c r="D1802">
        <f>VLOOKUP(attributes_I!D1802, DatatTypes!$A$2:$C$9, 3)</f>
        <v>20007</v>
      </c>
      <c r="E1802" t="str">
        <f>LOWER(attributes_I!E1802)</f>
        <v>false</v>
      </c>
    </row>
    <row r="1803" spans="1:5" x14ac:dyDescent="0.3">
      <c r="A1803" s="2" t="str">
        <f>attributes_I!$B1803</f>
        <v>EstAnimateur</v>
      </c>
      <c r="B1803" s="3">
        <f t="shared" si="28"/>
        <v>11801</v>
      </c>
      <c r="C1803">
        <f>VLOOKUP(attributes_I!C1803,classes_I!$A$2:$D$461,3)</f>
        <v>359</v>
      </c>
      <c r="D1803">
        <f>VLOOKUP(attributes_I!D1803, DatatTypes!$A$2:$C$9, 3)</f>
        <v>20006</v>
      </c>
      <c r="E1803" t="str">
        <f>LOWER(attributes_I!E1803)</f>
        <v>true</v>
      </c>
    </row>
    <row r="1804" spans="1:5" x14ac:dyDescent="0.3">
      <c r="A1804" s="2" t="str">
        <f>attributes_I!$B1804</f>
        <v>EstDirecteurPhoto</v>
      </c>
      <c r="B1804" s="3">
        <f t="shared" si="28"/>
        <v>11802</v>
      </c>
      <c r="C1804">
        <f>VLOOKUP(attributes_I!C1804,classes_I!$A$2:$D$461,3)</f>
        <v>359</v>
      </c>
      <c r="D1804">
        <f>VLOOKUP(attributes_I!D1804, DatatTypes!$A$2:$C$9, 3)</f>
        <v>20006</v>
      </c>
      <c r="E1804" t="str">
        <f>LOWER(attributes_I!E1804)</f>
        <v>true</v>
      </c>
    </row>
    <row r="1805" spans="1:5" x14ac:dyDescent="0.3">
      <c r="A1805" s="2" t="str">
        <f>attributes_I!$B1805</f>
        <v>EstDirecteurProduction</v>
      </c>
      <c r="B1805" s="3">
        <f t="shared" si="28"/>
        <v>11803</v>
      </c>
      <c r="C1805">
        <f>VLOOKUP(attributes_I!C1805,classes_I!$A$2:$D$461,3)</f>
        <v>359</v>
      </c>
      <c r="D1805">
        <f>VLOOKUP(attributes_I!D1805, DatatTypes!$A$2:$C$9, 3)</f>
        <v>20006</v>
      </c>
      <c r="E1805" t="str">
        <f>LOWER(attributes_I!E1805)</f>
        <v>true</v>
      </c>
    </row>
    <row r="1806" spans="1:5" x14ac:dyDescent="0.3">
      <c r="A1806" s="2" t="str">
        <f>attributes_I!$B1806</f>
        <v>EstRealisateur</v>
      </c>
      <c r="B1806" s="3">
        <f t="shared" si="28"/>
        <v>11804</v>
      </c>
      <c r="C1806">
        <f>VLOOKUP(attributes_I!C1806,classes_I!$A$2:$D$461,3)</f>
        <v>359</v>
      </c>
      <c r="D1806">
        <f>VLOOKUP(attributes_I!D1806, DatatTypes!$A$2:$C$9, 3)</f>
        <v>20006</v>
      </c>
      <c r="E1806" t="str">
        <f>LOWER(attributes_I!E1806)</f>
        <v>true</v>
      </c>
    </row>
    <row r="1807" spans="1:5" x14ac:dyDescent="0.3">
      <c r="A1807" s="2" t="str">
        <f>attributes_I!$B1807</f>
        <v>FonctionNom</v>
      </c>
      <c r="B1807" s="3">
        <f t="shared" si="28"/>
        <v>11805</v>
      </c>
      <c r="C1807">
        <f>VLOOKUP(attributes_I!C1807,classes_I!$A$2:$D$461,3)</f>
        <v>359</v>
      </c>
      <c r="D1807">
        <f>VLOOKUP(attributes_I!D1807, DatatTypes!$A$2:$C$9, 3)</f>
        <v>20007</v>
      </c>
      <c r="E1807" t="str">
        <f>LOWER(attributes_I!E1807)</f>
        <v>false</v>
      </c>
    </row>
    <row r="1808" spans="1:5" x14ac:dyDescent="0.3">
      <c r="A1808" s="2" t="str">
        <f>attributes_I!$B1808</f>
        <v>FonctionNomEdit</v>
      </c>
      <c r="B1808" s="3">
        <f t="shared" si="28"/>
        <v>11806</v>
      </c>
      <c r="C1808">
        <f>VLOOKUP(attributes_I!C1808,classes_I!$A$2:$D$461,3)</f>
        <v>359</v>
      </c>
      <c r="D1808">
        <f>VLOOKUP(attributes_I!D1808, DatatTypes!$A$2:$C$9, 3)</f>
        <v>20007</v>
      </c>
      <c r="E1808" t="str">
        <f>LOWER(attributes_I!E1808)</f>
        <v>false</v>
      </c>
    </row>
    <row r="1809" spans="1:5" x14ac:dyDescent="0.3">
      <c r="A1809" s="2" t="str">
        <f>attributes_I!$B1809</f>
        <v>Nom</v>
      </c>
      <c r="B1809" s="3">
        <f t="shared" si="28"/>
        <v>11807</v>
      </c>
      <c r="C1809">
        <f>VLOOKUP(attributes_I!C1809,classes_I!$A$2:$D$461,3)</f>
        <v>359</v>
      </c>
      <c r="D1809">
        <f>VLOOKUP(attributes_I!D1809, DatatTypes!$A$2:$C$9, 3)</f>
        <v>20007</v>
      </c>
      <c r="E1809" t="str">
        <f>LOWER(attributes_I!E1809)</f>
        <v>false</v>
      </c>
    </row>
    <row r="1810" spans="1:5" x14ac:dyDescent="0.3">
      <c r="A1810" s="2" t="str">
        <f>attributes_I!$B1810</f>
        <v>NomEdit</v>
      </c>
      <c r="B1810" s="3">
        <f t="shared" si="28"/>
        <v>11808</v>
      </c>
      <c r="C1810">
        <f>VLOOKUP(attributes_I!C1810,classes_I!$A$2:$D$461,3)</f>
        <v>359</v>
      </c>
      <c r="D1810">
        <f>VLOOKUP(attributes_I!D1810, DatatTypes!$A$2:$C$9, 3)</f>
        <v>20007</v>
      </c>
      <c r="E1810" t="str">
        <f>LOWER(attributes_I!E1810)</f>
        <v>false</v>
      </c>
    </row>
    <row r="1811" spans="1:5" x14ac:dyDescent="0.3">
      <c r="A1811" s="2" t="str">
        <f>attributes_I!$B1811</f>
        <v>NouveauEdit</v>
      </c>
      <c r="B1811" s="3">
        <f t="shared" si="28"/>
        <v>11809</v>
      </c>
      <c r="C1811">
        <f>VLOOKUP(attributes_I!C1811,classes_I!$A$2:$D$461,3)</f>
        <v>359</v>
      </c>
      <c r="D1811">
        <f>VLOOKUP(attributes_I!D1811, DatatTypes!$A$2:$C$9, 3)</f>
        <v>20006</v>
      </c>
      <c r="E1811" t="str">
        <f>LOWER(attributes_I!E1811)</f>
        <v>false</v>
      </c>
    </row>
    <row r="1812" spans="1:5" x14ac:dyDescent="0.3">
      <c r="A1812" s="2" t="str">
        <f>attributes_I!$B1812</f>
        <v>Prenom</v>
      </c>
      <c r="B1812" s="3">
        <f t="shared" si="28"/>
        <v>11810</v>
      </c>
      <c r="C1812">
        <f>VLOOKUP(attributes_I!C1812,classes_I!$A$2:$D$461,3)</f>
        <v>359</v>
      </c>
      <c r="D1812">
        <f>VLOOKUP(attributes_I!D1812, DatatTypes!$A$2:$C$9, 3)</f>
        <v>20007</v>
      </c>
      <c r="E1812" t="str">
        <f>LOWER(attributes_I!E1812)</f>
        <v>false</v>
      </c>
    </row>
    <row r="1813" spans="1:5" x14ac:dyDescent="0.3">
      <c r="A1813" s="2" t="str">
        <f>attributes_I!$B1813</f>
        <v>PrenomEdit</v>
      </c>
      <c r="B1813" s="3">
        <f t="shared" si="28"/>
        <v>11811</v>
      </c>
      <c r="C1813">
        <f>VLOOKUP(attributes_I!C1813,classes_I!$A$2:$D$461,3)</f>
        <v>359</v>
      </c>
      <c r="D1813">
        <f>VLOOKUP(attributes_I!D1813, DatatTypes!$A$2:$C$9, 3)</f>
        <v>20007</v>
      </c>
      <c r="E1813" t="str">
        <f>LOWER(attributes_I!E1813)</f>
        <v>false</v>
      </c>
    </row>
    <row r="1814" spans="1:5" x14ac:dyDescent="0.3">
      <c r="A1814" s="2" t="str">
        <f>attributes_I!$B1814</f>
        <v>Actif</v>
      </c>
      <c r="B1814" s="3">
        <f t="shared" si="28"/>
        <v>11812</v>
      </c>
      <c r="C1814">
        <f>VLOOKUP(attributes_I!C1814,classes_I!$A$2:$D$461,3)</f>
        <v>360</v>
      </c>
      <c r="D1814">
        <f>VLOOKUP(attributes_I!D1814, DatatTypes!$A$2:$C$9, 3)</f>
        <v>20006</v>
      </c>
      <c r="E1814" t="str">
        <f>LOWER(attributes_I!E1814)</f>
        <v>false</v>
      </c>
    </row>
    <row r="1815" spans="1:5" x14ac:dyDescent="0.3">
      <c r="A1815" s="2" t="str">
        <f>attributes_I!$B1815</f>
        <v>AnneeDUtilisation</v>
      </c>
      <c r="B1815" s="3">
        <f t="shared" si="28"/>
        <v>11813</v>
      </c>
      <c r="C1815">
        <f>VLOOKUP(attributes_I!C1815,classes_I!$A$2:$D$461,3)</f>
        <v>360</v>
      </c>
      <c r="D1815">
        <f>VLOOKUP(attributes_I!D1815, DatatTypes!$A$2:$C$9, 3)</f>
        <v>20001</v>
      </c>
      <c r="E1815" t="str">
        <f>LOWER(attributes_I!E1815)</f>
        <v>false</v>
      </c>
    </row>
    <row r="1816" spans="1:5" x14ac:dyDescent="0.3">
      <c r="A1816" s="2" t="str">
        <f>attributes_I!$B1816</f>
        <v>BaremeAnneeExercice</v>
      </c>
      <c r="B1816" s="3">
        <f t="shared" si="28"/>
        <v>11814</v>
      </c>
      <c r="C1816">
        <f>VLOOKUP(attributes_I!C1816,classes_I!$A$2:$D$461,3)</f>
        <v>360</v>
      </c>
      <c r="D1816">
        <f>VLOOKUP(attributes_I!D1816, DatatTypes!$A$2:$C$9, 3)</f>
        <v>20001</v>
      </c>
      <c r="E1816" t="str">
        <f>LOWER(attributes_I!E1816)</f>
        <v>true</v>
      </c>
    </row>
    <row r="1817" spans="1:5" x14ac:dyDescent="0.3">
      <c r="A1817" s="2" t="str">
        <f>attributes_I!$B1817</f>
        <v>BaremeVersionUtilisateurRefNrMacro</v>
      </c>
      <c r="B1817" s="3">
        <f t="shared" si="28"/>
        <v>11815</v>
      </c>
      <c r="C1817">
        <f>VLOOKUP(attributes_I!C1817,classes_I!$A$2:$D$461,3)</f>
        <v>360</v>
      </c>
      <c r="D1817">
        <f>VLOOKUP(attributes_I!D1817, DatatTypes!$A$2:$C$9, 3)</f>
        <v>20001</v>
      </c>
      <c r="E1817" t="str">
        <f>LOWER(attributes_I!E1817)</f>
        <v>false</v>
      </c>
    </row>
    <row r="1818" spans="1:5" x14ac:dyDescent="0.3">
      <c r="A1818" s="2" t="str">
        <f>attributes_I!$B1818</f>
        <v>BaremeVersionUtilisateurRefNrVersion</v>
      </c>
      <c r="B1818" s="3">
        <f t="shared" si="28"/>
        <v>11816</v>
      </c>
      <c r="C1818">
        <f>VLOOKUP(attributes_I!C1818,classes_I!$A$2:$D$461,3)</f>
        <v>360</v>
      </c>
      <c r="D1818">
        <f>VLOOKUP(attributes_I!D1818, DatatTypes!$A$2:$C$9, 3)</f>
        <v>20001</v>
      </c>
      <c r="E1818" t="str">
        <f>LOWER(attributes_I!E1818)</f>
        <v>false</v>
      </c>
    </row>
    <row r="1819" spans="1:5" x14ac:dyDescent="0.3">
      <c r="A1819" s="2" t="str">
        <f>attributes_I!$B1819</f>
        <v>CategorieModele</v>
      </c>
      <c r="B1819" s="3">
        <f t="shared" si="28"/>
        <v>11817</v>
      </c>
      <c r="C1819">
        <f>VLOOKUP(attributes_I!C1819,classes_I!$A$2:$D$461,3)</f>
        <v>360</v>
      </c>
      <c r="D1819">
        <f>VLOOKUP(attributes_I!D1819, DatatTypes!$A$2:$C$9, 3)</f>
        <v>20007</v>
      </c>
      <c r="E1819" t="str">
        <f>LOWER(attributes_I!E1819)</f>
        <v>false</v>
      </c>
    </row>
    <row r="1820" spans="1:5" x14ac:dyDescent="0.3">
      <c r="A1820" s="2" t="str">
        <f>attributes_I!$B1820</f>
        <v>CodeCollaborateurResponsable</v>
      </c>
      <c r="B1820" s="3">
        <f t="shared" si="28"/>
        <v>11818</v>
      </c>
      <c r="C1820">
        <f>VLOOKUP(attributes_I!C1820,classes_I!$A$2:$D$461,3)</f>
        <v>360</v>
      </c>
      <c r="D1820">
        <f>VLOOKUP(attributes_I!D1820, DatatTypes!$A$2:$C$9, 3)</f>
        <v>20007</v>
      </c>
      <c r="E1820" t="str">
        <f>LOWER(attributes_I!E1820)</f>
        <v>false</v>
      </c>
    </row>
    <row r="1821" spans="1:5" x14ac:dyDescent="0.3">
      <c r="A1821" s="2" t="str">
        <f>attributes_I!$B1821</f>
        <v>CodeCoutForfaitSourceFinancementCash</v>
      </c>
      <c r="B1821" s="3">
        <f t="shared" si="28"/>
        <v>11819</v>
      </c>
      <c r="C1821">
        <f>VLOOKUP(attributes_I!C1821,classes_I!$A$2:$D$461,3)</f>
        <v>360</v>
      </c>
      <c r="D1821">
        <f>VLOOKUP(attributes_I!D1821, DatatTypes!$A$2:$C$9, 3)</f>
        <v>20007</v>
      </c>
      <c r="E1821" t="str">
        <f>LOWER(attributes_I!E1821)</f>
        <v>false</v>
      </c>
    </row>
    <row r="1822" spans="1:5" x14ac:dyDescent="0.3">
      <c r="A1822" s="2" t="str">
        <f>attributes_I!$B1822</f>
        <v>CodeCoutForfaitSourceFinancementIndustrie</v>
      </c>
      <c r="B1822" s="3">
        <f t="shared" si="28"/>
        <v>11820</v>
      </c>
      <c r="C1822">
        <f>VLOOKUP(attributes_I!C1822,classes_I!$A$2:$D$461,3)</f>
        <v>360</v>
      </c>
      <c r="D1822">
        <f>VLOOKUP(attributes_I!D1822, DatatTypes!$A$2:$C$9, 3)</f>
        <v>20007</v>
      </c>
      <c r="E1822" t="str">
        <f>LOWER(attributes_I!E1822)</f>
        <v>false</v>
      </c>
    </row>
    <row r="1823" spans="1:5" x14ac:dyDescent="0.3">
      <c r="A1823" s="2" t="str">
        <f>attributes_I!$B1823</f>
        <v>CodeMarche</v>
      </c>
      <c r="B1823" s="3">
        <f t="shared" si="28"/>
        <v>11821</v>
      </c>
      <c r="C1823">
        <f>VLOOKUP(attributes_I!C1823,classes_I!$A$2:$D$461,3)</f>
        <v>360</v>
      </c>
      <c r="D1823">
        <f>VLOOKUP(attributes_I!D1823, DatatTypes!$A$2:$C$9, 3)</f>
        <v>20007</v>
      </c>
      <c r="E1823" t="str">
        <f>LOWER(attributes_I!E1823)</f>
        <v>false</v>
      </c>
    </row>
    <row r="1824" spans="1:5" x14ac:dyDescent="0.3">
      <c r="A1824" s="2" t="str">
        <f>attributes_I!$B1824</f>
        <v>CodeOperationRepeteeModaliteDevis</v>
      </c>
      <c r="B1824" s="3">
        <f t="shared" si="28"/>
        <v>11822</v>
      </c>
      <c r="C1824">
        <f>VLOOKUP(attributes_I!C1824,classes_I!$A$2:$D$461,3)</f>
        <v>360</v>
      </c>
      <c r="D1824">
        <f>VLOOKUP(attributes_I!D1824, DatatTypes!$A$2:$C$9, 3)</f>
        <v>20007</v>
      </c>
      <c r="E1824" t="str">
        <f>LOWER(attributes_I!E1824)</f>
        <v>false</v>
      </c>
    </row>
    <row r="1825" spans="1:5" x14ac:dyDescent="0.3">
      <c r="A1825" s="2" t="str">
        <f>attributes_I!$B1825</f>
        <v>CodeProduit</v>
      </c>
      <c r="B1825" s="3">
        <f t="shared" si="28"/>
        <v>11823</v>
      </c>
      <c r="C1825">
        <f>VLOOKUP(attributes_I!C1825,classes_I!$A$2:$D$461,3)</f>
        <v>360</v>
      </c>
      <c r="D1825">
        <f>VLOOKUP(attributes_I!D1825, DatatTypes!$A$2:$C$9, 3)</f>
        <v>20007</v>
      </c>
      <c r="E1825" t="str">
        <f>LOWER(attributes_I!E1825)</f>
        <v>false</v>
      </c>
    </row>
    <row r="1826" spans="1:5" x14ac:dyDescent="0.3">
      <c r="A1826" s="2" t="str">
        <f>attributes_I!$B1826</f>
        <v>CodeUniteDOeuvre</v>
      </c>
      <c r="B1826" s="3">
        <f t="shared" si="28"/>
        <v>11824</v>
      </c>
      <c r="C1826">
        <f>VLOOKUP(attributes_I!C1826,classes_I!$A$2:$D$461,3)</f>
        <v>360</v>
      </c>
      <c r="D1826">
        <f>VLOOKUP(attributes_I!D1826, DatatTypes!$A$2:$C$9, 3)</f>
        <v>20007</v>
      </c>
      <c r="E1826" t="str">
        <f>LOWER(attributes_I!E1826)</f>
        <v>true</v>
      </c>
    </row>
    <row r="1827" spans="1:5" x14ac:dyDescent="0.3">
      <c r="A1827" s="2" t="str">
        <f>attributes_I!$B1827</f>
        <v>ConditionsSelectionnees</v>
      </c>
      <c r="B1827" s="3">
        <f t="shared" si="28"/>
        <v>11825</v>
      </c>
      <c r="C1827">
        <f>VLOOKUP(attributes_I!C1827,classes_I!$A$2:$D$461,3)</f>
        <v>360</v>
      </c>
      <c r="D1827">
        <f>VLOOKUP(attributes_I!D1827, DatatTypes!$A$2:$C$9, 3)</f>
        <v>20007</v>
      </c>
      <c r="E1827" t="str">
        <f>LOWER(attributes_I!E1827)</f>
        <v>false</v>
      </c>
    </row>
    <row r="1828" spans="1:5" x14ac:dyDescent="0.3">
      <c r="A1828" s="2" t="str">
        <f>attributes_I!$B1828</f>
        <v>Couleur</v>
      </c>
      <c r="B1828" s="3">
        <f t="shared" si="28"/>
        <v>11826</v>
      </c>
      <c r="C1828">
        <f>VLOOKUP(attributes_I!C1828,classes_I!$A$2:$D$461,3)</f>
        <v>360</v>
      </c>
      <c r="D1828">
        <f>VLOOKUP(attributes_I!D1828, DatatTypes!$A$2:$C$9, 3)</f>
        <v>20001</v>
      </c>
      <c r="E1828" t="str">
        <f>LOWER(attributes_I!E1828)</f>
        <v>false</v>
      </c>
    </row>
    <row r="1829" spans="1:5" x14ac:dyDescent="0.3">
      <c r="A1829" s="2" t="str">
        <f>attributes_I!$B1829</f>
        <v>DateValidite</v>
      </c>
      <c r="B1829" s="3">
        <f t="shared" si="28"/>
        <v>11827</v>
      </c>
      <c r="C1829">
        <f>VLOOKUP(attributes_I!C1829,classes_I!$A$2:$D$461,3)</f>
        <v>360</v>
      </c>
      <c r="D1829">
        <f>VLOOKUP(attributes_I!D1829, DatatTypes!$A$2:$C$9, 3)</f>
        <v>20003</v>
      </c>
      <c r="E1829" t="str">
        <f>LOWER(attributes_I!E1829)</f>
        <v>true</v>
      </c>
    </row>
    <row r="1830" spans="1:5" x14ac:dyDescent="0.3">
      <c r="A1830" s="2" t="str">
        <f>attributes_I!$B1830</f>
        <v>DebutDate</v>
      </c>
      <c r="B1830" s="3">
        <f t="shared" si="28"/>
        <v>11828</v>
      </c>
      <c r="C1830">
        <f>VLOOKUP(attributes_I!C1830,classes_I!$A$2:$D$461,3)</f>
        <v>360</v>
      </c>
      <c r="D1830">
        <f>VLOOKUP(attributes_I!D1830, DatatTypes!$A$2:$C$9, 3)</f>
        <v>20003</v>
      </c>
      <c r="E1830" t="str">
        <f>LOWER(attributes_I!E1830)</f>
        <v>true</v>
      </c>
    </row>
    <row r="1831" spans="1:5" x14ac:dyDescent="0.3">
      <c r="A1831" s="2" t="str">
        <f>attributes_I!$B1831</f>
        <v>DebutGantt_gui</v>
      </c>
      <c r="B1831" s="3">
        <f t="shared" si="28"/>
        <v>11829</v>
      </c>
      <c r="C1831">
        <f>VLOOKUP(attributes_I!C1831,classes_I!$A$2:$D$461,3)</f>
        <v>360</v>
      </c>
      <c r="D1831">
        <f>VLOOKUP(attributes_I!D1831, DatatTypes!$A$2:$C$9, 3)</f>
        <v>20004</v>
      </c>
      <c r="E1831" t="str">
        <f>LOWER(attributes_I!E1831)</f>
        <v>true</v>
      </c>
    </row>
    <row r="1832" spans="1:5" x14ac:dyDescent="0.3">
      <c r="A1832" s="2" t="str">
        <f>attributes_I!$B1832</f>
        <v>Description</v>
      </c>
      <c r="B1832" s="3">
        <f t="shared" si="28"/>
        <v>11830</v>
      </c>
      <c r="C1832">
        <f>VLOOKUP(attributes_I!C1832,classes_I!$A$2:$D$461,3)</f>
        <v>360</v>
      </c>
      <c r="D1832">
        <f>VLOOKUP(attributes_I!D1832, DatatTypes!$A$2:$C$9, 3)</f>
        <v>20007</v>
      </c>
      <c r="E1832" t="str">
        <f>LOWER(attributes_I!E1832)</f>
        <v>false</v>
      </c>
    </row>
    <row r="1833" spans="1:5" x14ac:dyDescent="0.3">
      <c r="A1833" s="2" t="str">
        <f>attributes_I!$B1833</f>
        <v>DevisAutonome</v>
      </c>
      <c r="B1833" s="3">
        <f t="shared" si="28"/>
        <v>11831</v>
      </c>
      <c r="C1833">
        <f>VLOOKUP(attributes_I!C1833,classes_I!$A$2:$D$461,3)</f>
        <v>360</v>
      </c>
      <c r="D1833">
        <f>VLOOKUP(attributes_I!D1833, DatatTypes!$A$2:$C$9, 3)</f>
        <v>20006</v>
      </c>
      <c r="E1833" t="str">
        <f>LOWER(attributes_I!E1833)</f>
        <v>false</v>
      </c>
    </row>
    <row r="1834" spans="1:5" x14ac:dyDescent="0.3">
      <c r="A1834" s="2" t="str">
        <f>attributes_I!$B1834</f>
        <v>Famille</v>
      </c>
      <c r="B1834" s="3">
        <f t="shared" si="28"/>
        <v>11832</v>
      </c>
      <c r="C1834">
        <f>VLOOKUP(attributes_I!C1834,classes_I!$A$2:$D$461,3)</f>
        <v>360</v>
      </c>
      <c r="D1834">
        <f>VLOOKUP(attributes_I!D1834, DatatTypes!$A$2:$C$9, 3)</f>
        <v>20007</v>
      </c>
      <c r="E1834" t="str">
        <f>LOWER(attributes_I!E1834)</f>
        <v>false</v>
      </c>
    </row>
    <row r="1835" spans="1:5" x14ac:dyDescent="0.3">
      <c r="A1835" s="2" t="str">
        <f>attributes_I!$B1835</f>
        <v>FichierJoints</v>
      </c>
      <c r="B1835" s="3">
        <f t="shared" si="28"/>
        <v>11833</v>
      </c>
      <c r="C1835">
        <f>VLOOKUP(attributes_I!C1835,classes_I!$A$2:$D$461,3)</f>
        <v>360</v>
      </c>
      <c r="D1835">
        <f>VLOOKUP(attributes_I!D1835, DatatTypes!$A$2:$C$9, 3)</f>
        <v>20006</v>
      </c>
      <c r="E1835" t="str">
        <f>LOWER(attributes_I!E1835)</f>
        <v>true</v>
      </c>
    </row>
    <row r="1836" spans="1:5" x14ac:dyDescent="0.3">
      <c r="A1836" s="2" t="str">
        <f>attributes_I!$B1836</f>
        <v>FinDate</v>
      </c>
      <c r="B1836" s="3">
        <f t="shared" si="28"/>
        <v>11834</v>
      </c>
      <c r="C1836">
        <f>VLOOKUP(attributes_I!C1836,classes_I!$A$2:$D$461,3)</f>
        <v>360</v>
      </c>
      <c r="D1836">
        <f>VLOOKUP(attributes_I!D1836, DatatTypes!$A$2:$C$9, 3)</f>
        <v>20003</v>
      </c>
      <c r="E1836" t="str">
        <f>LOWER(attributes_I!E1836)</f>
        <v>true</v>
      </c>
    </row>
    <row r="1837" spans="1:5" x14ac:dyDescent="0.3">
      <c r="A1837" s="2" t="str">
        <f>attributes_I!$B1837</f>
        <v>FinDisplay</v>
      </c>
      <c r="B1837" s="3">
        <f t="shared" si="28"/>
        <v>11835</v>
      </c>
      <c r="C1837">
        <f>VLOOKUP(attributes_I!C1837,classes_I!$A$2:$D$461,3)</f>
        <v>360</v>
      </c>
      <c r="D1837">
        <f>VLOOKUP(attributes_I!D1837, DatatTypes!$A$2:$C$9, 3)</f>
        <v>20004</v>
      </c>
      <c r="E1837" t="str">
        <f>LOWER(attributes_I!E1837)</f>
        <v>true</v>
      </c>
    </row>
    <row r="1838" spans="1:5" x14ac:dyDescent="0.3">
      <c r="A1838" s="2" t="str">
        <f>attributes_I!$B1838</f>
        <v>FinGantt_gui</v>
      </c>
      <c r="B1838" s="3">
        <f t="shared" si="28"/>
        <v>11836</v>
      </c>
      <c r="C1838">
        <f>VLOOKUP(attributes_I!C1838,classes_I!$A$2:$D$461,3)</f>
        <v>360</v>
      </c>
      <c r="D1838">
        <f>VLOOKUP(attributes_I!D1838, DatatTypes!$A$2:$C$9, 3)</f>
        <v>20004</v>
      </c>
      <c r="E1838" t="str">
        <f>LOWER(attributes_I!E1838)</f>
        <v>true</v>
      </c>
    </row>
    <row r="1839" spans="1:5" x14ac:dyDescent="0.3">
      <c r="A1839" s="2" t="str">
        <f>attributes_I!$B1839</f>
        <v>Forfait</v>
      </c>
      <c r="B1839" s="3">
        <f t="shared" si="28"/>
        <v>11837</v>
      </c>
      <c r="C1839">
        <f>VLOOKUP(attributes_I!C1839,classes_I!$A$2:$D$461,3)</f>
        <v>360</v>
      </c>
      <c r="D1839">
        <f>VLOOKUP(attributes_I!D1839, DatatTypes!$A$2:$C$9, 3)</f>
        <v>20006</v>
      </c>
      <c r="E1839" t="str">
        <f>LOWER(attributes_I!E1839)</f>
        <v>true</v>
      </c>
    </row>
    <row r="1840" spans="1:5" x14ac:dyDescent="0.3">
      <c r="A1840" s="2" t="str">
        <f>attributes_I!$B1840</f>
        <v>ForfaitSourceFinancementCash</v>
      </c>
      <c r="B1840" s="3">
        <f t="shared" si="28"/>
        <v>11838</v>
      </c>
      <c r="C1840">
        <f>VLOOKUP(attributes_I!C1840,classes_I!$A$2:$D$461,3)</f>
        <v>360</v>
      </c>
      <c r="D1840">
        <f>VLOOKUP(attributes_I!D1840, DatatTypes!$A$2:$C$9, 3)</f>
        <v>20006</v>
      </c>
      <c r="E1840" t="str">
        <f>LOWER(attributes_I!E1840)</f>
        <v>false</v>
      </c>
    </row>
    <row r="1841" spans="1:5" x14ac:dyDescent="0.3">
      <c r="A1841" s="2" t="str">
        <f>attributes_I!$B1841</f>
        <v>ForfaitSourceFinancementIndustrie</v>
      </c>
      <c r="B1841" s="3">
        <f t="shared" si="28"/>
        <v>11839</v>
      </c>
      <c r="C1841">
        <f>VLOOKUP(attributes_I!C1841,classes_I!$A$2:$D$461,3)</f>
        <v>360</v>
      </c>
      <c r="D1841">
        <f>VLOOKUP(attributes_I!D1841, DatatTypes!$A$2:$C$9, 3)</f>
        <v>20006</v>
      </c>
      <c r="E1841" t="str">
        <f>LOWER(attributes_I!E1841)</f>
        <v>false</v>
      </c>
    </row>
    <row r="1842" spans="1:5" x14ac:dyDescent="0.3">
      <c r="A1842" s="2" t="str">
        <f>attributes_I!$B1842</f>
        <v>FormatDiffusion</v>
      </c>
      <c r="B1842" s="3">
        <f t="shared" si="28"/>
        <v>11840</v>
      </c>
      <c r="C1842">
        <f>VLOOKUP(attributes_I!C1842,classes_I!$A$2:$D$461,3)</f>
        <v>360</v>
      </c>
      <c r="D1842">
        <f>VLOOKUP(attributes_I!D1842, DatatTypes!$A$2:$C$9, 3)</f>
        <v>20007</v>
      </c>
      <c r="E1842" t="str">
        <f>LOWER(attributes_I!E1842)</f>
        <v>false</v>
      </c>
    </row>
    <row r="1843" spans="1:5" x14ac:dyDescent="0.3">
      <c r="A1843" s="2" t="str">
        <f>attributes_I!$B1843</f>
        <v>FormatFabrication</v>
      </c>
      <c r="B1843" s="3">
        <f t="shared" si="28"/>
        <v>11841</v>
      </c>
      <c r="C1843">
        <f>VLOOKUP(attributes_I!C1843,classes_I!$A$2:$D$461,3)</f>
        <v>360</v>
      </c>
      <c r="D1843">
        <f>VLOOKUP(attributes_I!D1843, DatatTypes!$A$2:$C$9, 3)</f>
        <v>20007</v>
      </c>
      <c r="E1843" t="str">
        <f>LOWER(attributes_I!E1843)</f>
        <v>false</v>
      </c>
    </row>
    <row r="1844" spans="1:5" x14ac:dyDescent="0.3">
      <c r="A1844" s="2" t="str">
        <f>attributes_I!$B1844</f>
        <v>FTV_FournisseurRefNrMacro</v>
      </c>
      <c r="B1844" s="3">
        <f t="shared" si="28"/>
        <v>11842</v>
      </c>
      <c r="C1844">
        <f>VLOOKUP(attributes_I!C1844,classes_I!$A$2:$D$461,3)</f>
        <v>360</v>
      </c>
      <c r="D1844">
        <f>VLOOKUP(attributes_I!D1844, DatatTypes!$A$2:$C$9, 3)</f>
        <v>20001</v>
      </c>
      <c r="E1844" t="str">
        <f>LOWER(attributes_I!E1844)</f>
        <v>false</v>
      </c>
    </row>
    <row r="1845" spans="1:5" x14ac:dyDescent="0.3">
      <c r="A1845" s="2" t="str">
        <f>attributes_I!$B1845</f>
        <v>FTV_FournisseurRefNrMicro</v>
      </c>
      <c r="B1845" s="3">
        <f t="shared" si="28"/>
        <v>11843</v>
      </c>
      <c r="C1845">
        <f>VLOOKUP(attributes_I!C1845,classes_I!$A$2:$D$461,3)</f>
        <v>360</v>
      </c>
      <c r="D1845">
        <f>VLOOKUP(attributes_I!D1845, DatatTypes!$A$2:$C$9, 3)</f>
        <v>20001</v>
      </c>
      <c r="E1845" t="str">
        <f>LOWER(attributes_I!E1845)</f>
        <v>false</v>
      </c>
    </row>
    <row r="1846" spans="1:5" x14ac:dyDescent="0.3">
      <c r="A1846" s="2" t="str">
        <f>attributes_I!$B1846</f>
        <v>FTV_FournisseurRefNrVersion</v>
      </c>
      <c r="B1846" s="3">
        <f t="shared" si="28"/>
        <v>11844</v>
      </c>
      <c r="C1846">
        <f>VLOOKUP(attributes_I!C1846,classes_I!$A$2:$D$461,3)</f>
        <v>360</v>
      </c>
      <c r="D1846">
        <f>VLOOKUP(attributes_I!D1846, DatatTypes!$A$2:$C$9, 3)</f>
        <v>20001</v>
      </c>
      <c r="E1846" t="str">
        <f>LOWER(attributes_I!E1846)</f>
        <v>false</v>
      </c>
    </row>
    <row r="1847" spans="1:5" x14ac:dyDescent="0.3">
      <c r="A1847" s="2" t="str">
        <f>attributes_I!$B1847</f>
        <v>FTV_FournisseurSecteurActiviteRefNrMacro</v>
      </c>
      <c r="B1847" s="3">
        <f t="shared" si="28"/>
        <v>11845</v>
      </c>
      <c r="C1847">
        <f>VLOOKUP(attributes_I!C1847,classes_I!$A$2:$D$461,3)</f>
        <v>360</v>
      </c>
      <c r="D1847">
        <f>VLOOKUP(attributes_I!D1847, DatatTypes!$A$2:$C$9, 3)</f>
        <v>20001</v>
      </c>
      <c r="E1847" t="str">
        <f>LOWER(attributes_I!E1847)</f>
        <v>false</v>
      </c>
    </row>
    <row r="1848" spans="1:5" x14ac:dyDescent="0.3">
      <c r="A1848" s="2" t="str">
        <f>attributes_I!$B1848</f>
        <v>FTV_FournisseurSecteurActiviteRefNrMicro</v>
      </c>
      <c r="B1848" s="3">
        <f t="shared" si="28"/>
        <v>11846</v>
      </c>
      <c r="C1848">
        <f>VLOOKUP(attributes_I!C1848,classes_I!$A$2:$D$461,3)</f>
        <v>360</v>
      </c>
      <c r="D1848">
        <f>VLOOKUP(attributes_I!D1848, DatatTypes!$A$2:$C$9, 3)</f>
        <v>20001</v>
      </c>
      <c r="E1848" t="str">
        <f>LOWER(attributes_I!E1848)</f>
        <v>false</v>
      </c>
    </row>
    <row r="1849" spans="1:5" x14ac:dyDescent="0.3">
      <c r="A1849" s="2" t="str">
        <f>attributes_I!$B1849</f>
        <v>FTV_FournisseurSecteurActiviteRefNrVersion</v>
      </c>
      <c r="B1849" s="3">
        <f t="shared" si="28"/>
        <v>11847</v>
      </c>
      <c r="C1849">
        <f>VLOOKUP(attributes_I!C1849,classes_I!$A$2:$D$461,3)</f>
        <v>360</v>
      </c>
      <c r="D1849">
        <f>VLOOKUP(attributes_I!D1849, DatatTypes!$A$2:$C$9, 3)</f>
        <v>20001</v>
      </c>
      <c r="E1849" t="str">
        <f>LOWER(attributes_I!E1849)</f>
        <v>false</v>
      </c>
    </row>
    <row r="1850" spans="1:5" x14ac:dyDescent="0.3">
      <c r="A1850" s="2" t="str">
        <f>attributes_I!$B1850</f>
        <v>JalonActePivot</v>
      </c>
      <c r="B1850" s="3">
        <f t="shared" si="28"/>
        <v>11848</v>
      </c>
      <c r="C1850">
        <f>VLOOKUP(attributes_I!C1850,classes_I!$A$2:$D$461,3)</f>
        <v>360</v>
      </c>
      <c r="D1850">
        <f>VLOOKUP(attributes_I!D1850, DatatTypes!$A$2:$C$9, 3)</f>
        <v>20004</v>
      </c>
      <c r="E1850" t="str">
        <f>LOWER(attributes_I!E1850)</f>
        <v>true</v>
      </c>
    </row>
    <row r="1851" spans="1:5" x14ac:dyDescent="0.3">
      <c r="A1851" s="2" t="str">
        <f>attributes_I!$B1851</f>
        <v>JalonActePivotHeure</v>
      </c>
      <c r="B1851" s="3">
        <f t="shared" si="28"/>
        <v>11849</v>
      </c>
      <c r="C1851">
        <f>VLOOKUP(attributes_I!C1851,classes_I!$A$2:$D$461,3)</f>
        <v>360</v>
      </c>
      <c r="D1851">
        <f>VLOOKUP(attributes_I!D1851, DatatTypes!$A$2:$C$9, 3)</f>
        <v>20005</v>
      </c>
      <c r="E1851" t="str">
        <f>LOWER(attributes_I!E1851)</f>
        <v>false</v>
      </c>
    </row>
    <row r="1852" spans="1:5" x14ac:dyDescent="0.3">
      <c r="A1852" s="2" t="str">
        <f>attributes_I!$B1852</f>
        <v>JalonActePivotJour</v>
      </c>
      <c r="B1852" s="3">
        <f t="shared" si="28"/>
        <v>11850</v>
      </c>
      <c r="C1852">
        <f>VLOOKUP(attributes_I!C1852,classes_I!$A$2:$D$461,3)</f>
        <v>360</v>
      </c>
      <c r="D1852">
        <f>VLOOKUP(attributes_I!D1852, DatatTypes!$A$2:$C$9, 3)</f>
        <v>20003</v>
      </c>
      <c r="E1852" t="str">
        <f>LOWER(attributes_I!E1852)</f>
        <v>false</v>
      </c>
    </row>
    <row r="1853" spans="1:5" x14ac:dyDescent="0.3">
      <c r="A1853" s="2" t="str">
        <f>attributes_I!$B1853</f>
        <v>JalonActeRefNrMicro</v>
      </c>
      <c r="B1853" s="3">
        <f t="shared" si="28"/>
        <v>11851</v>
      </c>
      <c r="C1853">
        <f>VLOOKUP(attributes_I!C1853,classes_I!$A$2:$D$461,3)</f>
        <v>360</v>
      </c>
      <c r="D1853">
        <f>VLOOKUP(attributes_I!D1853, DatatTypes!$A$2:$C$9, 3)</f>
        <v>20001</v>
      </c>
      <c r="E1853" t="str">
        <f>LOWER(attributes_I!E1853)</f>
        <v>false</v>
      </c>
    </row>
    <row r="1854" spans="1:5" x14ac:dyDescent="0.3">
      <c r="A1854" s="2" t="str">
        <f>attributes_I!$B1854</f>
        <v>JoursTravellies</v>
      </c>
      <c r="B1854" s="3">
        <f t="shared" si="28"/>
        <v>11852</v>
      </c>
      <c r="C1854">
        <f>VLOOKUP(attributes_I!C1854,classes_I!$A$2:$D$461,3)</f>
        <v>360</v>
      </c>
      <c r="D1854">
        <f>VLOOKUP(attributes_I!D1854, DatatTypes!$A$2:$C$9, 3)</f>
        <v>20007</v>
      </c>
      <c r="E1854" t="str">
        <f>LOWER(attributes_I!E1854)</f>
        <v>true</v>
      </c>
    </row>
    <row r="1855" spans="1:5" x14ac:dyDescent="0.3">
      <c r="A1855" s="2" t="str">
        <f>attributes_I!$B1855</f>
        <v>LieuRendezVous</v>
      </c>
      <c r="B1855" s="3">
        <f t="shared" si="28"/>
        <v>11853</v>
      </c>
      <c r="C1855">
        <f>VLOOKUP(attributes_I!C1855,classes_I!$A$2:$D$461,3)</f>
        <v>360</v>
      </c>
      <c r="D1855">
        <f>VLOOKUP(attributes_I!D1855, DatatTypes!$A$2:$C$9, 3)</f>
        <v>20007</v>
      </c>
      <c r="E1855" t="str">
        <f>LOWER(attributes_I!E1855)</f>
        <v>false</v>
      </c>
    </row>
    <row r="1856" spans="1:5" x14ac:dyDescent="0.3">
      <c r="A1856" s="2" t="str">
        <f>attributes_I!$B1856</f>
        <v>LieuTournage</v>
      </c>
      <c r="B1856" s="3">
        <f t="shared" si="28"/>
        <v>11854</v>
      </c>
      <c r="C1856">
        <f>VLOOKUP(attributes_I!C1856,classes_I!$A$2:$D$461,3)</f>
        <v>360</v>
      </c>
      <c r="D1856">
        <f>VLOOKUP(attributes_I!D1856, DatatTypes!$A$2:$C$9, 3)</f>
        <v>20007</v>
      </c>
      <c r="E1856" t="str">
        <f>LOWER(attributes_I!E1856)</f>
        <v>false</v>
      </c>
    </row>
    <row r="1857" spans="1:5" x14ac:dyDescent="0.3">
      <c r="A1857" s="2" t="str">
        <f>attributes_I!$B1857</f>
        <v>ListOperationSupport</v>
      </c>
      <c r="B1857" s="3">
        <f t="shared" si="28"/>
        <v>11855</v>
      </c>
      <c r="C1857">
        <f>VLOOKUP(attributes_I!C1857,classes_I!$A$2:$D$461,3)</f>
        <v>360</v>
      </c>
      <c r="D1857">
        <f>VLOOKUP(attributes_I!D1857, DatatTypes!$A$2:$C$9, 3)</f>
        <v>20007</v>
      </c>
      <c r="E1857" t="str">
        <f>LOWER(attributes_I!E1857)</f>
        <v>true</v>
      </c>
    </row>
    <row r="1858" spans="1:5" x14ac:dyDescent="0.3">
      <c r="A1858" s="2" t="str">
        <f>attributes_I!$B1858</f>
        <v>MaxNiveau_gui</v>
      </c>
      <c r="B1858" s="3">
        <f t="shared" si="28"/>
        <v>11856</v>
      </c>
      <c r="C1858">
        <f>VLOOKUP(attributes_I!C1858,classes_I!$A$2:$D$461,3)</f>
        <v>360</v>
      </c>
      <c r="D1858">
        <f>VLOOKUP(attributes_I!D1858, DatatTypes!$A$2:$C$9, 3)</f>
        <v>20001</v>
      </c>
      <c r="E1858" t="str">
        <f>LOWER(attributes_I!E1858)</f>
        <v>true</v>
      </c>
    </row>
    <row r="1859" spans="1:5" x14ac:dyDescent="0.3">
      <c r="A1859" s="2" t="str">
        <f>attributes_I!$B1859</f>
        <v>ModaliteFacture</v>
      </c>
      <c r="B1859" s="3">
        <f t="shared" si="28"/>
        <v>11857</v>
      </c>
      <c r="C1859">
        <f>VLOOKUP(attributes_I!C1859,classes_I!$A$2:$D$461,3)</f>
        <v>360</v>
      </c>
      <c r="D1859">
        <f>VLOOKUP(attributes_I!D1859, DatatTypes!$A$2:$C$9, 3)</f>
        <v>20007</v>
      </c>
      <c r="E1859" t="str">
        <f>LOWER(attributes_I!E1859)</f>
        <v>false</v>
      </c>
    </row>
    <row r="1860" spans="1:5" x14ac:dyDescent="0.3">
      <c r="A1860" s="2" t="str">
        <f>attributes_I!$B1860</f>
        <v>ModaliteFactureLibelle</v>
      </c>
      <c r="B1860" s="3">
        <f t="shared" si="28"/>
        <v>11858</v>
      </c>
      <c r="C1860">
        <f>VLOOKUP(attributes_I!C1860,classes_I!$A$2:$D$461,3)</f>
        <v>360</v>
      </c>
      <c r="D1860">
        <f>VLOOKUP(attributes_I!D1860, DatatTypes!$A$2:$C$9, 3)</f>
        <v>20007</v>
      </c>
      <c r="E1860" t="str">
        <f>LOWER(attributes_I!E1860)</f>
        <v>true</v>
      </c>
    </row>
    <row r="1861" spans="1:5" x14ac:dyDescent="0.3">
      <c r="A1861" s="2" t="str">
        <f>attributes_I!$B1861</f>
        <v>MontantCoutForfaitCash</v>
      </c>
      <c r="B1861" s="3">
        <f t="shared" ref="B1861:B1924" si="29">B1860+1</f>
        <v>11859</v>
      </c>
      <c r="C1861">
        <f>VLOOKUP(attributes_I!C1861,classes_I!$A$2:$D$461,3)</f>
        <v>360</v>
      </c>
      <c r="D1861">
        <f>VLOOKUP(attributes_I!D1861, DatatTypes!$A$2:$C$9, 3)</f>
        <v>20002</v>
      </c>
      <c r="E1861" t="str">
        <f>LOWER(attributes_I!E1861)</f>
        <v>true</v>
      </c>
    </row>
    <row r="1862" spans="1:5" x14ac:dyDescent="0.3">
      <c r="A1862" s="2" t="str">
        <f>attributes_I!$B1862</f>
        <v>MontantCoutForfaitIndustrie</v>
      </c>
      <c r="B1862" s="3">
        <f t="shared" si="29"/>
        <v>11860</v>
      </c>
      <c r="C1862">
        <f>VLOOKUP(attributes_I!C1862,classes_I!$A$2:$D$461,3)</f>
        <v>360</v>
      </c>
      <c r="D1862">
        <f>VLOOKUP(attributes_I!D1862, DatatTypes!$A$2:$C$9, 3)</f>
        <v>20002</v>
      </c>
      <c r="E1862" t="str">
        <f>LOWER(attributes_I!E1862)</f>
        <v>true</v>
      </c>
    </row>
    <row r="1863" spans="1:5" x14ac:dyDescent="0.3">
      <c r="A1863" s="2" t="str">
        <f>attributes_I!$B1863</f>
        <v>MontantFraisExtCash</v>
      </c>
      <c r="B1863" s="3">
        <f t="shared" si="29"/>
        <v>11861</v>
      </c>
      <c r="C1863">
        <f>VLOOKUP(attributes_I!C1863,classes_I!$A$2:$D$461,3)</f>
        <v>360</v>
      </c>
      <c r="D1863">
        <f>VLOOKUP(attributes_I!D1863, DatatTypes!$A$2:$C$9, 3)</f>
        <v>20002</v>
      </c>
      <c r="E1863" t="str">
        <f>LOWER(attributes_I!E1863)</f>
        <v>true</v>
      </c>
    </row>
    <row r="1864" spans="1:5" x14ac:dyDescent="0.3">
      <c r="A1864" s="2" t="str">
        <f>attributes_I!$B1864</f>
        <v>MontantFraisExtIndustrie</v>
      </c>
      <c r="B1864" s="3">
        <f t="shared" si="29"/>
        <v>11862</v>
      </c>
      <c r="C1864">
        <f>VLOOKUP(attributes_I!C1864,classes_I!$A$2:$D$461,3)</f>
        <v>360</v>
      </c>
      <c r="D1864">
        <f>VLOOKUP(attributes_I!D1864, DatatTypes!$A$2:$C$9, 3)</f>
        <v>20002</v>
      </c>
      <c r="E1864" t="str">
        <f>LOWER(attributes_I!E1864)</f>
        <v>true</v>
      </c>
    </row>
    <row r="1865" spans="1:5" x14ac:dyDescent="0.3">
      <c r="A1865" s="2" t="str">
        <f>attributes_I!$B1865</f>
        <v>MontantFraisExtTotal</v>
      </c>
      <c r="B1865" s="3">
        <f t="shared" si="29"/>
        <v>11863</v>
      </c>
      <c r="C1865">
        <f>VLOOKUP(attributes_I!C1865,classes_I!$A$2:$D$461,3)</f>
        <v>360</v>
      </c>
      <c r="D1865">
        <f>VLOOKUP(attributes_I!D1865, DatatTypes!$A$2:$C$9, 3)</f>
        <v>20002</v>
      </c>
      <c r="E1865" t="str">
        <f>LOWER(attributes_I!E1865)</f>
        <v>true</v>
      </c>
    </row>
    <row r="1866" spans="1:5" x14ac:dyDescent="0.3">
      <c r="A1866" s="2" t="str">
        <f>attributes_I!$B1866</f>
        <v>MontantHeuresSupCash</v>
      </c>
      <c r="B1866" s="3">
        <f t="shared" si="29"/>
        <v>11864</v>
      </c>
      <c r="C1866">
        <f>VLOOKUP(attributes_I!C1866,classes_I!$A$2:$D$461,3)</f>
        <v>360</v>
      </c>
      <c r="D1866">
        <f>VLOOKUP(attributes_I!D1866, DatatTypes!$A$2:$C$9, 3)</f>
        <v>20002</v>
      </c>
      <c r="E1866" t="str">
        <f>LOWER(attributes_I!E1866)</f>
        <v>true</v>
      </c>
    </row>
    <row r="1867" spans="1:5" x14ac:dyDescent="0.3">
      <c r="A1867" s="2" t="str">
        <f>attributes_I!$B1867</f>
        <v>MontantHeuresSupIndustrie</v>
      </c>
      <c r="B1867" s="3">
        <f t="shared" si="29"/>
        <v>11865</v>
      </c>
      <c r="C1867">
        <f>VLOOKUP(attributes_I!C1867,classes_I!$A$2:$D$461,3)</f>
        <v>360</v>
      </c>
      <c r="D1867">
        <f>VLOOKUP(attributes_I!D1867, DatatTypes!$A$2:$C$9, 3)</f>
        <v>20002</v>
      </c>
      <c r="E1867" t="str">
        <f>LOWER(attributes_I!E1867)</f>
        <v>true</v>
      </c>
    </row>
    <row r="1868" spans="1:5" x14ac:dyDescent="0.3">
      <c r="A1868" s="2" t="str">
        <f>attributes_I!$B1868</f>
        <v>MontantHeuresSupTotal</v>
      </c>
      <c r="B1868" s="3">
        <f t="shared" si="29"/>
        <v>11866</v>
      </c>
      <c r="C1868">
        <f>VLOOKUP(attributes_I!C1868,classes_I!$A$2:$D$461,3)</f>
        <v>360</v>
      </c>
      <c r="D1868">
        <f>VLOOKUP(attributes_I!D1868, DatatTypes!$A$2:$C$9, 3)</f>
        <v>20002</v>
      </c>
      <c r="E1868" t="str">
        <f>LOWER(attributes_I!E1868)</f>
        <v>true</v>
      </c>
    </row>
    <row r="1869" spans="1:5" x14ac:dyDescent="0.3">
      <c r="A1869" s="2" t="str">
        <f>attributes_I!$B1869</f>
        <v>MontantRessourcesCash</v>
      </c>
      <c r="B1869" s="3">
        <f t="shared" si="29"/>
        <v>11867</v>
      </c>
      <c r="C1869">
        <f>VLOOKUP(attributes_I!C1869,classes_I!$A$2:$D$461,3)</f>
        <v>360</v>
      </c>
      <c r="D1869">
        <f>VLOOKUP(attributes_I!D1869, DatatTypes!$A$2:$C$9, 3)</f>
        <v>20002</v>
      </c>
      <c r="E1869" t="str">
        <f>LOWER(attributes_I!E1869)</f>
        <v>true</v>
      </c>
    </row>
    <row r="1870" spans="1:5" x14ac:dyDescent="0.3">
      <c r="A1870" s="2" t="str">
        <f>attributes_I!$B1870</f>
        <v>MontantRessourcesIndustrie</v>
      </c>
      <c r="B1870" s="3">
        <f t="shared" si="29"/>
        <v>11868</v>
      </c>
      <c r="C1870">
        <f>VLOOKUP(attributes_I!C1870,classes_I!$A$2:$D$461,3)</f>
        <v>360</v>
      </c>
      <c r="D1870">
        <f>VLOOKUP(attributes_I!D1870, DatatTypes!$A$2:$C$9, 3)</f>
        <v>20002</v>
      </c>
      <c r="E1870" t="str">
        <f>LOWER(attributes_I!E1870)</f>
        <v>true</v>
      </c>
    </row>
    <row r="1871" spans="1:5" x14ac:dyDescent="0.3">
      <c r="A1871" s="2" t="str">
        <f>attributes_I!$B1871</f>
        <v>MontantRessourcesTotal</v>
      </c>
      <c r="B1871" s="3">
        <f t="shared" si="29"/>
        <v>11869</v>
      </c>
      <c r="C1871">
        <f>VLOOKUP(attributes_I!C1871,classes_I!$A$2:$D$461,3)</f>
        <v>360</v>
      </c>
      <c r="D1871">
        <f>VLOOKUP(attributes_I!D1871, DatatTypes!$A$2:$C$9, 3)</f>
        <v>20002</v>
      </c>
      <c r="E1871" t="str">
        <f>LOWER(attributes_I!E1871)</f>
        <v>true</v>
      </c>
    </row>
    <row r="1872" spans="1:5" x14ac:dyDescent="0.3">
      <c r="A1872" s="2" t="str">
        <f>attributes_I!$B1872</f>
        <v>MontantTotal</v>
      </c>
      <c r="B1872" s="3">
        <f t="shared" si="29"/>
        <v>11870</v>
      </c>
      <c r="C1872">
        <f>VLOOKUP(attributes_I!C1872,classes_I!$A$2:$D$461,3)</f>
        <v>360</v>
      </c>
      <c r="D1872">
        <f>VLOOKUP(attributes_I!D1872, DatatTypes!$A$2:$C$9, 3)</f>
        <v>20002</v>
      </c>
      <c r="E1872" t="str">
        <f>LOWER(attributes_I!E1872)</f>
        <v>true</v>
      </c>
    </row>
    <row r="1873" spans="1:5" x14ac:dyDescent="0.3">
      <c r="A1873" s="2" t="str">
        <f>attributes_I!$B1873</f>
        <v>MontantTotalCash</v>
      </c>
      <c r="B1873" s="3">
        <f t="shared" si="29"/>
        <v>11871</v>
      </c>
      <c r="C1873">
        <f>VLOOKUP(attributes_I!C1873,classes_I!$A$2:$D$461,3)</f>
        <v>360</v>
      </c>
      <c r="D1873">
        <f>VLOOKUP(attributes_I!D1873, DatatTypes!$A$2:$C$9, 3)</f>
        <v>20002</v>
      </c>
      <c r="E1873" t="str">
        <f>LOWER(attributes_I!E1873)</f>
        <v>true</v>
      </c>
    </row>
    <row r="1874" spans="1:5" x14ac:dyDescent="0.3">
      <c r="A1874" s="2" t="str">
        <f>attributes_I!$B1874</f>
        <v>MontantTotalIndustrie</v>
      </c>
      <c r="B1874" s="3">
        <f t="shared" si="29"/>
        <v>11872</v>
      </c>
      <c r="C1874">
        <f>VLOOKUP(attributes_I!C1874,classes_I!$A$2:$D$461,3)</f>
        <v>360</v>
      </c>
      <c r="D1874">
        <f>VLOOKUP(attributes_I!D1874, DatatTypes!$A$2:$C$9, 3)</f>
        <v>20002</v>
      </c>
      <c r="E1874" t="str">
        <f>LOWER(attributes_I!E1874)</f>
        <v>true</v>
      </c>
    </row>
    <row r="1875" spans="1:5" x14ac:dyDescent="0.3">
      <c r="A1875" s="2" t="str">
        <f>attributes_I!$B1875</f>
        <v>MoyenTypes</v>
      </c>
      <c r="B1875" s="3">
        <f t="shared" si="29"/>
        <v>11873</v>
      </c>
      <c r="C1875">
        <f>VLOOKUP(attributes_I!C1875,classes_I!$A$2:$D$461,3)</f>
        <v>360</v>
      </c>
      <c r="D1875">
        <f>VLOOKUP(attributes_I!D1875, DatatTypes!$A$2:$C$9, 3)</f>
        <v>20007</v>
      </c>
      <c r="E1875" t="str">
        <f>LOWER(attributes_I!E1875)</f>
        <v>false</v>
      </c>
    </row>
    <row r="1876" spans="1:5" x14ac:dyDescent="0.3">
      <c r="A1876" s="2" t="str">
        <f>attributes_I!$B1876</f>
        <v>Nom</v>
      </c>
      <c r="B1876" s="3">
        <f t="shared" si="29"/>
        <v>11874</v>
      </c>
      <c r="C1876">
        <f>VLOOKUP(attributes_I!C1876,classes_I!$A$2:$D$461,3)</f>
        <v>360</v>
      </c>
      <c r="D1876">
        <f>VLOOKUP(attributes_I!D1876, DatatTypes!$A$2:$C$9, 3)</f>
        <v>20007</v>
      </c>
      <c r="E1876" t="str">
        <f>LOWER(attributes_I!E1876)</f>
        <v>false</v>
      </c>
    </row>
    <row r="1877" spans="1:5" x14ac:dyDescent="0.3">
      <c r="A1877" s="2" t="str">
        <f>attributes_I!$B1877</f>
        <v>NombreDEpisodes</v>
      </c>
      <c r="B1877" s="3">
        <f t="shared" si="29"/>
        <v>11875</v>
      </c>
      <c r="C1877">
        <f>VLOOKUP(attributes_I!C1877,classes_I!$A$2:$D$461,3)</f>
        <v>360</v>
      </c>
      <c r="D1877">
        <f>VLOOKUP(attributes_I!D1877, DatatTypes!$A$2:$C$9, 3)</f>
        <v>20001</v>
      </c>
      <c r="E1877" t="str">
        <f>LOWER(attributes_I!E1877)</f>
        <v>false</v>
      </c>
    </row>
    <row r="1878" spans="1:5" x14ac:dyDescent="0.3">
      <c r="A1878" s="2" t="str">
        <f>attributes_I!$B1878</f>
        <v>NombreDeSessionsDEnregistrement</v>
      </c>
      <c r="B1878" s="3">
        <f t="shared" si="29"/>
        <v>11876</v>
      </c>
      <c r="C1878">
        <f>VLOOKUP(attributes_I!C1878,classes_I!$A$2:$D$461,3)</f>
        <v>360</v>
      </c>
      <c r="D1878">
        <f>VLOOKUP(attributes_I!D1878, DatatTypes!$A$2:$C$9, 3)</f>
        <v>20001</v>
      </c>
      <c r="E1878" t="str">
        <f>LOWER(attributes_I!E1878)</f>
        <v>false</v>
      </c>
    </row>
    <row r="1879" spans="1:5" x14ac:dyDescent="0.3">
      <c r="A1879" s="2" t="str">
        <f>attributes_I!$B1879</f>
        <v>NomResponsableClient</v>
      </c>
      <c r="B1879" s="3">
        <f t="shared" si="29"/>
        <v>11877</v>
      </c>
      <c r="C1879">
        <f>VLOOKUP(attributes_I!C1879,classes_I!$A$2:$D$461,3)</f>
        <v>360</v>
      </c>
      <c r="D1879">
        <f>VLOOKUP(attributes_I!D1879, DatatTypes!$A$2:$C$9, 3)</f>
        <v>20007</v>
      </c>
      <c r="E1879" t="str">
        <f>LOWER(attributes_I!E1879)</f>
        <v>true</v>
      </c>
    </row>
    <row r="1880" spans="1:5" x14ac:dyDescent="0.3">
      <c r="A1880" s="2" t="str">
        <f>attributes_I!$B1880</f>
        <v>NomResponsableFournisseur</v>
      </c>
      <c r="B1880" s="3">
        <f t="shared" si="29"/>
        <v>11878</v>
      </c>
      <c r="C1880">
        <f>VLOOKUP(attributes_I!C1880,classes_I!$A$2:$D$461,3)</f>
        <v>360</v>
      </c>
      <c r="D1880">
        <f>VLOOKUP(attributes_I!D1880, DatatTypes!$A$2:$C$9, 3)</f>
        <v>20007</v>
      </c>
      <c r="E1880" t="str">
        <f>LOWER(attributes_I!E1880)</f>
        <v>true</v>
      </c>
    </row>
    <row r="1881" spans="1:5" x14ac:dyDescent="0.3">
      <c r="A1881" s="2" t="str">
        <f>attributes_I!$B1881</f>
        <v>OperationAnnulee</v>
      </c>
      <c r="B1881" s="3">
        <f t="shared" si="29"/>
        <v>11879</v>
      </c>
      <c r="C1881">
        <f>VLOOKUP(attributes_I!C1881,classes_I!$A$2:$D$461,3)</f>
        <v>360</v>
      </c>
      <c r="D1881">
        <f>VLOOKUP(attributes_I!D1881, DatatTypes!$A$2:$C$9, 3)</f>
        <v>20006</v>
      </c>
      <c r="E1881" t="str">
        <f>LOWER(attributes_I!E1881)</f>
        <v>false</v>
      </c>
    </row>
    <row r="1882" spans="1:5" x14ac:dyDescent="0.3">
      <c r="A1882" s="2" t="str">
        <f>attributes_I!$B1882</f>
        <v>PretADiffuser</v>
      </c>
      <c r="B1882" s="3">
        <f t="shared" si="29"/>
        <v>11880</v>
      </c>
      <c r="C1882">
        <f>VLOOKUP(attributes_I!C1882,classes_I!$A$2:$D$461,3)</f>
        <v>360</v>
      </c>
      <c r="D1882">
        <f>VLOOKUP(attributes_I!D1882, DatatTypes!$A$2:$C$9, 3)</f>
        <v>20004</v>
      </c>
      <c r="E1882" t="str">
        <f>LOWER(attributes_I!E1882)</f>
        <v>false</v>
      </c>
    </row>
    <row r="1883" spans="1:5" x14ac:dyDescent="0.3">
      <c r="A1883" s="2" t="str">
        <f>attributes_I!$B1883</f>
        <v>PretATourner</v>
      </c>
      <c r="B1883" s="3">
        <f t="shared" si="29"/>
        <v>11881</v>
      </c>
      <c r="C1883">
        <f>VLOOKUP(attributes_I!C1883,classes_I!$A$2:$D$461,3)</f>
        <v>360</v>
      </c>
      <c r="D1883">
        <f>VLOOKUP(attributes_I!D1883, DatatTypes!$A$2:$C$9, 3)</f>
        <v>20004</v>
      </c>
      <c r="E1883" t="str">
        <f>LOWER(attributes_I!E1883)</f>
        <v>false</v>
      </c>
    </row>
    <row r="1884" spans="1:5" x14ac:dyDescent="0.3">
      <c r="A1884" s="2" t="str">
        <f>attributes_I!$B1884</f>
        <v>PretATourner2</v>
      </c>
      <c r="B1884" s="3">
        <f t="shared" si="29"/>
        <v>11882</v>
      </c>
      <c r="C1884">
        <f>VLOOKUP(attributes_I!C1884,classes_I!$A$2:$D$461,3)</f>
        <v>360</v>
      </c>
      <c r="D1884">
        <f>VLOOKUP(attributes_I!D1884, DatatTypes!$A$2:$C$9, 3)</f>
        <v>20004</v>
      </c>
      <c r="E1884" t="str">
        <f>LOWER(attributes_I!E1884)</f>
        <v>false</v>
      </c>
    </row>
    <row r="1885" spans="1:5" x14ac:dyDescent="0.3">
      <c r="A1885" s="2" t="str">
        <f>attributes_I!$B1885</f>
        <v>PretATourner3</v>
      </c>
      <c r="B1885" s="3">
        <f t="shared" si="29"/>
        <v>11883</v>
      </c>
      <c r="C1885">
        <f>VLOOKUP(attributes_I!C1885,classes_I!$A$2:$D$461,3)</f>
        <v>360</v>
      </c>
      <c r="D1885">
        <f>VLOOKUP(attributes_I!D1885, DatatTypes!$A$2:$C$9, 3)</f>
        <v>20004</v>
      </c>
      <c r="E1885" t="str">
        <f>LOWER(attributes_I!E1885)</f>
        <v>false</v>
      </c>
    </row>
    <row r="1886" spans="1:5" x14ac:dyDescent="0.3">
      <c r="A1886" s="2" t="str">
        <f>attributes_I!$B1886</f>
        <v>PreValide</v>
      </c>
      <c r="B1886" s="3">
        <f t="shared" si="29"/>
        <v>11884</v>
      </c>
      <c r="C1886">
        <f>VLOOKUP(attributes_I!C1886,classes_I!$A$2:$D$461,3)</f>
        <v>360</v>
      </c>
      <c r="D1886">
        <f>VLOOKUP(attributes_I!D1886, DatatTypes!$A$2:$C$9, 3)</f>
        <v>20006</v>
      </c>
      <c r="E1886" t="str">
        <f>LOWER(attributes_I!E1886)</f>
        <v>false</v>
      </c>
    </row>
    <row r="1887" spans="1:5" x14ac:dyDescent="0.3">
      <c r="A1887" s="2" t="str">
        <f>attributes_I!$B1887</f>
        <v>PrevuPlanDeCharge</v>
      </c>
      <c r="B1887" s="3">
        <f t="shared" si="29"/>
        <v>11885</v>
      </c>
      <c r="C1887">
        <f>VLOOKUP(attributes_I!C1887,classes_I!$A$2:$D$461,3)</f>
        <v>360</v>
      </c>
      <c r="D1887">
        <f>VLOOKUP(attributes_I!D1887, DatatTypes!$A$2:$C$9, 3)</f>
        <v>20006</v>
      </c>
      <c r="E1887" t="str">
        <f>LOWER(attributes_I!E1887)</f>
        <v>false</v>
      </c>
    </row>
    <row r="1888" spans="1:5" x14ac:dyDescent="0.3">
      <c r="A1888" s="2" t="str">
        <f>attributes_I!$B1888</f>
        <v>Temporaire</v>
      </c>
      <c r="B1888" s="3">
        <f t="shared" si="29"/>
        <v>11886</v>
      </c>
      <c r="C1888">
        <f>VLOOKUP(attributes_I!C1888,classes_I!$A$2:$D$461,3)</f>
        <v>360</v>
      </c>
      <c r="D1888">
        <f>VLOOKUP(attributes_I!D1888, DatatTypes!$A$2:$C$9, 3)</f>
        <v>20006</v>
      </c>
      <c r="E1888" t="str">
        <f>LOWER(attributes_I!E1888)</f>
        <v>false</v>
      </c>
    </row>
    <row r="1889" spans="1:5" x14ac:dyDescent="0.3">
      <c r="A1889" s="2" t="str">
        <f>attributes_I!$B1889</f>
        <v>Transport</v>
      </c>
      <c r="B1889" s="3">
        <f t="shared" si="29"/>
        <v>11887</v>
      </c>
      <c r="C1889">
        <f>VLOOKUP(attributes_I!C1889,classes_I!$A$2:$D$461,3)</f>
        <v>360</v>
      </c>
      <c r="D1889">
        <f>VLOOKUP(attributes_I!D1889, DatatTypes!$A$2:$C$9, 3)</f>
        <v>20007</v>
      </c>
      <c r="E1889" t="str">
        <f>LOWER(attributes_I!E1889)</f>
        <v>false</v>
      </c>
    </row>
    <row r="1890" spans="1:5" x14ac:dyDescent="0.3">
      <c r="A1890" s="2" t="str">
        <f>attributes_I!$B1890</f>
        <v>TypeMoyenStructurantRefNrMacro</v>
      </c>
      <c r="B1890" s="3">
        <f t="shared" si="29"/>
        <v>11888</v>
      </c>
      <c r="C1890">
        <f>VLOOKUP(attributes_I!C1890,classes_I!$A$2:$D$461,3)</f>
        <v>360</v>
      </c>
      <c r="D1890">
        <f>VLOOKUP(attributes_I!D1890, DatatTypes!$A$2:$C$9, 3)</f>
        <v>20001</v>
      </c>
      <c r="E1890" t="str">
        <f>LOWER(attributes_I!E1890)</f>
        <v>false</v>
      </c>
    </row>
    <row r="1891" spans="1:5" x14ac:dyDescent="0.3">
      <c r="A1891" s="2" t="str">
        <f>attributes_I!$B1891</f>
        <v>TypeMoyenStructurantRefNrMicro</v>
      </c>
      <c r="B1891" s="3">
        <f t="shared" si="29"/>
        <v>11889</v>
      </c>
      <c r="C1891">
        <f>VLOOKUP(attributes_I!C1891,classes_I!$A$2:$D$461,3)</f>
        <v>360</v>
      </c>
      <c r="D1891">
        <f>VLOOKUP(attributes_I!D1891, DatatTypes!$A$2:$C$9, 3)</f>
        <v>20001</v>
      </c>
      <c r="E1891" t="str">
        <f>LOWER(attributes_I!E1891)</f>
        <v>false</v>
      </c>
    </row>
    <row r="1892" spans="1:5" x14ac:dyDescent="0.3">
      <c r="A1892" s="2" t="str">
        <f>attributes_I!$B1892</f>
        <v>TypeMoyenStructurantRefNrVersion</v>
      </c>
      <c r="B1892" s="3">
        <f t="shared" si="29"/>
        <v>11890</v>
      </c>
      <c r="C1892">
        <f>VLOOKUP(attributes_I!C1892,classes_I!$A$2:$D$461,3)</f>
        <v>360</v>
      </c>
      <c r="D1892">
        <f>VLOOKUP(attributes_I!D1892, DatatTypes!$A$2:$C$9, 3)</f>
        <v>20001</v>
      </c>
      <c r="E1892" t="str">
        <f>LOWER(attributes_I!E1892)</f>
        <v>false</v>
      </c>
    </row>
    <row r="1893" spans="1:5" x14ac:dyDescent="0.3">
      <c r="A1893" s="2" t="str">
        <f>attributes_I!$B1893</f>
        <v>TypeProduction</v>
      </c>
      <c r="B1893" s="3">
        <f t="shared" si="29"/>
        <v>11891</v>
      </c>
      <c r="C1893">
        <f>VLOOKUP(attributes_I!C1893,classes_I!$A$2:$D$461,3)</f>
        <v>360</v>
      </c>
      <c r="D1893">
        <f>VLOOKUP(attributes_I!D1893, DatatTypes!$A$2:$C$9, 3)</f>
        <v>20007</v>
      </c>
      <c r="E1893" t="str">
        <f>LOWER(attributes_I!E1893)</f>
        <v>false</v>
      </c>
    </row>
    <row r="1894" spans="1:5" x14ac:dyDescent="0.3">
      <c r="A1894" s="2" t="str">
        <f>attributes_I!$B1894</f>
        <v>UnitePlanificationRefNrMacro</v>
      </c>
      <c r="B1894" s="3">
        <f t="shared" si="29"/>
        <v>11892</v>
      </c>
      <c r="C1894">
        <f>VLOOKUP(attributes_I!C1894,classes_I!$A$2:$D$461,3)</f>
        <v>360</v>
      </c>
      <c r="D1894">
        <f>VLOOKUP(attributes_I!D1894, DatatTypes!$A$2:$C$9, 3)</f>
        <v>20001</v>
      </c>
      <c r="E1894" t="str">
        <f>LOWER(attributes_I!E1894)</f>
        <v>false</v>
      </c>
    </row>
    <row r="1895" spans="1:5" x14ac:dyDescent="0.3">
      <c r="A1895" s="2" t="str">
        <f>attributes_I!$B1895</f>
        <v>UnitePlanificationRefNrMicro</v>
      </c>
      <c r="B1895" s="3">
        <f t="shared" si="29"/>
        <v>11893</v>
      </c>
      <c r="C1895">
        <f>VLOOKUP(attributes_I!C1895,classes_I!$A$2:$D$461,3)</f>
        <v>360</v>
      </c>
      <c r="D1895">
        <f>VLOOKUP(attributes_I!D1895, DatatTypes!$A$2:$C$9, 3)</f>
        <v>20001</v>
      </c>
      <c r="E1895" t="str">
        <f>LOWER(attributes_I!E1895)</f>
        <v>false</v>
      </c>
    </row>
    <row r="1896" spans="1:5" x14ac:dyDescent="0.3">
      <c r="A1896" s="2" t="str">
        <f>attributes_I!$B1896</f>
        <v>UnitePlanificationRefNrVersion</v>
      </c>
      <c r="B1896" s="3">
        <f t="shared" si="29"/>
        <v>11894</v>
      </c>
      <c r="C1896">
        <f>VLOOKUP(attributes_I!C1896,classes_I!$A$2:$D$461,3)</f>
        <v>360</v>
      </c>
      <c r="D1896">
        <f>VLOOKUP(attributes_I!D1896, DatatTypes!$A$2:$C$9, 3)</f>
        <v>20001</v>
      </c>
      <c r="E1896" t="str">
        <f>LOWER(attributes_I!E1896)</f>
        <v>false</v>
      </c>
    </row>
    <row r="1897" spans="1:5" x14ac:dyDescent="0.3">
      <c r="A1897" s="2" t="str">
        <f>attributes_I!$B1897</f>
        <v>UOCentreRefNrMacro</v>
      </c>
      <c r="B1897" s="3">
        <f t="shared" si="29"/>
        <v>11895</v>
      </c>
      <c r="C1897">
        <f>VLOOKUP(attributes_I!C1897,classes_I!$A$2:$D$461,3)</f>
        <v>360</v>
      </c>
      <c r="D1897">
        <f>VLOOKUP(attributes_I!D1897, DatatTypes!$A$2:$C$9, 3)</f>
        <v>20001</v>
      </c>
      <c r="E1897" t="str">
        <f>LOWER(attributes_I!E1897)</f>
        <v>false</v>
      </c>
    </row>
    <row r="1898" spans="1:5" x14ac:dyDescent="0.3">
      <c r="A1898" s="2" t="str">
        <f>attributes_I!$B1898</f>
        <v>UOCentreRefNrMicro</v>
      </c>
      <c r="B1898" s="3">
        <f t="shared" si="29"/>
        <v>11896</v>
      </c>
      <c r="C1898">
        <f>VLOOKUP(attributes_I!C1898,classes_I!$A$2:$D$461,3)</f>
        <v>360</v>
      </c>
      <c r="D1898">
        <f>VLOOKUP(attributes_I!D1898, DatatTypes!$A$2:$C$9, 3)</f>
        <v>20001</v>
      </c>
      <c r="E1898" t="str">
        <f>LOWER(attributes_I!E1898)</f>
        <v>false</v>
      </c>
    </row>
    <row r="1899" spans="1:5" x14ac:dyDescent="0.3">
      <c r="A1899" s="2" t="str">
        <f>attributes_I!$B1899</f>
        <v>UOCentreRefNrVersion</v>
      </c>
      <c r="B1899" s="3">
        <f t="shared" si="29"/>
        <v>11897</v>
      </c>
      <c r="C1899">
        <f>VLOOKUP(attributes_I!C1899,classes_I!$A$2:$D$461,3)</f>
        <v>360</v>
      </c>
      <c r="D1899">
        <f>VLOOKUP(attributes_I!D1899, DatatTypes!$A$2:$C$9, 3)</f>
        <v>20001</v>
      </c>
      <c r="E1899" t="str">
        <f>LOWER(attributes_I!E1899)</f>
        <v>false</v>
      </c>
    </row>
    <row r="1900" spans="1:5" x14ac:dyDescent="0.3">
      <c r="A1900" s="2" t="str">
        <f>attributes_I!$B1900</f>
        <v>UtilisePlanDeCharge</v>
      </c>
      <c r="B1900" s="3">
        <f t="shared" si="29"/>
        <v>11898</v>
      </c>
      <c r="C1900">
        <f>VLOOKUP(attributes_I!C1900,classes_I!$A$2:$D$461,3)</f>
        <v>360</v>
      </c>
      <c r="D1900">
        <f>VLOOKUP(attributes_I!D1900, DatatTypes!$A$2:$C$9, 3)</f>
        <v>20006</v>
      </c>
      <c r="E1900" t="str">
        <f>LOWER(attributes_I!E1900)</f>
        <v>false</v>
      </c>
    </row>
    <row r="1901" spans="1:5" x14ac:dyDescent="0.3">
      <c r="A1901" s="2" t="str">
        <f>attributes_I!$B1901</f>
        <v>ValeurForfaitSourceFinancementCash</v>
      </c>
      <c r="B1901" s="3">
        <f t="shared" si="29"/>
        <v>11899</v>
      </c>
      <c r="C1901">
        <f>VLOOKUP(attributes_I!C1901,classes_I!$A$2:$D$461,3)</f>
        <v>360</v>
      </c>
      <c r="D1901">
        <f>VLOOKUP(attributes_I!D1901, DatatTypes!$A$2:$C$9, 3)</f>
        <v>20002</v>
      </c>
      <c r="E1901" t="str">
        <f>LOWER(attributes_I!E1901)</f>
        <v>true</v>
      </c>
    </row>
    <row r="1902" spans="1:5" x14ac:dyDescent="0.3">
      <c r="A1902" s="2" t="str">
        <f>attributes_I!$B1902</f>
        <v>ValeurForfaitSourceFinancementIndustrie</v>
      </c>
      <c r="B1902" s="3">
        <f t="shared" si="29"/>
        <v>11900</v>
      </c>
      <c r="C1902">
        <f>VLOOKUP(attributes_I!C1902,classes_I!$A$2:$D$461,3)</f>
        <v>360</v>
      </c>
      <c r="D1902">
        <f>VLOOKUP(attributes_I!D1902, DatatTypes!$A$2:$C$9, 3)</f>
        <v>20002</v>
      </c>
      <c r="E1902" t="str">
        <f>LOWER(attributes_I!E1902)</f>
        <v>true</v>
      </c>
    </row>
    <row r="1903" spans="1:5" x14ac:dyDescent="0.3">
      <c r="A1903" s="2" t="str">
        <f>attributes_I!$B1903</f>
        <v>ZoneCommentaires</v>
      </c>
      <c r="B1903" s="3">
        <f t="shared" si="29"/>
        <v>11901</v>
      </c>
      <c r="C1903">
        <f>VLOOKUP(attributes_I!C1903,classes_I!$A$2:$D$461,3)</f>
        <v>360</v>
      </c>
      <c r="D1903">
        <f>VLOOKUP(attributes_I!D1903, DatatTypes!$A$2:$C$9, 3)</f>
        <v>20007</v>
      </c>
      <c r="E1903" t="str">
        <f>LOWER(attributes_I!E1903)</f>
        <v>false</v>
      </c>
    </row>
    <row r="1904" spans="1:5" x14ac:dyDescent="0.3">
      <c r="A1904" s="2" t="str">
        <f>attributes_I!$B1904</f>
        <v>AlerteAmendement</v>
      </c>
      <c r="B1904" s="3">
        <f t="shared" si="29"/>
        <v>11902</v>
      </c>
      <c r="C1904">
        <f>VLOOKUP(attributes_I!C1904,classes_I!$A$2:$D$461,3)</f>
        <v>361</v>
      </c>
      <c r="D1904">
        <f>VLOOKUP(attributes_I!D1904, DatatTypes!$A$2:$C$9, 3)</f>
        <v>20006</v>
      </c>
      <c r="E1904" t="str">
        <f>LOWER(attributes_I!E1904)</f>
        <v>true</v>
      </c>
    </row>
    <row r="1905" spans="1:5" x14ac:dyDescent="0.3">
      <c r="A1905" s="2" t="str">
        <f>attributes_I!$B1905</f>
        <v>EstAjouteDansAvenant</v>
      </c>
      <c r="B1905" s="3">
        <f t="shared" si="29"/>
        <v>11903</v>
      </c>
      <c r="C1905">
        <f>VLOOKUP(attributes_I!C1905,classes_I!$A$2:$D$461,3)</f>
        <v>361</v>
      </c>
      <c r="D1905">
        <f>VLOOKUP(attributes_I!D1905, DatatTypes!$A$2:$C$9, 3)</f>
        <v>20006</v>
      </c>
      <c r="E1905" t="str">
        <f>LOWER(attributes_I!E1905)</f>
        <v>false</v>
      </c>
    </row>
    <row r="1906" spans="1:5" x14ac:dyDescent="0.3">
      <c r="A1906" s="2" t="str">
        <f>attributes_I!$B1906</f>
        <v>EstInclusDansAvenant</v>
      </c>
      <c r="B1906" s="3">
        <f t="shared" si="29"/>
        <v>11904</v>
      </c>
      <c r="C1906">
        <f>VLOOKUP(attributes_I!C1906,classes_I!$A$2:$D$461,3)</f>
        <v>361</v>
      </c>
      <c r="D1906">
        <f>VLOOKUP(attributes_I!D1906, DatatTypes!$A$2:$C$9, 3)</f>
        <v>20006</v>
      </c>
      <c r="E1906" t="str">
        <f>LOWER(attributes_I!E1906)</f>
        <v>false</v>
      </c>
    </row>
    <row r="1907" spans="1:5" x14ac:dyDescent="0.3">
      <c r="A1907" s="2" t="str">
        <f>attributes_I!$B1907</f>
        <v>Debut</v>
      </c>
      <c r="B1907" s="3">
        <f t="shared" si="29"/>
        <v>11905</v>
      </c>
      <c r="C1907">
        <f>VLOOKUP(attributes_I!C1907,classes_I!$A$2:$D$461,3)</f>
        <v>362</v>
      </c>
      <c r="D1907">
        <f>VLOOKUP(attributes_I!D1907, DatatTypes!$A$2:$C$9, 3)</f>
        <v>20004</v>
      </c>
      <c r="E1907" t="str">
        <f>LOWER(attributes_I!E1907)</f>
        <v>true</v>
      </c>
    </row>
    <row r="1908" spans="1:5" x14ac:dyDescent="0.3">
      <c r="A1908" s="2" t="str">
        <f>attributes_I!$B1908</f>
        <v>DisplayJourAsString</v>
      </c>
      <c r="B1908" s="3">
        <f t="shared" si="29"/>
        <v>11906</v>
      </c>
      <c r="C1908">
        <f>VLOOKUP(attributes_I!C1908,classes_I!$A$2:$D$461,3)</f>
        <v>362</v>
      </c>
      <c r="D1908">
        <f>VLOOKUP(attributes_I!D1908, DatatTypes!$A$2:$C$9, 3)</f>
        <v>20007</v>
      </c>
      <c r="E1908" t="str">
        <f>LOWER(attributes_I!E1908)</f>
        <v>true</v>
      </c>
    </row>
    <row r="1909" spans="1:5" x14ac:dyDescent="0.3">
      <c r="A1909" s="2" t="str">
        <f>attributes_I!$B1909</f>
        <v>Fin</v>
      </c>
      <c r="B1909" s="3">
        <f t="shared" si="29"/>
        <v>11907</v>
      </c>
      <c r="C1909">
        <f>VLOOKUP(attributes_I!C1909,classes_I!$A$2:$D$461,3)</f>
        <v>362</v>
      </c>
      <c r="D1909">
        <f>VLOOKUP(attributes_I!D1909, DatatTypes!$A$2:$C$9, 3)</f>
        <v>20004</v>
      </c>
      <c r="E1909" t="str">
        <f>LOWER(attributes_I!E1909)</f>
        <v>true</v>
      </c>
    </row>
    <row r="1910" spans="1:5" x14ac:dyDescent="0.3">
      <c r="A1910" s="2" t="str">
        <f>attributes_I!$B1910</f>
        <v>Jour</v>
      </c>
      <c r="B1910" s="3">
        <f t="shared" si="29"/>
        <v>11908</v>
      </c>
      <c r="C1910">
        <f>VLOOKUP(attributes_I!C1910,classes_I!$A$2:$D$461,3)</f>
        <v>362</v>
      </c>
      <c r="D1910">
        <f>VLOOKUP(attributes_I!D1910, DatatTypes!$A$2:$C$9, 3)</f>
        <v>20003</v>
      </c>
      <c r="E1910" t="str">
        <f>LOWER(attributes_I!E1910)</f>
        <v>true</v>
      </c>
    </row>
    <row r="1911" spans="1:5" x14ac:dyDescent="0.3">
      <c r="A1911" s="2" t="str">
        <f>attributes_I!$B1911</f>
        <v>JourAsString</v>
      </c>
      <c r="B1911" s="3">
        <f t="shared" si="29"/>
        <v>11909</v>
      </c>
      <c r="C1911">
        <f>VLOOKUP(attributes_I!C1911,classes_I!$A$2:$D$461,3)</f>
        <v>362</v>
      </c>
      <c r="D1911">
        <f>VLOOKUP(attributes_I!D1911, DatatTypes!$A$2:$C$9, 3)</f>
        <v>20007</v>
      </c>
      <c r="E1911" t="str">
        <f>LOWER(attributes_I!E1911)</f>
        <v>true</v>
      </c>
    </row>
    <row r="1912" spans="1:5" x14ac:dyDescent="0.3">
      <c r="A1912" s="2" t="str">
        <f>attributes_I!$B1912</f>
        <v>JourDeLaSemaine</v>
      </c>
      <c r="B1912" s="3">
        <f t="shared" si="29"/>
        <v>11910</v>
      </c>
      <c r="C1912">
        <f>VLOOKUP(attributes_I!C1912,classes_I!$A$2:$D$461,3)</f>
        <v>362</v>
      </c>
      <c r="D1912">
        <f>VLOOKUP(attributes_I!D1912, DatatTypes!$A$2:$C$9, 3)</f>
        <v>20001</v>
      </c>
      <c r="E1912" t="str">
        <f>LOWER(attributes_I!E1912)</f>
        <v>true</v>
      </c>
    </row>
    <row r="1913" spans="1:5" x14ac:dyDescent="0.3">
      <c r="A1913" s="2" t="str">
        <f>attributes_I!$B1913</f>
        <v>JourDeLaSemaineAsString</v>
      </c>
      <c r="B1913" s="3">
        <f t="shared" si="29"/>
        <v>11911</v>
      </c>
      <c r="C1913">
        <f>VLOOKUP(attributes_I!C1913,classes_I!$A$2:$D$461,3)</f>
        <v>362</v>
      </c>
      <c r="D1913">
        <f>VLOOKUP(attributes_I!D1913, DatatTypes!$A$2:$C$9, 3)</f>
        <v>20007</v>
      </c>
      <c r="E1913" t="str">
        <f>LOWER(attributes_I!E1913)</f>
        <v>true</v>
      </c>
    </row>
    <row r="1914" spans="1:5" x14ac:dyDescent="0.3">
      <c r="A1914" s="2" t="str">
        <f>attributes_I!$B1914</f>
        <v>JourNumeroAbsolu</v>
      </c>
      <c r="B1914" s="3">
        <f t="shared" si="29"/>
        <v>11912</v>
      </c>
      <c r="C1914">
        <f>VLOOKUP(attributes_I!C1914,classes_I!$A$2:$D$461,3)</f>
        <v>362</v>
      </c>
      <c r="D1914">
        <f>VLOOKUP(attributes_I!D1914, DatatTypes!$A$2:$C$9, 3)</f>
        <v>20001</v>
      </c>
      <c r="E1914" t="str">
        <f>LOWER(attributes_I!E1914)</f>
        <v>true</v>
      </c>
    </row>
    <row r="1915" spans="1:5" x14ac:dyDescent="0.3">
      <c r="A1915" s="2" t="str">
        <f>attributes_I!$B1915</f>
        <v>JourNumeroRelatif</v>
      </c>
      <c r="B1915" s="3">
        <f t="shared" si="29"/>
        <v>11913</v>
      </c>
      <c r="C1915">
        <f>VLOOKUP(attributes_I!C1915,classes_I!$A$2:$D$461,3)</f>
        <v>362</v>
      </c>
      <c r="D1915">
        <f>VLOOKUP(attributes_I!D1915, DatatTypes!$A$2:$C$9, 3)</f>
        <v>20001</v>
      </c>
      <c r="E1915" t="str">
        <f>LOWER(attributes_I!E1915)</f>
        <v>true</v>
      </c>
    </row>
    <row r="1916" spans="1:5" x14ac:dyDescent="0.3">
      <c r="A1916" s="2" t="str">
        <f>attributes_I!$B1916</f>
        <v>SemaineAsString</v>
      </c>
      <c r="B1916" s="3">
        <f t="shared" si="29"/>
        <v>11914</v>
      </c>
      <c r="C1916">
        <f>VLOOKUP(attributes_I!C1916,classes_I!$A$2:$D$461,3)</f>
        <v>362</v>
      </c>
      <c r="D1916">
        <f>VLOOKUP(attributes_I!D1916, DatatTypes!$A$2:$C$9, 3)</f>
        <v>20007</v>
      </c>
      <c r="E1916" t="str">
        <f>LOWER(attributes_I!E1916)</f>
        <v>true</v>
      </c>
    </row>
    <row r="1917" spans="1:5" x14ac:dyDescent="0.3">
      <c r="A1917" s="2" t="str">
        <f>attributes_I!$B1917</f>
        <v>SemaineNumeroAbsolu</v>
      </c>
      <c r="B1917" s="3">
        <f t="shared" si="29"/>
        <v>11915</v>
      </c>
      <c r="C1917">
        <f>VLOOKUP(attributes_I!C1917,classes_I!$A$2:$D$461,3)</f>
        <v>362</v>
      </c>
      <c r="D1917">
        <f>VLOOKUP(attributes_I!D1917, DatatTypes!$A$2:$C$9, 3)</f>
        <v>20001</v>
      </c>
      <c r="E1917" t="str">
        <f>LOWER(attributes_I!E1917)</f>
        <v>true</v>
      </c>
    </row>
    <row r="1918" spans="1:5" x14ac:dyDescent="0.3">
      <c r="A1918" s="2" t="str">
        <f>attributes_I!$B1918</f>
        <v>SemaineNumeroRelatif</v>
      </c>
      <c r="B1918" s="3">
        <f t="shared" si="29"/>
        <v>11916</v>
      </c>
      <c r="C1918">
        <f>VLOOKUP(attributes_I!C1918,classes_I!$A$2:$D$461,3)</f>
        <v>362</v>
      </c>
      <c r="D1918">
        <f>VLOOKUP(attributes_I!D1918, DatatTypes!$A$2:$C$9, 3)</f>
        <v>20001</v>
      </c>
      <c r="E1918" t="str">
        <f>LOWER(attributes_I!E1918)</f>
        <v>true</v>
      </c>
    </row>
    <row r="1919" spans="1:5" x14ac:dyDescent="0.3">
      <c r="A1919" s="2" t="str">
        <f>attributes_I!$B1919</f>
        <v>CalculAutomatique</v>
      </c>
      <c r="B1919" s="3">
        <f t="shared" si="29"/>
        <v>11917</v>
      </c>
      <c r="C1919">
        <f>VLOOKUP(attributes_I!C1919,classes_I!$A$2:$D$461,3)</f>
        <v>363</v>
      </c>
      <c r="D1919">
        <f>VLOOKUP(attributes_I!D1919, DatatTypes!$A$2:$C$9, 3)</f>
        <v>20006</v>
      </c>
      <c r="E1919" t="str">
        <f>LOWER(attributes_I!E1919)</f>
        <v>true</v>
      </c>
    </row>
    <row r="1920" spans="1:5" x14ac:dyDescent="0.3">
      <c r="A1920" s="2" t="str">
        <f>attributes_I!$B1920</f>
        <v>ClassementAffectation</v>
      </c>
      <c r="B1920" s="3">
        <f t="shared" si="29"/>
        <v>11918</v>
      </c>
      <c r="C1920">
        <f>VLOOKUP(attributes_I!C1920,classes_I!$A$2:$D$461,3)</f>
        <v>363</v>
      </c>
      <c r="D1920">
        <f>VLOOKUP(attributes_I!D1920, DatatTypes!$A$2:$C$9, 3)</f>
        <v>20001</v>
      </c>
      <c r="E1920" t="str">
        <f>LOWER(attributes_I!E1920)</f>
        <v>true</v>
      </c>
    </row>
    <row r="1921" spans="1:5" x14ac:dyDescent="0.3">
      <c r="A1921" s="2" t="str">
        <f>attributes_I!$B1921</f>
        <v>CodeAffectation</v>
      </c>
      <c r="B1921" s="3">
        <f t="shared" si="29"/>
        <v>11919</v>
      </c>
      <c r="C1921">
        <f>VLOOKUP(attributes_I!C1921,classes_I!$A$2:$D$461,3)</f>
        <v>363</v>
      </c>
      <c r="D1921">
        <f>VLOOKUP(attributes_I!D1921, DatatTypes!$A$2:$C$9, 3)</f>
        <v>20007</v>
      </c>
      <c r="E1921" t="str">
        <f>LOWER(attributes_I!E1921)</f>
        <v>true</v>
      </c>
    </row>
    <row r="1922" spans="1:5" x14ac:dyDescent="0.3">
      <c r="A1922" s="2" t="str">
        <f>attributes_I!$B1922</f>
        <v>CodeSourceFinancement</v>
      </c>
      <c r="B1922" s="3">
        <f t="shared" si="29"/>
        <v>11920</v>
      </c>
      <c r="C1922">
        <f>VLOOKUP(attributes_I!C1922,classes_I!$A$2:$D$461,3)</f>
        <v>363</v>
      </c>
      <c r="D1922">
        <f>VLOOKUP(attributes_I!D1922, DatatTypes!$A$2:$C$9, 3)</f>
        <v>20007</v>
      </c>
      <c r="E1922" t="str">
        <f>LOWER(attributes_I!E1922)</f>
        <v>false</v>
      </c>
    </row>
    <row r="1923" spans="1:5" x14ac:dyDescent="0.3">
      <c r="A1923" s="2" t="str">
        <f>attributes_I!$B1923</f>
        <v>Commentaires</v>
      </c>
      <c r="B1923" s="3">
        <f t="shared" si="29"/>
        <v>11921</v>
      </c>
      <c r="C1923">
        <f>VLOOKUP(attributes_I!C1923,classes_I!$A$2:$D$461,3)</f>
        <v>363</v>
      </c>
      <c r="D1923">
        <f>VLOOKUP(attributes_I!D1923, DatatTypes!$A$2:$C$9, 3)</f>
        <v>20007</v>
      </c>
      <c r="E1923" t="str">
        <f>LOWER(attributes_I!E1923)</f>
        <v>false</v>
      </c>
    </row>
    <row r="1924" spans="1:5" x14ac:dyDescent="0.3">
      <c r="A1924" s="2" t="str">
        <f>attributes_I!$B1924</f>
        <v>LibelleAffectation</v>
      </c>
      <c r="B1924" s="3">
        <f t="shared" si="29"/>
        <v>11922</v>
      </c>
      <c r="C1924">
        <f>VLOOKUP(attributes_I!C1924,classes_I!$A$2:$D$461,3)</f>
        <v>363</v>
      </c>
      <c r="D1924">
        <f>VLOOKUP(attributes_I!D1924, DatatTypes!$A$2:$C$9, 3)</f>
        <v>20007</v>
      </c>
      <c r="E1924" t="str">
        <f>LOWER(attributes_I!E1924)</f>
        <v>false</v>
      </c>
    </row>
    <row r="1925" spans="1:5" x14ac:dyDescent="0.3">
      <c r="A1925" s="2" t="str">
        <f>attributes_I!$B1925</f>
        <v>ModeCalcul</v>
      </c>
      <c r="B1925" s="3">
        <f t="shared" ref="B1925:B1988" si="30">B1924+1</f>
        <v>11923</v>
      </c>
      <c r="C1925">
        <f>VLOOKUP(attributes_I!C1925,classes_I!$A$2:$D$461,3)</f>
        <v>363</v>
      </c>
      <c r="D1925">
        <f>VLOOKUP(attributes_I!D1925, DatatTypes!$A$2:$C$9, 3)</f>
        <v>20007</v>
      </c>
      <c r="E1925" t="str">
        <f>LOWER(attributes_I!E1925)</f>
        <v>false</v>
      </c>
    </row>
    <row r="1926" spans="1:5" x14ac:dyDescent="0.3">
      <c r="A1926" s="2" t="str">
        <f>attributes_I!$B1926</f>
        <v>MontantTotal</v>
      </c>
      <c r="B1926" s="3">
        <f t="shared" si="30"/>
        <v>11924</v>
      </c>
      <c r="C1926">
        <f>VLOOKUP(attributes_I!C1926,classes_I!$A$2:$D$461,3)</f>
        <v>363</v>
      </c>
      <c r="D1926">
        <f>VLOOKUP(attributes_I!D1926, DatatTypes!$A$2:$C$9, 3)</f>
        <v>20002</v>
      </c>
      <c r="E1926" t="str">
        <f>LOWER(attributes_I!E1926)</f>
        <v>true</v>
      </c>
    </row>
    <row r="1927" spans="1:5" x14ac:dyDescent="0.3">
      <c r="A1927" s="2" t="str">
        <f>attributes_I!$B1927</f>
        <v>MontantTotalUtilisateur</v>
      </c>
      <c r="B1927" s="3">
        <f t="shared" si="30"/>
        <v>11925</v>
      </c>
      <c r="C1927">
        <f>VLOOKUP(attributes_I!C1927,classes_I!$A$2:$D$461,3)</f>
        <v>363</v>
      </c>
      <c r="D1927">
        <f>VLOOKUP(attributes_I!D1927, DatatTypes!$A$2:$C$9, 3)</f>
        <v>20002</v>
      </c>
      <c r="E1927" t="str">
        <f>LOWER(attributes_I!E1927)</f>
        <v>false</v>
      </c>
    </row>
    <row r="1928" spans="1:5" x14ac:dyDescent="0.3">
      <c r="A1928" s="2" t="str">
        <f>attributes_I!$B1928</f>
        <v>PrixUnitaire</v>
      </c>
      <c r="B1928" s="3">
        <f t="shared" si="30"/>
        <v>11926</v>
      </c>
      <c r="C1928">
        <f>VLOOKUP(attributes_I!C1928,classes_I!$A$2:$D$461,3)</f>
        <v>363</v>
      </c>
      <c r="D1928">
        <f>VLOOKUP(attributes_I!D1928, DatatTypes!$A$2:$C$9, 3)</f>
        <v>20002</v>
      </c>
      <c r="E1928" t="str">
        <f>LOWER(attributes_I!E1928)</f>
        <v>true</v>
      </c>
    </row>
    <row r="1929" spans="1:5" x14ac:dyDescent="0.3">
      <c r="A1929" s="2" t="str">
        <f>attributes_I!$B1929</f>
        <v>PrixUnitaireBareme</v>
      </c>
      <c r="B1929" s="3">
        <f t="shared" si="30"/>
        <v>11927</v>
      </c>
      <c r="C1929">
        <f>VLOOKUP(attributes_I!C1929,classes_I!$A$2:$D$461,3)</f>
        <v>363</v>
      </c>
      <c r="D1929">
        <f>VLOOKUP(attributes_I!D1929, DatatTypes!$A$2:$C$9, 3)</f>
        <v>20002</v>
      </c>
      <c r="E1929" t="str">
        <f>LOWER(attributes_I!E1929)</f>
        <v>true</v>
      </c>
    </row>
    <row r="1930" spans="1:5" x14ac:dyDescent="0.3">
      <c r="A1930" s="2" t="str">
        <f>attributes_I!$B1930</f>
        <v>PrixUnitaireUtilisateur</v>
      </c>
      <c r="B1930" s="3">
        <f t="shared" si="30"/>
        <v>11928</v>
      </c>
      <c r="C1930">
        <f>VLOOKUP(attributes_I!C1930,classes_I!$A$2:$D$461,3)</f>
        <v>363</v>
      </c>
      <c r="D1930">
        <f>VLOOKUP(attributes_I!D1930, DatatTypes!$A$2:$C$9, 3)</f>
        <v>20002</v>
      </c>
      <c r="E1930" t="str">
        <f>LOWER(attributes_I!E1930)</f>
        <v>false</v>
      </c>
    </row>
    <row r="1931" spans="1:5" x14ac:dyDescent="0.3">
      <c r="A1931" s="2" t="str">
        <f>attributes_I!$B1931</f>
        <v>ProfilRessourceRefNrMacro</v>
      </c>
      <c r="B1931" s="3">
        <f t="shared" si="30"/>
        <v>11929</v>
      </c>
      <c r="C1931">
        <f>VLOOKUP(attributes_I!C1931,classes_I!$A$2:$D$461,3)</f>
        <v>363</v>
      </c>
      <c r="D1931">
        <f>VLOOKUP(attributes_I!D1931, DatatTypes!$A$2:$C$9, 3)</f>
        <v>20001</v>
      </c>
      <c r="E1931" t="str">
        <f>LOWER(attributes_I!E1931)</f>
        <v>false</v>
      </c>
    </row>
    <row r="1932" spans="1:5" x14ac:dyDescent="0.3">
      <c r="A1932" s="2" t="str">
        <f>attributes_I!$B1932</f>
        <v>ProfilRessourceRefNrMicro</v>
      </c>
      <c r="B1932" s="3">
        <f t="shared" si="30"/>
        <v>11930</v>
      </c>
      <c r="C1932">
        <f>VLOOKUP(attributes_I!C1932,classes_I!$A$2:$D$461,3)</f>
        <v>363</v>
      </c>
      <c r="D1932">
        <f>VLOOKUP(attributes_I!D1932, DatatTypes!$A$2:$C$9, 3)</f>
        <v>20001</v>
      </c>
      <c r="E1932" t="str">
        <f>LOWER(attributes_I!E1932)</f>
        <v>false</v>
      </c>
    </row>
    <row r="1933" spans="1:5" x14ac:dyDescent="0.3">
      <c r="A1933" s="2" t="str">
        <f>attributes_I!$B1933</f>
        <v>ProfilRessourceRefNrVersion</v>
      </c>
      <c r="B1933" s="3">
        <f t="shared" si="30"/>
        <v>11931</v>
      </c>
      <c r="C1933">
        <f>VLOOKUP(attributes_I!C1933,classes_I!$A$2:$D$461,3)</f>
        <v>363</v>
      </c>
      <c r="D1933">
        <f>VLOOKUP(attributes_I!D1933, DatatTypes!$A$2:$C$9, 3)</f>
        <v>20001</v>
      </c>
      <c r="E1933" t="str">
        <f>LOWER(attributes_I!E1933)</f>
        <v>false</v>
      </c>
    </row>
    <row r="1934" spans="1:5" x14ac:dyDescent="0.3">
      <c r="A1934" s="2" t="str">
        <f>attributes_I!$B1934</f>
        <v>Quantite</v>
      </c>
      <c r="B1934" s="3">
        <f t="shared" si="30"/>
        <v>11932</v>
      </c>
      <c r="C1934">
        <f>VLOOKUP(attributes_I!C1934,classes_I!$A$2:$D$461,3)</f>
        <v>363</v>
      </c>
      <c r="D1934">
        <f>VLOOKUP(attributes_I!D1934, DatatTypes!$A$2:$C$9, 3)</f>
        <v>20001</v>
      </c>
      <c r="E1934" t="str">
        <f>LOWER(attributes_I!E1934)</f>
        <v>false</v>
      </c>
    </row>
    <row r="1935" spans="1:5" x14ac:dyDescent="0.3">
      <c r="A1935" s="2" t="str">
        <f>attributes_I!$B1935</f>
        <v>RenseignementDetails</v>
      </c>
      <c r="B1935" s="3">
        <f t="shared" si="30"/>
        <v>11933</v>
      </c>
      <c r="C1935">
        <f>VLOOKUP(attributes_I!C1935,classes_I!$A$2:$D$461,3)</f>
        <v>363</v>
      </c>
      <c r="D1935">
        <f>VLOOKUP(attributes_I!D1935, DatatTypes!$A$2:$C$9, 3)</f>
        <v>20007</v>
      </c>
      <c r="E1935" t="str">
        <f>LOWER(attributes_I!E1935)</f>
        <v>false</v>
      </c>
    </row>
    <row r="1936" spans="1:5" x14ac:dyDescent="0.3">
      <c r="A1936" s="2" t="str">
        <f>attributes_I!$B1936</f>
        <v>SupportNom</v>
      </c>
      <c r="B1936" s="3">
        <f t="shared" si="30"/>
        <v>11934</v>
      </c>
      <c r="C1936">
        <f>VLOOKUP(attributes_I!C1936,classes_I!$A$2:$D$461,3)</f>
        <v>363</v>
      </c>
      <c r="D1936">
        <f>VLOOKUP(attributes_I!D1936, DatatTypes!$A$2:$C$9, 3)</f>
        <v>20007</v>
      </c>
      <c r="E1936" t="str">
        <f>LOWER(attributes_I!E1936)</f>
        <v>false</v>
      </c>
    </row>
    <row r="1937" spans="1:5" x14ac:dyDescent="0.3">
      <c r="A1937" s="2" t="str">
        <f>attributes_I!$B1937</f>
        <v>TotalManuel</v>
      </c>
      <c r="B1937" s="3">
        <f t="shared" si="30"/>
        <v>11935</v>
      </c>
      <c r="C1937">
        <f>VLOOKUP(attributes_I!C1937,classes_I!$A$2:$D$461,3)</f>
        <v>363</v>
      </c>
      <c r="D1937">
        <f>VLOOKUP(attributes_I!D1937, DatatTypes!$A$2:$C$9, 3)</f>
        <v>20006</v>
      </c>
      <c r="E1937" t="str">
        <f>LOWER(attributes_I!E1937)</f>
        <v>true</v>
      </c>
    </row>
    <row r="1938" spans="1:5" x14ac:dyDescent="0.3">
      <c r="A1938" s="2" t="str">
        <f>attributes_I!$B1938</f>
        <v>Couleur</v>
      </c>
      <c r="B1938" s="3">
        <f t="shared" si="30"/>
        <v>11936</v>
      </c>
      <c r="C1938">
        <f>VLOOKUP(attributes_I!C1938,classes_I!$A$2:$D$461,3)</f>
        <v>365</v>
      </c>
      <c r="D1938">
        <f>VLOOKUP(attributes_I!D1938, DatatTypes!$A$2:$C$9, 3)</f>
        <v>20001</v>
      </c>
      <c r="E1938" t="str">
        <f>LOWER(attributes_I!E1938)</f>
        <v>false</v>
      </c>
    </row>
    <row r="1939" spans="1:5" x14ac:dyDescent="0.3">
      <c r="A1939" s="2" t="str">
        <f>attributes_I!$B1939</f>
        <v>Debut</v>
      </c>
      <c r="B1939" s="3">
        <f t="shared" si="30"/>
        <v>11937</v>
      </c>
      <c r="C1939">
        <f>VLOOKUP(attributes_I!C1939,classes_I!$A$2:$D$461,3)</f>
        <v>365</v>
      </c>
      <c r="D1939">
        <f>VLOOKUP(attributes_I!D1939, DatatTypes!$A$2:$C$9, 3)</f>
        <v>20004</v>
      </c>
      <c r="E1939" t="str">
        <f>LOWER(attributes_I!E1939)</f>
        <v>true</v>
      </c>
    </row>
    <row r="1940" spans="1:5" x14ac:dyDescent="0.3">
      <c r="A1940" s="2" t="str">
        <f>attributes_I!$B1940</f>
        <v>DebutGantt_gui</v>
      </c>
      <c r="B1940" s="3">
        <f t="shared" si="30"/>
        <v>11938</v>
      </c>
      <c r="C1940">
        <f>VLOOKUP(attributes_I!C1940,classes_I!$A$2:$D$461,3)</f>
        <v>365</v>
      </c>
      <c r="D1940">
        <f>VLOOKUP(attributes_I!D1940, DatatTypes!$A$2:$C$9, 3)</f>
        <v>20004</v>
      </c>
      <c r="E1940" t="str">
        <f>LOWER(attributes_I!E1940)</f>
        <v>true</v>
      </c>
    </row>
    <row r="1941" spans="1:5" x14ac:dyDescent="0.3">
      <c r="A1941" s="2" t="str">
        <f>attributes_I!$B1941</f>
        <v>DebutJour</v>
      </c>
      <c r="B1941" s="3">
        <f t="shared" si="30"/>
        <v>11939</v>
      </c>
      <c r="C1941">
        <f>VLOOKUP(attributes_I!C1941,classes_I!$A$2:$D$461,3)</f>
        <v>365</v>
      </c>
      <c r="D1941">
        <f>VLOOKUP(attributes_I!D1941, DatatTypes!$A$2:$C$9, 3)</f>
        <v>20003</v>
      </c>
      <c r="E1941" t="str">
        <f>LOWER(attributes_I!E1941)</f>
        <v>true</v>
      </c>
    </row>
    <row r="1942" spans="1:5" x14ac:dyDescent="0.3">
      <c r="A1942" s="2" t="str">
        <f>attributes_I!$B1942</f>
        <v>DebutJourDisplay</v>
      </c>
      <c r="B1942" s="3">
        <f t="shared" si="30"/>
        <v>11940</v>
      </c>
      <c r="C1942">
        <f>VLOOKUP(attributes_I!C1942,classes_I!$A$2:$D$461,3)</f>
        <v>365</v>
      </c>
      <c r="D1942">
        <f>VLOOKUP(attributes_I!D1942, DatatTypes!$A$2:$C$9, 3)</f>
        <v>20003</v>
      </c>
      <c r="E1942" t="str">
        <f>LOWER(attributes_I!E1942)</f>
        <v>true</v>
      </c>
    </row>
    <row r="1943" spans="1:5" x14ac:dyDescent="0.3">
      <c r="A1943" s="2" t="str">
        <f>attributes_I!$B1943</f>
        <v>Fin</v>
      </c>
      <c r="B1943" s="3">
        <f t="shared" si="30"/>
        <v>11941</v>
      </c>
      <c r="C1943">
        <f>VLOOKUP(attributes_I!C1943,classes_I!$A$2:$D$461,3)</f>
        <v>365</v>
      </c>
      <c r="D1943">
        <f>VLOOKUP(attributes_I!D1943, DatatTypes!$A$2:$C$9, 3)</f>
        <v>20004</v>
      </c>
      <c r="E1943" t="str">
        <f>LOWER(attributes_I!E1943)</f>
        <v>true</v>
      </c>
    </row>
    <row r="1944" spans="1:5" x14ac:dyDescent="0.3">
      <c r="A1944" s="2" t="str">
        <f>attributes_I!$B1944</f>
        <v>FinGantt_gui</v>
      </c>
      <c r="B1944" s="3">
        <f t="shared" si="30"/>
        <v>11942</v>
      </c>
      <c r="C1944">
        <f>VLOOKUP(attributes_I!C1944,classes_I!$A$2:$D$461,3)</f>
        <v>365</v>
      </c>
      <c r="D1944">
        <f>VLOOKUP(attributes_I!D1944, DatatTypes!$A$2:$C$9, 3)</f>
        <v>20004</v>
      </c>
      <c r="E1944" t="str">
        <f>LOWER(attributes_I!E1944)</f>
        <v>true</v>
      </c>
    </row>
    <row r="1945" spans="1:5" x14ac:dyDescent="0.3">
      <c r="A1945" s="2" t="str">
        <f>attributes_I!$B1945</f>
        <v>FinJour</v>
      </c>
      <c r="B1945" s="3">
        <f t="shared" si="30"/>
        <v>11943</v>
      </c>
      <c r="C1945">
        <f>VLOOKUP(attributes_I!C1945,classes_I!$A$2:$D$461,3)</f>
        <v>365</v>
      </c>
      <c r="D1945">
        <f>VLOOKUP(attributes_I!D1945, DatatTypes!$A$2:$C$9, 3)</f>
        <v>20003</v>
      </c>
      <c r="E1945" t="str">
        <f>LOWER(attributes_I!E1945)</f>
        <v>true</v>
      </c>
    </row>
    <row r="1946" spans="1:5" x14ac:dyDescent="0.3">
      <c r="A1946" s="2" t="str">
        <f>attributes_I!$B1946</f>
        <v>FinJourDisplay</v>
      </c>
      <c r="B1946" s="3">
        <f t="shared" si="30"/>
        <v>11944</v>
      </c>
      <c r="C1946">
        <f>VLOOKUP(attributes_I!C1946,classes_I!$A$2:$D$461,3)</f>
        <v>365</v>
      </c>
      <c r="D1946">
        <f>VLOOKUP(attributes_I!D1946, DatatTypes!$A$2:$C$9, 3)</f>
        <v>20003</v>
      </c>
      <c r="E1946" t="str">
        <f>LOWER(attributes_I!E1946)</f>
        <v>true</v>
      </c>
    </row>
    <row r="1947" spans="1:5" x14ac:dyDescent="0.3">
      <c r="A1947" s="2" t="str">
        <f>attributes_I!$B1947</f>
        <v>NiveauGanttStructureOperation_gui</v>
      </c>
      <c r="B1947" s="3">
        <f t="shared" si="30"/>
        <v>11945</v>
      </c>
      <c r="C1947">
        <f>VLOOKUP(attributes_I!C1947,classes_I!$A$2:$D$461,3)</f>
        <v>365</v>
      </c>
      <c r="D1947">
        <f>VLOOKUP(attributes_I!D1947, DatatTypes!$A$2:$C$9, 3)</f>
        <v>20001</v>
      </c>
      <c r="E1947" t="str">
        <f>LOWER(attributes_I!E1947)</f>
        <v>false</v>
      </c>
    </row>
    <row r="1948" spans="1:5" x14ac:dyDescent="0.3">
      <c r="A1948" s="2" t="str">
        <f>attributes_I!$B1948</f>
        <v>Nom</v>
      </c>
      <c r="B1948" s="3">
        <f t="shared" si="30"/>
        <v>11946</v>
      </c>
      <c r="C1948">
        <f>VLOOKUP(attributes_I!C1948,classes_I!$A$2:$D$461,3)</f>
        <v>365</v>
      </c>
      <c r="D1948">
        <f>VLOOKUP(attributes_I!D1948, DatatTypes!$A$2:$C$9, 3)</f>
        <v>20007</v>
      </c>
      <c r="E1948" t="str">
        <f>LOWER(attributes_I!E1948)</f>
        <v>false</v>
      </c>
    </row>
    <row r="1949" spans="1:5" x14ac:dyDescent="0.3">
      <c r="A1949" s="2" t="str">
        <f>attributes_I!$B1949</f>
        <v>NomComplet</v>
      </c>
      <c r="B1949" s="3">
        <f t="shared" si="30"/>
        <v>11947</v>
      </c>
      <c r="C1949">
        <f>VLOOKUP(attributes_I!C1949,classes_I!$A$2:$D$461,3)</f>
        <v>365</v>
      </c>
      <c r="D1949">
        <f>VLOOKUP(attributes_I!D1949, DatatTypes!$A$2:$C$9, 3)</f>
        <v>20007</v>
      </c>
      <c r="E1949" t="str">
        <f>LOWER(attributes_I!E1949)</f>
        <v>true</v>
      </c>
    </row>
    <row r="1950" spans="1:5" x14ac:dyDescent="0.3">
      <c r="A1950" s="2" t="str">
        <f>attributes_I!$B1950</f>
        <v>Racine</v>
      </c>
      <c r="B1950" s="3">
        <f t="shared" si="30"/>
        <v>11948</v>
      </c>
      <c r="C1950">
        <f>VLOOKUP(attributes_I!C1950,classes_I!$A$2:$D$461,3)</f>
        <v>365</v>
      </c>
      <c r="D1950">
        <f>VLOOKUP(attributes_I!D1950, DatatTypes!$A$2:$C$9, 3)</f>
        <v>20006</v>
      </c>
      <c r="E1950" t="str">
        <f>LOWER(attributes_I!E1950)</f>
        <v>true</v>
      </c>
    </row>
    <row r="1951" spans="1:5" x14ac:dyDescent="0.3">
      <c r="A1951" s="2" t="str">
        <f>attributes_I!$B1951</f>
        <v>SubNiveauStructureOperation_gui</v>
      </c>
      <c r="B1951" s="3">
        <f t="shared" si="30"/>
        <v>11949</v>
      </c>
      <c r="C1951">
        <f>VLOOKUP(attributes_I!C1951,classes_I!$A$2:$D$461,3)</f>
        <v>365</v>
      </c>
      <c r="D1951">
        <f>VLOOKUP(attributes_I!D1951, DatatTypes!$A$2:$C$9, 3)</f>
        <v>20001</v>
      </c>
      <c r="E1951" t="str">
        <f>LOWER(attributes_I!E1951)</f>
        <v>false</v>
      </c>
    </row>
    <row r="1952" spans="1:5" x14ac:dyDescent="0.3">
      <c r="A1952" s="2" t="str">
        <f>attributes_I!$B1952</f>
        <v>UnitePlanificationRefNrMacro</v>
      </c>
      <c r="B1952" s="3">
        <f t="shared" si="30"/>
        <v>11950</v>
      </c>
      <c r="C1952">
        <f>VLOOKUP(attributes_I!C1952,classes_I!$A$2:$D$461,3)</f>
        <v>365</v>
      </c>
      <c r="D1952">
        <f>VLOOKUP(attributes_I!D1952, DatatTypes!$A$2:$C$9, 3)</f>
        <v>20001</v>
      </c>
      <c r="E1952" t="str">
        <f>LOWER(attributes_I!E1952)</f>
        <v>false</v>
      </c>
    </row>
    <row r="1953" spans="1:5" x14ac:dyDescent="0.3">
      <c r="A1953" s="2" t="str">
        <f>attributes_I!$B1953</f>
        <v>UnitePlanificationRefNrMicro</v>
      </c>
      <c r="B1953" s="3">
        <f t="shared" si="30"/>
        <v>11951</v>
      </c>
      <c r="C1953">
        <f>VLOOKUP(attributes_I!C1953,classes_I!$A$2:$D$461,3)</f>
        <v>365</v>
      </c>
      <c r="D1953">
        <f>VLOOKUP(attributes_I!D1953, DatatTypes!$A$2:$C$9, 3)</f>
        <v>20001</v>
      </c>
      <c r="E1953" t="str">
        <f>LOWER(attributes_I!E1953)</f>
        <v>false</v>
      </c>
    </row>
    <row r="1954" spans="1:5" x14ac:dyDescent="0.3">
      <c r="A1954" s="2" t="str">
        <f>attributes_I!$B1954</f>
        <v>UnitePlanificationRefNrVersion</v>
      </c>
      <c r="B1954" s="3">
        <f t="shared" si="30"/>
        <v>11952</v>
      </c>
      <c r="C1954">
        <f>VLOOKUP(attributes_I!C1954,classes_I!$A$2:$D$461,3)</f>
        <v>365</v>
      </c>
      <c r="D1954">
        <f>VLOOKUP(attributes_I!D1954, DatatTypes!$A$2:$C$9, 3)</f>
        <v>20001</v>
      </c>
      <c r="E1954" t="str">
        <f>LOWER(attributes_I!E1954)</f>
        <v>false</v>
      </c>
    </row>
    <row r="1955" spans="1:5" x14ac:dyDescent="0.3">
      <c r="A1955" s="2" t="str">
        <f>attributes_I!$B1955</f>
        <v>ZoneCommentaires</v>
      </c>
      <c r="B1955" s="3">
        <f t="shared" si="30"/>
        <v>11953</v>
      </c>
      <c r="C1955">
        <f>VLOOKUP(attributes_I!C1955,classes_I!$A$2:$D$461,3)</f>
        <v>365</v>
      </c>
      <c r="D1955">
        <f>VLOOKUP(attributes_I!D1955, DatatTypes!$A$2:$C$9, 3)</f>
        <v>20007</v>
      </c>
      <c r="E1955" t="str">
        <f>LOWER(attributes_I!E1955)</f>
        <v>false</v>
      </c>
    </row>
    <row r="1956" spans="1:5" x14ac:dyDescent="0.3">
      <c r="A1956" s="2" t="str">
        <f>attributes_I!$B1956</f>
        <v>Niveau</v>
      </c>
      <c r="B1956" s="3">
        <f t="shared" si="30"/>
        <v>11954</v>
      </c>
      <c r="C1956">
        <f>VLOOKUP(attributes_I!C1956,classes_I!$A$2:$D$461,3)</f>
        <v>366</v>
      </c>
      <c r="D1956">
        <f>VLOOKUP(attributes_I!D1956, DatatTypes!$A$2:$C$9, 3)</f>
        <v>20001</v>
      </c>
      <c r="E1956" t="str">
        <f>LOWER(attributes_I!E1956)</f>
        <v>true</v>
      </c>
    </row>
    <row r="1957" spans="1:5" x14ac:dyDescent="0.3">
      <c r="A1957" s="2" t="str">
        <f>attributes_I!$B1957</f>
        <v>CodeAntenne</v>
      </c>
      <c r="B1957" s="3">
        <f t="shared" si="30"/>
        <v>11955</v>
      </c>
      <c r="C1957">
        <f>VLOOKUP(attributes_I!C1957,classes_I!$A$2:$D$461,3)</f>
        <v>367</v>
      </c>
      <c r="D1957">
        <f>VLOOKUP(attributes_I!D1957, DatatTypes!$A$2:$C$9, 3)</f>
        <v>20007</v>
      </c>
      <c r="E1957" t="str">
        <f>LOWER(attributes_I!E1957)</f>
        <v>false</v>
      </c>
    </row>
    <row r="1958" spans="1:5" x14ac:dyDescent="0.3">
      <c r="A1958" s="2" t="str">
        <f>attributes_I!$B1958</f>
        <v>CodeDevisModalite</v>
      </c>
      <c r="B1958" s="3">
        <f t="shared" si="30"/>
        <v>11956</v>
      </c>
      <c r="C1958">
        <f>VLOOKUP(attributes_I!C1958,classes_I!$A$2:$D$461,3)</f>
        <v>367</v>
      </c>
      <c r="D1958">
        <f>VLOOKUP(attributes_I!D1958, DatatTypes!$A$2:$C$9, 3)</f>
        <v>20007</v>
      </c>
      <c r="E1958" t="str">
        <f>LOWER(attributes_I!E1958)</f>
        <v>false</v>
      </c>
    </row>
    <row r="1959" spans="1:5" x14ac:dyDescent="0.3">
      <c r="A1959" s="2" t="str">
        <f>attributes_I!$B1959</f>
        <v>CodePremierDiffuseur</v>
      </c>
      <c r="B1959" s="3">
        <f t="shared" si="30"/>
        <v>11957</v>
      </c>
      <c r="C1959">
        <f>VLOOKUP(attributes_I!C1959,classes_I!$A$2:$D$461,3)</f>
        <v>367</v>
      </c>
      <c r="D1959">
        <f>VLOOKUP(attributes_I!D1959, DatatTypes!$A$2:$C$9, 3)</f>
        <v>20007</v>
      </c>
      <c r="E1959" t="str">
        <f>LOWER(attributes_I!E1959)</f>
        <v>false</v>
      </c>
    </row>
    <row r="1960" spans="1:5" x14ac:dyDescent="0.3">
      <c r="A1960" s="2" t="str">
        <f>attributes_I!$B1960</f>
        <v>CodeProduit</v>
      </c>
      <c r="B1960" s="3">
        <f t="shared" si="30"/>
        <v>11958</v>
      </c>
      <c r="C1960">
        <f>VLOOKUP(attributes_I!C1960,classes_I!$A$2:$D$461,3)</f>
        <v>367</v>
      </c>
      <c r="D1960">
        <f>VLOOKUP(attributes_I!D1960, DatatTypes!$A$2:$C$9, 3)</f>
        <v>20007</v>
      </c>
      <c r="E1960" t="str">
        <f>LOWER(attributes_I!E1960)</f>
        <v>false</v>
      </c>
    </row>
    <row r="1961" spans="1:5" x14ac:dyDescent="0.3">
      <c r="A1961" s="2" t="str">
        <f>attributes_I!$B1961</f>
        <v>CodeReferent</v>
      </c>
      <c r="B1961" s="3">
        <f t="shared" si="30"/>
        <v>11959</v>
      </c>
      <c r="C1961">
        <f>VLOOKUP(attributes_I!C1961,classes_I!$A$2:$D$461,3)</f>
        <v>367</v>
      </c>
      <c r="D1961">
        <f>VLOOKUP(attributes_I!D1961, DatatTypes!$A$2:$C$9, 3)</f>
        <v>20007</v>
      </c>
      <c r="E1961" t="str">
        <f>LOWER(attributes_I!E1961)</f>
        <v>false</v>
      </c>
    </row>
    <row r="1962" spans="1:5" x14ac:dyDescent="0.3">
      <c r="A1962" s="2" t="str">
        <f>attributes_I!$B1962</f>
        <v>Couleur</v>
      </c>
      <c r="B1962" s="3">
        <f t="shared" si="30"/>
        <v>11960</v>
      </c>
      <c r="C1962">
        <f>VLOOKUP(attributes_I!C1962,classes_I!$A$2:$D$461,3)</f>
        <v>367</v>
      </c>
      <c r="D1962">
        <f>VLOOKUP(attributes_I!D1962, DatatTypes!$A$2:$C$9, 3)</f>
        <v>20001</v>
      </c>
      <c r="E1962" t="str">
        <f>LOWER(attributes_I!E1962)</f>
        <v>false</v>
      </c>
    </row>
    <row r="1963" spans="1:5" x14ac:dyDescent="0.3">
      <c r="A1963" s="2" t="str">
        <f>attributes_I!$B1963</f>
        <v>DateDebut</v>
      </c>
      <c r="B1963" s="3">
        <f t="shared" si="30"/>
        <v>11961</v>
      </c>
      <c r="C1963">
        <f>VLOOKUP(attributes_I!C1963,classes_I!$A$2:$D$461,3)</f>
        <v>367</v>
      </c>
      <c r="D1963">
        <f>VLOOKUP(attributes_I!D1963, DatatTypes!$A$2:$C$9, 3)</f>
        <v>20003</v>
      </c>
      <c r="E1963" t="str">
        <f>LOWER(attributes_I!E1963)</f>
        <v>true</v>
      </c>
    </row>
    <row r="1964" spans="1:5" x14ac:dyDescent="0.3">
      <c r="A1964" s="2" t="str">
        <f>attributes_I!$B1964</f>
        <v>DateDebutAbsolue</v>
      </c>
      <c r="B1964" s="3">
        <f t="shared" si="30"/>
        <v>11962</v>
      </c>
      <c r="C1964">
        <f>VLOOKUP(attributes_I!C1964,classes_I!$A$2:$D$461,3)</f>
        <v>367</v>
      </c>
      <c r="D1964">
        <f>VLOOKUP(attributes_I!D1964, DatatTypes!$A$2:$C$9, 3)</f>
        <v>20004</v>
      </c>
      <c r="E1964" t="str">
        <f>LOWER(attributes_I!E1964)</f>
        <v>true</v>
      </c>
    </row>
    <row r="1965" spans="1:5" x14ac:dyDescent="0.3">
      <c r="A1965" s="2" t="str">
        <f>attributes_I!$B1965</f>
        <v>DateFin</v>
      </c>
      <c r="B1965" s="3">
        <f t="shared" si="30"/>
        <v>11963</v>
      </c>
      <c r="C1965">
        <f>VLOOKUP(attributes_I!C1965,classes_I!$A$2:$D$461,3)</f>
        <v>367</v>
      </c>
      <c r="D1965">
        <f>VLOOKUP(attributes_I!D1965, DatatTypes!$A$2:$C$9, 3)</f>
        <v>20003</v>
      </c>
      <c r="E1965" t="str">
        <f>LOWER(attributes_I!E1965)</f>
        <v>true</v>
      </c>
    </row>
    <row r="1966" spans="1:5" x14ac:dyDescent="0.3">
      <c r="A1966" s="2" t="str">
        <f>attributes_I!$B1966</f>
        <v>DateFinAbsolue</v>
      </c>
      <c r="B1966" s="3">
        <f t="shared" si="30"/>
        <v>11964</v>
      </c>
      <c r="C1966">
        <f>VLOOKUP(attributes_I!C1966,classes_I!$A$2:$D$461,3)</f>
        <v>367</v>
      </c>
      <c r="D1966">
        <f>VLOOKUP(attributes_I!D1966, DatatTypes!$A$2:$C$9, 3)</f>
        <v>20004</v>
      </c>
      <c r="E1966" t="str">
        <f>LOWER(attributes_I!E1966)</f>
        <v>true</v>
      </c>
    </row>
    <row r="1967" spans="1:5" x14ac:dyDescent="0.3">
      <c r="A1967" s="2" t="str">
        <f>attributes_I!$B1967</f>
        <v>DatePremiereDiffusion</v>
      </c>
      <c r="B1967" s="3">
        <f t="shared" si="30"/>
        <v>11965</v>
      </c>
      <c r="C1967">
        <f>VLOOKUP(attributes_I!C1967,classes_I!$A$2:$D$461,3)</f>
        <v>367</v>
      </c>
      <c r="D1967">
        <f>VLOOKUP(attributes_I!D1967, DatatTypes!$A$2:$C$9, 3)</f>
        <v>20003</v>
      </c>
      <c r="E1967" t="str">
        <f>LOWER(attributes_I!E1967)</f>
        <v>false</v>
      </c>
    </row>
    <row r="1968" spans="1:5" x14ac:dyDescent="0.3">
      <c r="A1968" s="2" t="str">
        <f>attributes_I!$B1968</f>
        <v>Description</v>
      </c>
      <c r="B1968" s="3">
        <f t="shared" si="30"/>
        <v>11966</v>
      </c>
      <c r="C1968">
        <f>VLOOKUP(attributes_I!C1968,classes_I!$A$2:$D$461,3)</f>
        <v>367</v>
      </c>
      <c r="D1968">
        <f>VLOOKUP(attributes_I!D1968, DatatTypes!$A$2:$C$9, 3)</f>
        <v>20007</v>
      </c>
      <c r="E1968" t="str">
        <f>LOWER(attributes_I!E1968)</f>
        <v>false</v>
      </c>
    </row>
    <row r="1969" spans="1:5" x14ac:dyDescent="0.3">
      <c r="A1969" s="2" t="str">
        <f>attributes_I!$B1969</f>
        <v>DescriptionOperation</v>
      </c>
      <c r="B1969" s="3">
        <f t="shared" si="30"/>
        <v>11967</v>
      </c>
      <c r="C1969">
        <f>VLOOKUP(attributes_I!C1969,classes_I!$A$2:$D$461,3)</f>
        <v>367</v>
      </c>
      <c r="D1969">
        <f>VLOOKUP(attributes_I!D1969, DatatTypes!$A$2:$C$9, 3)</f>
        <v>20007</v>
      </c>
      <c r="E1969" t="str">
        <f>LOWER(attributes_I!E1969)</f>
        <v>false</v>
      </c>
    </row>
    <row r="1970" spans="1:5" x14ac:dyDescent="0.3">
      <c r="A1970" s="2" t="str">
        <f>attributes_I!$B1970</f>
        <v>DevisAutonome</v>
      </c>
      <c r="B1970" s="3">
        <f t="shared" si="30"/>
        <v>11968</v>
      </c>
      <c r="C1970">
        <f>VLOOKUP(attributes_I!C1970,classes_I!$A$2:$D$461,3)</f>
        <v>367</v>
      </c>
      <c r="D1970">
        <f>VLOOKUP(attributes_I!D1970, DatatTypes!$A$2:$C$9, 3)</f>
        <v>20006</v>
      </c>
      <c r="E1970" t="str">
        <f>LOWER(attributes_I!E1970)</f>
        <v>false</v>
      </c>
    </row>
    <row r="1971" spans="1:5" x14ac:dyDescent="0.3">
      <c r="A1971" s="2" t="str">
        <f>attributes_I!$B1971</f>
        <v>FTV_ClientRefNrMacro</v>
      </c>
      <c r="B1971" s="3">
        <f t="shared" si="30"/>
        <v>11969</v>
      </c>
      <c r="C1971">
        <f>VLOOKUP(attributes_I!C1971,classes_I!$A$2:$D$461,3)</f>
        <v>367</v>
      </c>
      <c r="D1971">
        <f>VLOOKUP(attributes_I!D1971, DatatTypes!$A$2:$C$9, 3)</f>
        <v>20001</v>
      </c>
      <c r="E1971" t="str">
        <f>LOWER(attributes_I!E1971)</f>
        <v>false</v>
      </c>
    </row>
    <row r="1972" spans="1:5" x14ac:dyDescent="0.3">
      <c r="A1972" s="2" t="str">
        <f>attributes_I!$B1972</f>
        <v>FTV_ClientRefNrMicro</v>
      </c>
      <c r="B1972" s="3">
        <f t="shared" si="30"/>
        <v>11970</v>
      </c>
      <c r="C1972">
        <f>VLOOKUP(attributes_I!C1972,classes_I!$A$2:$D$461,3)</f>
        <v>367</v>
      </c>
      <c r="D1972">
        <f>VLOOKUP(attributes_I!D1972, DatatTypes!$A$2:$C$9, 3)</f>
        <v>20001</v>
      </c>
      <c r="E1972" t="str">
        <f>LOWER(attributes_I!E1972)</f>
        <v>false</v>
      </c>
    </row>
    <row r="1973" spans="1:5" x14ac:dyDescent="0.3">
      <c r="A1973" s="2" t="str">
        <f>attributes_I!$B1973</f>
        <v>FTV_ClientRefNrVersion</v>
      </c>
      <c r="B1973" s="3">
        <f t="shared" si="30"/>
        <v>11971</v>
      </c>
      <c r="C1973">
        <f>VLOOKUP(attributes_I!C1973,classes_I!$A$2:$D$461,3)</f>
        <v>367</v>
      </c>
      <c r="D1973">
        <f>VLOOKUP(attributes_I!D1973, DatatTypes!$A$2:$C$9, 3)</f>
        <v>20001</v>
      </c>
      <c r="E1973" t="str">
        <f>LOWER(attributes_I!E1973)</f>
        <v>false</v>
      </c>
    </row>
    <row r="1974" spans="1:5" x14ac:dyDescent="0.3">
      <c r="A1974" s="2" t="str">
        <f>attributes_I!$B1974</f>
        <v>FTV_ClientServiceRefNrMacro</v>
      </c>
      <c r="B1974" s="3">
        <f t="shared" si="30"/>
        <v>11972</v>
      </c>
      <c r="C1974">
        <f>VLOOKUP(attributes_I!C1974,classes_I!$A$2:$D$461,3)</f>
        <v>367</v>
      </c>
      <c r="D1974">
        <f>VLOOKUP(attributes_I!D1974, DatatTypes!$A$2:$C$9, 3)</f>
        <v>20001</v>
      </c>
      <c r="E1974" t="str">
        <f>LOWER(attributes_I!E1974)</f>
        <v>false</v>
      </c>
    </row>
    <row r="1975" spans="1:5" x14ac:dyDescent="0.3">
      <c r="A1975" s="2" t="str">
        <f>attributes_I!$B1975</f>
        <v>FTV_ClientServiceRefNrMicro</v>
      </c>
      <c r="B1975" s="3">
        <f t="shared" si="30"/>
        <v>11973</v>
      </c>
      <c r="C1975">
        <f>VLOOKUP(attributes_I!C1975,classes_I!$A$2:$D$461,3)</f>
        <v>367</v>
      </c>
      <c r="D1975">
        <f>VLOOKUP(attributes_I!D1975, DatatTypes!$A$2:$C$9, 3)</f>
        <v>20001</v>
      </c>
      <c r="E1975" t="str">
        <f>LOWER(attributes_I!E1975)</f>
        <v>false</v>
      </c>
    </row>
    <row r="1976" spans="1:5" x14ac:dyDescent="0.3">
      <c r="A1976" s="2" t="str">
        <f>attributes_I!$B1976</f>
        <v>FTV_ClientServiceRefNrVersion</v>
      </c>
      <c r="B1976" s="3">
        <f t="shared" si="30"/>
        <v>11974</v>
      </c>
      <c r="C1976">
        <f>VLOOKUP(attributes_I!C1976,classes_I!$A$2:$D$461,3)</f>
        <v>367</v>
      </c>
      <c r="D1976">
        <f>VLOOKUP(attributes_I!D1976, DatatTypes!$A$2:$C$9, 3)</f>
        <v>20001</v>
      </c>
      <c r="E1976" t="str">
        <f>LOWER(attributes_I!E1976)</f>
        <v>false</v>
      </c>
    </row>
    <row r="1977" spans="1:5" x14ac:dyDescent="0.3">
      <c r="A1977" s="2" t="str">
        <f>attributes_I!$B1977</f>
        <v>Nom</v>
      </c>
      <c r="B1977" s="3">
        <f t="shared" si="30"/>
        <v>11975</v>
      </c>
      <c r="C1977">
        <f>VLOOKUP(attributes_I!C1977,classes_I!$A$2:$D$461,3)</f>
        <v>367</v>
      </c>
      <c r="D1977">
        <f>VLOOKUP(attributes_I!D1977, DatatTypes!$A$2:$C$9, 3)</f>
        <v>20007</v>
      </c>
      <c r="E1977" t="str">
        <f>LOWER(attributes_I!E1977)</f>
        <v>false</v>
      </c>
    </row>
    <row r="1978" spans="1:5" x14ac:dyDescent="0.3">
      <c r="A1978" s="2" t="str">
        <f>attributes_I!$B1978</f>
        <v>Periodicite</v>
      </c>
      <c r="B1978" s="3">
        <f t="shared" si="30"/>
        <v>11976</v>
      </c>
      <c r="C1978">
        <f>VLOOKUP(attributes_I!C1978,classes_I!$A$2:$D$461,3)</f>
        <v>367</v>
      </c>
      <c r="D1978">
        <f>VLOOKUP(attributes_I!D1978, DatatTypes!$A$2:$C$9, 3)</f>
        <v>20007</v>
      </c>
      <c r="E1978" t="str">
        <f>LOWER(attributes_I!E1978)</f>
        <v>false</v>
      </c>
    </row>
    <row r="1979" spans="1:5" x14ac:dyDescent="0.3">
      <c r="A1979" s="2" t="str">
        <f>attributes_I!$B1979</f>
        <v>PlageProjet</v>
      </c>
      <c r="B1979" s="3">
        <f t="shared" si="30"/>
        <v>11977</v>
      </c>
      <c r="C1979">
        <f>VLOOKUP(attributes_I!C1979,classes_I!$A$2:$D$461,3)</f>
        <v>367</v>
      </c>
      <c r="D1979">
        <f>VLOOKUP(attributes_I!D1979, DatatTypes!$A$2:$C$9, 3)</f>
        <v>20005</v>
      </c>
      <c r="E1979" t="str">
        <f>LOWER(attributes_I!E1979)</f>
        <v>true</v>
      </c>
    </row>
    <row r="1980" spans="1:5" x14ac:dyDescent="0.3">
      <c r="A1980" s="2" t="str">
        <f>attributes_I!$B1980</f>
        <v>PreChiffrage</v>
      </c>
      <c r="B1980" s="3">
        <f t="shared" si="30"/>
        <v>11978</v>
      </c>
      <c r="C1980">
        <f>VLOOKUP(attributes_I!C1980,classes_I!$A$2:$D$461,3)</f>
        <v>367</v>
      </c>
      <c r="D1980">
        <f>VLOOKUP(attributes_I!D1980, DatatTypes!$A$2:$C$9, 3)</f>
        <v>20006</v>
      </c>
      <c r="E1980" t="str">
        <f>LOWER(attributes_I!E1980)</f>
        <v>false</v>
      </c>
    </row>
    <row r="1981" spans="1:5" x14ac:dyDescent="0.3">
      <c r="A1981" s="2" t="str">
        <f>attributes_I!$B1981</f>
        <v>Producteur</v>
      </c>
      <c r="B1981" s="3">
        <f t="shared" si="30"/>
        <v>11979</v>
      </c>
      <c r="C1981">
        <f>VLOOKUP(attributes_I!C1981,classes_I!$A$2:$D$461,3)</f>
        <v>367</v>
      </c>
      <c r="D1981">
        <f>VLOOKUP(attributes_I!D1981, DatatTypes!$A$2:$C$9, 3)</f>
        <v>20007</v>
      </c>
      <c r="E1981" t="str">
        <f>LOWER(attributes_I!E1981)</f>
        <v>false</v>
      </c>
    </row>
    <row r="1982" spans="1:5" x14ac:dyDescent="0.3">
      <c r="A1982" s="2" t="str">
        <f>attributes_I!$B1982</f>
        <v>Soustitre</v>
      </c>
      <c r="B1982" s="3">
        <f t="shared" si="30"/>
        <v>11980</v>
      </c>
      <c r="C1982">
        <f>VLOOKUP(attributes_I!C1982,classes_I!$A$2:$D$461,3)</f>
        <v>367</v>
      </c>
      <c r="D1982">
        <f>VLOOKUP(attributes_I!D1982, DatatTypes!$A$2:$C$9, 3)</f>
        <v>20007</v>
      </c>
      <c r="E1982" t="str">
        <f>LOWER(attributes_I!E1982)</f>
        <v>false</v>
      </c>
    </row>
    <row r="1983" spans="1:5" x14ac:dyDescent="0.3">
      <c r="A1983" s="2" t="str">
        <f>attributes_I!$B1983</f>
        <v>Temporaire</v>
      </c>
      <c r="B1983" s="3">
        <f t="shared" si="30"/>
        <v>11981</v>
      </c>
      <c r="C1983">
        <f>VLOOKUP(attributes_I!C1983,classes_I!$A$2:$D$461,3)</f>
        <v>367</v>
      </c>
      <c r="D1983">
        <f>VLOOKUP(attributes_I!D1983, DatatTypes!$A$2:$C$9, 3)</f>
        <v>20006</v>
      </c>
      <c r="E1983" t="str">
        <f>LOWER(attributes_I!E1983)</f>
        <v>false</v>
      </c>
    </row>
    <row r="1984" spans="1:5" x14ac:dyDescent="0.3">
      <c r="A1984" s="2" t="str">
        <f>attributes_I!$B1984</f>
        <v>UO_CentreRefNrMacro</v>
      </c>
      <c r="B1984" s="3">
        <f t="shared" si="30"/>
        <v>11982</v>
      </c>
      <c r="C1984">
        <f>VLOOKUP(attributes_I!C1984,classes_I!$A$2:$D$461,3)</f>
        <v>367</v>
      </c>
      <c r="D1984">
        <f>VLOOKUP(attributes_I!D1984, DatatTypes!$A$2:$C$9, 3)</f>
        <v>20001</v>
      </c>
      <c r="E1984" t="str">
        <f>LOWER(attributes_I!E1984)</f>
        <v>false</v>
      </c>
    </row>
    <row r="1985" spans="1:5" x14ac:dyDescent="0.3">
      <c r="A1985" s="2" t="str">
        <f>attributes_I!$B1985</f>
        <v>UO_CentreRefNrMicro</v>
      </c>
      <c r="B1985" s="3">
        <f t="shared" si="30"/>
        <v>11983</v>
      </c>
      <c r="C1985">
        <f>VLOOKUP(attributes_I!C1985,classes_I!$A$2:$D$461,3)</f>
        <v>367</v>
      </c>
      <c r="D1985">
        <f>VLOOKUP(attributes_I!D1985, DatatTypes!$A$2:$C$9, 3)</f>
        <v>20001</v>
      </c>
      <c r="E1985" t="str">
        <f>LOWER(attributes_I!E1985)</f>
        <v>false</v>
      </c>
    </row>
    <row r="1986" spans="1:5" x14ac:dyDescent="0.3">
      <c r="A1986" s="2" t="str">
        <f>attributes_I!$B1986</f>
        <v>UO_CentreRefNrVersion</v>
      </c>
      <c r="B1986" s="3">
        <f t="shared" si="30"/>
        <v>11984</v>
      </c>
      <c r="C1986">
        <f>VLOOKUP(attributes_I!C1986,classes_I!$A$2:$D$461,3)</f>
        <v>367</v>
      </c>
      <c r="D1986">
        <f>VLOOKUP(attributes_I!D1986, DatatTypes!$A$2:$C$9, 3)</f>
        <v>20001</v>
      </c>
      <c r="E1986" t="str">
        <f>LOWER(attributes_I!E1986)</f>
        <v>false</v>
      </c>
    </row>
    <row r="1987" spans="1:5" x14ac:dyDescent="0.3">
      <c r="A1987" s="2" t="str">
        <f>attributes_I!$B1987</f>
        <v>ZoneCommentaires</v>
      </c>
      <c r="B1987" s="3">
        <f t="shared" si="30"/>
        <v>11985</v>
      </c>
      <c r="C1987">
        <f>VLOOKUP(attributes_I!C1987,classes_I!$A$2:$D$461,3)</f>
        <v>367</v>
      </c>
      <c r="D1987">
        <f>VLOOKUP(attributes_I!D1987, DatatTypes!$A$2:$C$9, 3)</f>
        <v>20007</v>
      </c>
      <c r="E1987" t="str">
        <f>LOWER(attributes_I!E1987)</f>
        <v>false</v>
      </c>
    </row>
    <row r="1988" spans="1:5" x14ac:dyDescent="0.3">
      <c r="A1988" s="2" t="str">
        <f>attributes_I!$B1988</f>
        <v>CourantExportNrRegroupementCategorie</v>
      </c>
      <c r="B1988" s="3">
        <f t="shared" si="30"/>
        <v>11986</v>
      </c>
      <c r="C1988">
        <f>VLOOKUP(attributes_I!C1988,classes_I!$A$2:$D$461,3)</f>
        <v>369</v>
      </c>
      <c r="D1988">
        <f>VLOOKUP(attributes_I!D1988, DatatTypes!$A$2:$C$9, 3)</f>
        <v>20001</v>
      </c>
      <c r="E1988" t="str">
        <f>LOWER(attributes_I!E1988)</f>
        <v>false</v>
      </c>
    </row>
    <row r="1989" spans="1:5" x14ac:dyDescent="0.3">
      <c r="A1989" s="2" t="str">
        <f>attributes_I!$B1989</f>
        <v>CourantRefNrCollection</v>
      </c>
      <c r="B1989" s="3">
        <f t="shared" ref="B1989:B2052" si="31">B1988+1</f>
        <v>11987</v>
      </c>
      <c r="C1989">
        <f>VLOOKUP(attributes_I!C1989,classes_I!$A$2:$D$461,3)</f>
        <v>369</v>
      </c>
      <c r="D1989">
        <f>VLOOKUP(attributes_I!D1989, DatatTypes!$A$2:$C$9, 3)</f>
        <v>20001</v>
      </c>
      <c r="E1989" t="str">
        <f>LOWER(attributes_I!E1989)</f>
        <v>false</v>
      </c>
    </row>
    <row r="1990" spans="1:5" x14ac:dyDescent="0.3">
      <c r="A1990" s="2" t="str">
        <f>attributes_I!$B1990</f>
        <v>DebutHorizon</v>
      </c>
      <c r="B1990" s="3">
        <f t="shared" si="31"/>
        <v>11988</v>
      </c>
      <c r="C1990">
        <f>VLOOKUP(attributes_I!C1990,classes_I!$A$2:$D$461,3)</f>
        <v>369</v>
      </c>
      <c r="D1990">
        <f>VLOOKUP(attributes_I!D1990, DatatTypes!$A$2:$C$9, 3)</f>
        <v>20003</v>
      </c>
      <c r="E1990" t="str">
        <f>LOWER(attributes_I!E1990)</f>
        <v>true</v>
      </c>
    </row>
    <row r="1991" spans="1:5" x14ac:dyDescent="0.3">
      <c r="A1991" s="2" t="str">
        <f>attributes_I!$B1991</f>
        <v>DernierRafraichissement</v>
      </c>
      <c r="B1991" s="3">
        <f t="shared" si="31"/>
        <v>11989</v>
      </c>
      <c r="C1991">
        <f>VLOOKUP(attributes_I!C1991,classes_I!$A$2:$D$461,3)</f>
        <v>369</v>
      </c>
      <c r="D1991">
        <f>VLOOKUP(attributes_I!D1991, DatatTypes!$A$2:$C$9, 3)</f>
        <v>20004</v>
      </c>
      <c r="E1991" t="str">
        <f>LOWER(attributes_I!E1991)</f>
        <v>false</v>
      </c>
    </row>
    <row r="1992" spans="1:5" x14ac:dyDescent="0.3">
      <c r="A1992" s="2" t="str">
        <f>attributes_I!$B1992</f>
        <v>EnumCategorieProfilRessource</v>
      </c>
      <c r="B1992" s="3">
        <f t="shared" si="31"/>
        <v>11990</v>
      </c>
      <c r="C1992">
        <f>VLOOKUP(attributes_I!C1992,classes_I!$A$2:$D$461,3)</f>
        <v>369</v>
      </c>
      <c r="D1992">
        <f>VLOOKUP(attributes_I!D1992, DatatTypes!$A$2:$C$9, 3)</f>
        <v>20007</v>
      </c>
      <c r="E1992" t="str">
        <f>LOWER(attributes_I!E1992)</f>
        <v>false</v>
      </c>
    </row>
    <row r="1993" spans="1:5" x14ac:dyDescent="0.3">
      <c r="A1993" s="2" t="str">
        <f>attributes_I!$B1993</f>
        <v>EnumCodeProduction</v>
      </c>
      <c r="B1993" s="3">
        <f t="shared" si="31"/>
        <v>11991</v>
      </c>
      <c r="C1993">
        <f>VLOOKUP(attributes_I!C1993,classes_I!$A$2:$D$461,3)</f>
        <v>369</v>
      </c>
      <c r="D1993">
        <f>VLOOKUP(attributes_I!D1993, DatatTypes!$A$2:$C$9, 3)</f>
        <v>20007</v>
      </c>
      <c r="E1993" t="str">
        <f>LOWER(attributes_I!E1993)</f>
        <v>false</v>
      </c>
    </row>
    <row r="1994" spans="1:5" x14ac:dyDescent="0.3">
      <c r="A1994" s="2" t="str">
        <f>attributes_I!$B1994</f>
        <v>EnumEtablissements</v>
      </c>
      <c r="B1994" s="3">
        <f t="shared" si="31"/>
        <v>11992</v>
      </c>
      <c r="C1994">
        <f>VLOOKUP(attributes_I!C1994,classes_I!$A$2:$D$461,3)</f>
        <v>369</v>
      </c>
      <c r="D1994">
        <f>VLOOKUP(attributes_I!D1994, DatatTypes!$A$2:$C$9, 3)</f>
        <v>20007</v>
      </c>
      <c r="E1994" t="str">
        <f>LOWER(attributes_I!E1994)</f>
        <v>false</v>
      </c>
    </row>
    <row r="1995" spans="1:5" x14ac:dyDescent="0.3">
      <c r="A1995" s="2" t="str">
        <f>attributes_I!$B1995</f>
        <v>EnumFamille</v>
      </c>
      <c r="B1995" s="3">
        <f t="shared" si="31"/>
        <v>11993</v>
      </c>
      <c r="C1995">
        <f>VLOOKUP(attributes_I!C1995,classes_I!$A$2:$D$461,3)</f>
        <v>369</v>
      </c>
      <c r="D1995">
        <f>VLOOKUP(attributes_I!D1995, DatatTypes!$A$2:$C$9, 3)</f>
        <v>20007</v>
      </c>
      <c r="E1995" t="str">
        <f>LOWER(attributes_I!E1995)</f>
        <v>false</v>
      </c>
    </row>
    <row r="1996" spans="1:5" x14ac:dyDescent="0.3">
      <c r="A1996" s="2" t="str">
        <f>attributes_I!$B1996</f>
        <v>EnumFormatDiffusion</v>
      </c>
      <c r="B1996" s="3">
        <f t="shared" si="31"/>
        <v>11994</v>
      </c>
      <c r="C1996">
        <f>VLOOKUP(attributes_I!C1996,classes_I!$A$2:$D$461,3)</f>
        <v>369</v>
      </c>
      <c r="D1996">
        <f>VLOOKUP(attributes_I!D1996, DatatTypes!$A$2:$C$9, 3)</f>
        <v>20007</v>
      </c>
      <c r="E1996" t="str">
        <f>LOWER(attributes_I!E1996)</f>
        <v>false</v>
      </c>
    </row>
    <row r="1997" spans="1:5" x14ac:dyDescent="0.3">
      <c r="A1997" s="2" t="str">
        <f>attributes_I!$B1997</f>
        <v>EnumFormatFabrication</v>
      </c>
      <c r="B1997" s="3">
        <f t="shared" si="31"/>
        <v>11995</v>
      </c>
      <c r="C1997">
        <f>VLOOKUP(attributes_I!C1997,classes_I!$A$2:$D$461,3)</f>
        <v>369</v>
      </c>
      <c r="D1997">
        <f>VLOOKUP(attributes_I!D1997, DatatTypes!$A$2:$C$9, 3)</f>
        <v>20007</v>
      </c>
      <c r="E1997" t="str">
        <f>LOWER(attributes_I!E1997)</f>
        <v>false</v>
      </c>
    </row>
    <row r="1998" spans="1:5" x14ac:dyDescent="0.3">
      <c r="A1998" s="2" t="str">
        <f>attributes_I!$B1998</f>
        <v>EnumMarche</v>
      </c>
      <c r="B1998" s="3">
        <f t="shared" si="31"/>
        <v>11996</v>
      </c>
      <c r="C1998">
        <f>VLOOKUP(attributes_I!C1998,classes_I!$A$2:$D$461,3)</f>
        <v>369</v>
      </c>
      <c r="D1998">
        <f>VLOOKUP(attributes_I!D1998, DatatTypes!$A$2:$C$9, 3)</f>
        <v>20007</v>
      </c>
      <c r="E1998" t="str">
        <f>LOWER(attributes_I!E1998)</f>
        <v>false</v>
      </c>
    </row>
    <row r="1999" spans="1:5" x14ac:dyDescent="0.3">
      <c r="A1999" s="2" t="str">
        <f>attributes_I!$B1999</f>
        <v>EnumNomsPhases</v>
      </c>
      <c r="B1999" s="3">
        <f t="shared" si="31"/>
        <v>11997</v>
      </c>
      <c r="C1999">
        <f>VLOOKUP(attributes_I!C1999,classes_I!$A$2:$D$461,3)</f>
        <v>369</v>
      </c>
      <c r="D1999">
        <f>VLOOKUP(attributes_I!D1999, DatatTypes!$A$2:$C$9, 3)</f>
        <v>20007</v>
      </c>
      <c r="E1999" t="str">
        <f>LOWER(attributes_I!E1999)</f>
        <v>false</v>
      </c>
    </row>
    <row r="2000" spans="1:5" x14ac:dyDescent="0.3">
      <c r="A2000" s="2" t="str">
        <f>attributes_I!$B2000</f>
        <v>EnumOperationConditions</v>
      </c>
      <c r="B2000" s="3">
        <f t="shared" si="31"/>
        <v>11998</v>
      </c>
      <c r="C2000">
        <f>VLOOKUP(attributes_I!C2000,classes_I!$A$2:$D$461,3)</f>
        <v>369</v>
      </c>
      <c r="D2000">
        <f>VLOOKUP(attributes_I!D2000, DatatTypes!$A$2:$C$9, 3)</f>
        <v>20007</v>
      </c>
      <c r="E2000" t="str">
        <f>LOWER(attributes_I!E2000)</f>
        <v>false</v>
      </c>
    </row>
    <row r="2001" spans="1:5" x14ac:dyDescent="0.3">
      <c r="A2001" s="2" t="str">
        <f>attributes_I!$B2001</f>
        <v>EnumPremierDiffuseur</v>
      </c>
      <c r="B2001" s="3">
        <f t="shared" si="31"/>
        <v>11999</v>
      </c>
      <c r="C2001">
        <f>VLOOKUP(attributes_I!C2001,classes_I!$A$2:$D$461,3)</f>
        <v>369</v>
      </c>
      <c r="D2001">
        <f>VLOOKUP(attributes_I!D2001, DatatTypes!$A$2:$C$9, 3)</f>
        <v>20007</v>
      </c>
      <c r="E2001" t="str">
        <f>LOWER(attributes_I!E2001)</f>
        <v>false</v>
      </c>
    </row>
    <row r="2002" spans="1:5" x14ac:dyDescent="0.3">
      <c r="A2002" s="2" t="str">
        <f>attributes_I!$B2002</f>
        <v>EnumSupportNom</v>
      </c>
      <c r="B2002" s="3">
        <f t="shared" si="31"/>
        <v>12000</v>
      </c>
      <c r="C2002">
        <f>VLOOKUP(attributes_I!C2002,classes_I!$A$2:$D$461,3)</f>
        <v>369</v>
      </c>
      <c r="D2002">
        <f>VLOOKUP(attributes_I!D2002, DatatTypes!$A$2:$C$9, 3)</f>
        <v>20007</v>
      </c>
      <c r="E2002" t="str">
        <f>LOWER(attributes_I!E2002)</f>
        <v>false</v>
      </c>
    </row>
    <row r="2003" spans="1:5" x14ac:dyDescent="0.3">
      <c r="A2003" s="2" t="str">
        <f>attributes_I!$B2003</f>
        <v>EnumTransport</v>
      </c>
      <c r="B2003" s="3">
        <f t="shared" si="31"/>
        <v>12001</v>
      </c>
      <c r="C2003">
        <f>VLOOKUP(attributes_I!C2003,classes_I!$A$2:$D$461,3)</f>
        <v>369</v>
      </c>
      <c r="D2003">
        <f>VLOOKUP(attributes_I!D2003, DatatTypes!$A$2:$C$9, 3)</f>
        <v>20007</v>
      </c>
      <c r="E2003" t="str">
        <f>LOWER(attributes_I!E2003)</f>
        <v>false</v>
      </c>
    </row>
    <row r="2004" spans="1:5" x14ac:dyDescent="0.3">
      <c r="A2004" s="2" t="str">
        <f>attributes_I!$B2004</f>
        <v>EnumTypeModele</v>
      </c>
      <c r="B2004" s="3">
        <f t="shared" si="31"/>
        <v>12002</v>
      </c>
      <c r="C2004">
        <f>VLOOKUP(attributes_I!C2004,classes_I!$A$2:$D$461,3)</f>
        <v>369</v>
      </c>
      <c r="D2004">
        <f>VLOOKUP(attributes_I!D2004, DatatTypes!$A$2:$C$9, 3)</f>
        <v>20007</v>
      </c>
      <c r="E2004" t="str">
        <f>LOWER(attributes_I!E2004)</f>
        <v>false</v>
      </c>
    </row>
    <row r="2005" spans="1:5" x14ac:dyDescent="0.3">
      <c r="A2005" s="2" t="str">
        <f>attributes_I!$B2005</f>
        <v>EnumTypeProduction</v>
      </c>
      <c r="B2005" s="3">
        <f t="shared" si="31"/>
        <v>12003</v>
      </c>
      <c r="C2005">
        <f>VLOOKUP(attributes_I!C2005,classes_I!$A$2:$D$461,3)</f>
        <v>369</v>
      </c>
      <c r="D2005">
        <f>VLOOKUP(attributes_I!D2005, DatatTypes!$A$2:$C$9, 3)</f>
        <v>20007</v>
      </c>
      <c r="E2005" t="str">
        <f>LOWER(attributes_I!E2005)</f>
        <v>false</v>
      </c>
    </row>
    <row r="2006" spans="1:5" x14ac:dyDescent="0.3">
      <c r="A2006" s="2" t="str">
        <f>attributes_I!$B2006</f>
        <v>FinHorizon</v>
      </c>
      <c r="B2006" s="3">
        <f t="shared" si="31"/>
        <v>12004</v>
      </c>
      <c r="C2006">
        <f>VLOOKUP(attributes_I!C2006,classes_I!$A$2:$D$461,3)</f>
        <v>369</v>
      </c>
      <c r="D2006">
        <f>VLOOKUP(attributes_I!D2006, DatatTypes!$A$2:$C$9, 3)</f>
        <v>20003</v>
      </c>
      <c r="E2006" t="str">
        <f>LOWER(attributes_I!E2006)</f>
        <v>true</v>
      </c>
    </row>
    <row r="2007" spans="1:5" x14ac:dyDescent="0.3">
      <c r="A2007" s="2" t="str">
        <f>attributes_I!$B2007</f>
        <v>JourStandardDebut</v>
      </c>
      <c r="B2007" s="3">
        <f t="shared" si="31"/>
        <v>12005</v>
      </c>
      <c r="C2007">
        <f>VLOOKUP(attributes_I!C2007,classes_I!$A$2:$D$461,3)</f>
        <v>369</v>
      </c>
      <c r="D2007">
        <f>VLOOKUP(attributes_I!D2007, DatatTypes!$A$2:$C$9, 3)</f>
        <v>20005</v>
      </c>
      <c r="E2007" t="str">
        <f>LOWER(attributes_I!E2007)</f>
        <v>false</v>
      </c>
    </row>
    <row r="2008" spans="1:5" x14ac:dyDescent="0.3">
      <c r="A2008" s="2" t="str">
        <f>attributes_I!$B2008</f>
        <v>JourStandardDureeTravaillee</v>
      </c>
      <c r="B2008" s="3">
        <f t="shared" si="31"/>
        <v>12006</v>
      </c>
      <c r="C2008">
        <f>VLOOKUP(attributes_I!C2008,classes_I!$A$2:$D$461,3)</f>
        <v>369</v>
      </c>
      <c r="D2008">
        <f>VLOOKUP(attributes_I!D2008, DatatTypes!$A$2:$C$9, 3)</f>
        <v>20005</v>
      </c>
      <c r="E2008" t="str">
        <f>LOWER(attributes_I!E2008)</f>
        <v>false</v>
      </c>
    </row>
    <row r="2009" spans="1:5" x14ac:dyDescent="0.3">
      <c r="A2009" s="2" t="str">
        <f>attributes_I!$B2009</f>
        <v>JourStandardFin</v>
      </c>
      <c r="B2009" s="3">
        <f t="shared" si="31"/>
        <v>12007</v>
      </c>
      <c r="C2009">
        <f>VLOOKUP(attributes_I!C2009,classes_I!$A$2:$D$461,3)</f>
        <v>369</v>
      </c>
      <c r="D2009">
        <f>VLOOKUP(attributes_I!D2009, DatatTypes!$A$2:$C$9, 3)</f>
        <v>20005</v>
      </c>
      <c r="E2009" t="str">
        <f>LOWER(attributes_I!E2009)</f>
        <v>false</v>
      </c>
    </row>
    <row r="2010" spans="1:5" x14ac:dyDescent="0.3">
      <c r="A2010" s="2" t="str">
        <f>attributes_I!$B2010</f>
        <v>MaxNiveauOperations_gui</v>
      </c>
      <c r="B2010" s="3">
        <f t="shared" si="31"/>
        <v>12008</v>
      </c>
      <c r="C2010">
        <f>VLOOKUP(attributes_I!C2010,classes_I!$A$2:$D$461,3)</f>
        <v>369</v>
      </c>
      <c r="D2010">
        <f>VLOOKUP(attributes_I!D2010, DatatTypes!$A$2:$C$9, 3)</f>
        <v>20001</v>
      </c>
      <c r="E2010" t="str">
        <f>LOWER(attributes_I!E2010)</f>
        <v>true</v>
      </c>
    </row>
    <row r="2011" spans="1:5" x14ac:dyDescent="0.3">
      <c r="A2011" s="2" t="str">
        <f>attributes_I!$B2011</f>
        <v>SemaineStandardNombreJoursTravailles</v>
      </c>
      <c r="B2011" s="3">
        <f t="shared" si="31"/>
        <v>12009</v>
      </c>
      <c r="C2011">
        <f>VLOOKUP(attributes_I!C2011,classes_I!$A$2:$D$461,3)</f>
        <v>369</v>
      </c>
      <c r="D2011">
        <f>VLOOKUP(attributes_I!D2011, DatatTypes!$A$2:$C$9, 3)</f>
        <v>20001</v>
      </c>
      <c r="E2011" t="str">
        <f>LOWER(attributes_I!E2011)</f>
        <v>false</v>
      </c>
    </row>
    <row r="2012" spans="1:5" x14ac:dyDescent="0.3">
      <c r="A2012" s="2" t="str">
        <f>attributes_I!$B2012</f>
        <v>DateCreation</v>
      </c>
      <c r="B2012" s="3">
        <f t="shared" si="31"/>
        <v>12010</v>
      </c>
      <c r="C2012">
        <f>VLOOKUP(attributes_I!C2012,classes_I!$A$2:$D$461,3)</f>
        <v>371</v>
      </c>
      <c r="D2012">
        <f>VLOOKUP(attributes_I!D2012, DatatTypes!$A$2:$C$9, 3)</f>
        <v>20004</v>
      </c>
      <c r="E2012" t="str">
        <f>LOWER(attributes_I!E2012)</f>
        <v>false</v>
      </c>
    </row>
    <row r="2013" spans="1:5" x14ac:dyDescent="0.3">
      <c r="A2013" s="2" t="str">
        <f>attributes_I!$B2013</f>
        <v>ChiffrageACreer</v>
      </c>
      <c r="B2013" s="3">
        <f t="shared" si="31"/>
        <v>12011</v>
      </c>
      <c r="C2013">
        <f>VLOOKUP(attributes_I!C2013,classes_I!$A$2:$D$461,3)</f>
        <v>372</v>
      </c>
      <c r="D2013">
        <f>VLOOKUP(attributes_I!D2013, DatatTypes!$A$2:$C$9, 3)</f>
        <v>20006</v>
      </c>
      <c r="E2013" t="str">
        <f>LOWER(attributes_I!E2013)</f>
        <v>true</v>
      </c>
    </row>
    <row r="2014" spans="1:5" x14ac:dyDescent="0.3">
      <c r="A2014" s="2" t="str">
        <f>attributes_I!$B2014</f>
        <v>ChiffrageATraiter</v>
      </c>
      <c r="B2014" s="3">
        <f t="shared" si="31"/>
        <v>12012</v>
      </c>
      <c r="C2014">
        <f>VLOOKUP(attributes_I!C2014,classes_I!$A$2:$D$461,3)</f>
        <v>372</v>
      </c>
      <c r="D2014">
        <f>VLOOKUP(attributes_I!D2014, DatatTypes!$A$2:$C$9, 3)</f>
        <v>20006</v>
      </c>
      <c r="E2014" t="str">
        <f>LOWER(attributes_I!E2014)</f>
        <v>true</v>
      </c>
    </row>
    <row r="2015" spans="1:5" x14ac:dyDescent="0.3">
      <c r="A2015" s="2" t="str">
        <f>attributes_I!$B2015</f>
        <v>ChiffragePourInfo</v>
      </c>
      <c r="B2015" s="3">
        <f t="shared" si="31"/>
        <v>12013</v>
      </c>
      <c r="C2015">
        <f>VLOOKUP(attributes_I!C2015,classes_I!$A$2:$D$461,3)</f>
        <v>372</v>
      </c>
      <c r="D2015">
        <f>VLOOKUP(attributes_I!D2015, DatatTypes!$A$2:$C$9, 3)</f>
        <v>20006</v>
      </c>
      <c r="E2015" t="str">
        <f>LOWER(attributes_I!E2015)</f>
        <v>true</v>
      </c>
    </row>
    <row r="2016" spans="1:5" x14ac:dyDescent="0.3">
      <c r="A2016" s="2" t="str">
        <f>attributes_I!$B2016</f>
        <v>Offset</v>
      </c>
      <c r="B2016" s="3">
        <f t="shared" si="31"/>
        <v>12014</v>
      </c>
      <c r="C2016">
        <f>VLOOKUP(attributes_I!C2016,classes_I!$A$2:$D$461,3)</f>
        <v>372</v>
      </c>
      <c r="D2016">
        <f>VLOOKUP(attributes_I!D2016, DatatTypes!$A$2:$C$9, 3)</f>
        <v>20001</v>
      </c>
      <c r="E2016" t="str">
        <f>LOWER(attributes_I!E2016)</f>
        <v>true</v>
      </c>
    </row>
    <row r="2017" spans="1:5" x14ac:dyDescent="0.3">
      <c r="A2017" s="2" t="str">
        <f>attributes_I!$B2017</f>
        <v>OperationATraiter</v>
      </c>
      <c r="B2017" s="3">
        <f t="shared" si="31"/>
        <v>12015</v>
      </c>
      <c r="C2017">
        <f>VLOOKUP(attributes_I!C2017,classes_I!$A$2:$D$461,3)</f>
        <v>372</v>
      </c>
      <c r="D2017">
        <f>VLOOKUP(attributes_I!D2017, DatatTypes!$A$2:$C$9, 3)</f>
        <v>20006</v>
      </c>
      <c r="E2017" t="str">
        <f>LOWER(attributes_I!E2017)</f>
        <v>true</v>
      </c>
    </row>
    <row r="2018" spans="1:5" x14ac:dyDescent="0.3">
      <c r="A2018" s="2" t="str">
        <f>attributes_I!$B2018</f>
        <v>OperationPourInfo</v>
      </c>
      <c r="B2018" s="3">
        <f t="shared" si="31"/>
        <v>12016</v>
      </c>
      <c r="C2018">
        <f>VLOOKUP(attributes_I!C2018,classes_I!$A$2:$D$461,3)</f>
        <v>372</v>
      </c>
      <c r="D2018">
        <f>VLOOKUP(attributes_I!D2018, DatatTypes!$A$2:$C$9, 3)</f>
        <v>20006</v>
      </c>
      <c r="E2018" t="str">
        <f>LOWER(attributes_I!E2018)</f>
        <v>true</v>
      </c>
    </row>
    <row r="2019" spans="1:5" x14ac:dyDescent="0.3">
      <c r="A2019" s="2" t="str">
        <f>attributes_I!$B2019</f>
        <v>Code</v>
      </c>
      <c r="B2019" s="3">
        <f t="shared" si="31"/>
        <v>12017</v>
      </c>
      <c r="C2019">
        <f>VLOOKUP(attributes_I!C2019,classes_I!$A$2:$D$461,3)</f>
        <v>376</v>
      </c>
      <c r="D2019">
        <f>VLOOKUP(attributes_I!D2019, DatatTypes!$A$2:$C$9, 3)</f>
        <v>20007</v>
      </c>
      <c r="E2019" t="str">
        <f>LOWER(attributes_I!E2019)</f>
        <v>false</v>
      </c>
    </row>
    <row r="2020" spans="1:5" x14ac:dyDescent="0.3">
      <c r="A2020" s="2" t="str">
        <f>attributes_I!$B2020</f>
        <v>CodeCNCCategorieInter</v>
      </c>
      <c r="B2020" s="3">
        <f t="shared" si="31"/>
        <v>12018</v>
      </c>
      <c r="C2020">
        <f>VLOOKUP(attributes_I!C2020,classes_I!$A$2:$D$461,3)</f>
        <v>376</v>
      </c>
      <c r="D2020">
        <f>VLOOKUP(attributes_I!D2020, DatatTypes!$A$2:$C$9, 3)</f>
        <v>20007</v>
      </c>
      <c r="E2020" t="str">
        <f>LOWER(attributes_I!E2020)</f>
        <v>false</v>
      </c>
    </row>
    <row r="2021" spans="1:5" x14ac:dyDescent="0.3">
      <c r="A2021" s="2" t="str">
        <f>attributes_I!$B2021</f>
        <v>GUIReference</v>
      </c>
      <c r="B2021" s="3">
        <f t="shared" si="31"/>
        <v>12019</v>
      </c>
      <c r="C2021">
        <f>VLOOKUP(attributes_I!C2021,classes_I!$A$2:$D$461,3)</f>
        <v>376</v>
      </c>
      <c r="D2021">
        <f>VLOOKUP(attributes_I!D2021, DatatTypes!$A$2:$C$9, 3)</f>
        <v>20007</v>
      </c>
      <c r="E2021" t="str">
        <f>LOWER(attributes_I!E2021)</f>
        <v>true</v>
      </c>
    </row>
    <row r="2022" spans="1:5" x14ac:dyDescent="0.3">
      <c r="A2022" s="2" t="str">
        <f>attributes_I!$B2022</f>
        <v>SequenceNr_gui</v>
      </c>
      <c r="B2022" s="3">
        <f t="shared" si="31"/>
        <v>12020</v>
      </c>
      <c r="C2022">
        <f>VLOOKUP(attributes_I!C2022,classes_I!$A$2:$D$461,3)</f>
        <v>376</v>
      </c>
      <c r="D2022">
        <f>VLOOKUP(attributes_I!D2022, DatatTypes!$A$2:$C$9, 3)</f>
        <v>20002</v>
      </c>
      <c r="E2022" t="str">
        <f>LOWER(attributes_I!E2022)</f>
        <v>false</v>
      </c>
    </row>
    <row r="2023" spans="1:5" x14ac:dyDescent="0.3">
      <c r="A2023" s="2" t="str">
        <f>attributes_I!$B2023</f>
        <v>GUIReference</v>
      </c>
      <c r="B2023" s="3">
        <f t="shared" si="31"/>
        <v>12021</v>
      </c>
      <c r="C2023">
        <f>VLOOKUP(attributes_I!C2023,classes_I!$A$2:$D$461,3)</f>
        <v>377</v>
      </c>
      <c r="D2023">
        <f>VLOOKUP(attributes_I!D2023, DatatTypes!$A$2:$C$9, 3)</f>
        <v>20007</v>
      </c>
      <c r="E2023" t="str">
        <f>LOWER(attributes_I!E2023)</f>
        <v>true</v>
      </c>
    </row>
    <row r="2024" spans="1:5" x14ac:dyDescent="0.3">
      <c r="A2024" s="2" t="str">
        <f>attributes_I!$B2024</f>
        <v>Nom</v>
      </c>
      <c r="B2024" s="3">
        <f t="shared" si="31"/>
        <v>12022</v>
      </c>
      <c r="C2024">
        <f>VLOOKUP(attributes_I!C2024,classes_I!$A$2:$D$461,3)</f>
        <v>377</v>
      </c>
      <c r="D2024">
        <f>VLOOKUP(attributes_I!D2024, DatatTypes!$A$2:$C$9, 3)</f>
        <v>20007</v>
      </c>
      <c r="E2024" t="str">
        <f>LOWER(attributes_I!E2024)</f>
        <v>false</v>
      </c>
    </row>
    <row r="2025" spans="1:5" x14ac:dyDescent="0.3">
      <c r="A2025" s="2" t="str">
        <f>attributes_I!$B2025</f>
        <v>Code</v>
      </c>
      <c r="B2025" s="3">
        <f t="shared" si="31"/>
        <v>12023</v>
      </c>
      <c r="C2025">
        <f>VLOOKUP(attributes_I!C2025,classes_I!$A$2:$D$461,3)</f>
        <v>378</v>
      </c>
      <c r="D2025">
        <f>VLOOKUP(attributes_I!D2025, DatatTypes!$A$2:$C$9, 3)</f>
        <v>20007</v>
      </c>
      <c r="E2025" t="str">
        <f>LOWER(attributes_I!E2025)</f>
        <v>false</v>
      </c>
    </row>
    <row r="2026" spans="1:5" x14ac:dyDescent="0.3">
      <c r="A2026" s="2" t="str">
        <f>attributes_I!$B2026</f>
        <v>GUIReference</v>
      </c>
      <c r="B2026" s="3">
        <f t="shared" si="31"/>
        <v>12024</v>
      </c>
      <c r="C2026">
        <f>VLOOKUP(attributes_I!C2026,classes_I!$A$2:$D$461,3)</f>
        <v>378</v>
      </c>
      <c r="D2026">
        <f>VLOOKUP(attributes_I!D2026, DatatTypes!$A$2:$C$9, 3)</f>
        <v>20007</v>
      </c>
      <c r="E2026" t="str">
        <f>LOWER(attributes_I!E2026)</f>
        <v>true</v>
      </c>
    </row>
    <row r="2027" spans="1:5" x14ac:dyDescent="0.3">
      <c r="A2027" s="2" t="str">
        <f>attributes_I!$B2027</f>
        <v>Nom</v>
      </c>
      <c r="B2027" s="3">
        <f t="shared" si="31"/>
        <v>12025</v>
      </c>
      <c r="C2027">
        <f>VLOOKUP(attributes_I!C2027,classes_I!$A$2:$D$461,3)</f>
        <v>378</v>
      </c>
      <c r="D2027">
        <f>VLOOKUP(attributes_I!D2027, DatatTypes!$A$2:$C$9, 3)</f>
        <v>20007</v>
      </c>
      <c r="E2027" t="str">
        <f>LOWER(attributes_I!E2027)</f>
        <v>false</v>
      </c>
    </row>
    <row r="2028" spans="1:5" x14ac:dyDescent="0.3">
      <c r="A2028" s="2" t="str">
        <f>attributes_I!$B2028</f>
        <v>RemisePossible</v>
      </c>
      <c r="B2028" s="3">
        <f t="shared" si="31"/>
        <v>12026</v>
      </c>
      <c r="C2028">
        <f>VLOOKUP(attributes_I!C2028,classes_I!$A$2:$D$461,3)</f>
        <v>378</v>
      </c>
      <c r="D2028">
        <f>VLOOKUP(attributes_I!D2028, DatatTypes!$A$2:$C$9, 3)</f>
        <v>20006</v>
      </c>
      <c r="E2028" t="str">
        <f>LOWER(attributes_I!E2028)</f>
        <v>true</v>
      </c>
    </row>
    <row r="2029" spans="1:5" x14ac:dyDescent="0.3">
      <c r="A2029" s="2" t="str">
        <f>attributes_I!$B2029</f>
        <v>AllowUserRefresh</v>
      </c>
      <c r="B2029" s="3">
        <f t="shared" si="31"/>
        <v>12027</v>
      </c>
      <c r="C2029">
        <f>VLOOKUP(attributes_I!C2029,classes_I!$A$2:$D$461,3)</f>
        <v>383</v>
      </c>
      <c r="D2029">
        <f>VLOOKUP(attributes_I!D2029, DatatTypes!$A$2:$C$9, 3)</f>
        <v>20006</v>
      </c>
      <c r="E2029" t="str">
        <f>LOWER(attributes_I!E2029)</f>
        <v>false</v>
      </c>
    </row>
    <row r="2030" spans="1:5" x14ac:dyDescent="0.3">
      <c r="A2030" s="2" t="str">
        <f>attributes_I!$B2030</f>
        <v>CheckMaxLoginCount</v>
      </c>
      <c r="B2030" s="3">
        <f t="shared" si="31"/>
        <v>12028</v>
      </c>
      <c r="C2030">
        <f>VLOOKUP(attributes_I!C2030,classes_I!$A$2:$D$461,3)</f>
        <v>383</v>
      </c>
      <c r="D2030">
        <f>VLOOKUP(attributes_I!D2030, DatatTypes!$A$2:$C$9, 3)</f>
        <v>20006</v>
      </c>
      <c r="E2030" t="str">
        <f>LOWER(attributes_I!E2030)</f>
        <v>false</v>
      </c>
    </row>
    <row r="2031" spans="1:5" x14ac:dyDescent="0.3">
      <c r="A2031" s="2" t="str">
        <f>attributes_I!$B2031</f>
        <v>CloseAtLogin</v>
      </c>
      <c r="B2031" s="3">
        <f t="shared" si="31"/>
        <v>12029</v>
      </c>
      <c r="C2031">
        <f>VLOOKUP(attributes_I!C2031,classes_I!$A$2:$D$461,3)</f>
        <v>383</v>
      </c>
      <c r="D2031">
        <f>VLOOKUP(attributes_I!D2031, DatatTypes!$A$2:$C$9, 3)</f>
        <v>20006</v>
      </c>
      <c r="E2031" t="str">
        <f>LOWER(attributes_I!E2031)</f>
        <v>false</v>
      </c>
    </row>
    <row r="2032" spans="1:5" x14ac:dyDescent="0.3">
      <c r="A2032" s="2" t="str">
        <f>attributes_I!$B2032</f>
        <v>CloseAtRefresh</v>
      </c>
      <c r="B2032" s="3">
        <f t="shared" si="31"/>
        <v>12030</v>
      </c>
      <c r="C2032">
        <f>VLOOKUP(attributes_I!C2032,classes_I!$A$2:$D$461,3)</f>
        <v>383</v>
      </c>
      <c r="D2032">
        <f>VLOOKUP(attributes_I!D2032, DatatTypes!$A$2:$C$9, 3)</f>
        <v>20006</v>
      </c>
      <c r="E2032" t="str">
        <f>LOWER(attributes_I!E2032)</f>
        <v>false</v>
      </c>
    </row>
    <row r="2033" spans="1:5" x14ac:dyDescent="0.3">
      <c r="A2033" s="2" t="str">
        <f>attributes_I!$B2033</f>
        <v>DisplayStringTemplate</v>
      </c>
      <c r="B2033" s="3">
        <f t="shared" si="31"/>
        <v>12031</v>
      </c>
      <c r="C2033">
        <f>VLOOKUP(attributes_I!C2033,classes_I!$A$2:$D$461,3)</f>
        <v>383</v>
      </c>
      <c r="D2033">
        <f>VLOOKUP(attributes_I!D2033, DatatTypes!$A$2:$C$9, 3)</f>
        <v>20007</v>
      </c>
      <c r="E2033" t="str">
        <f>LOWER(attributes_I!E2033)</f>
        <v>false</v>
      </c>
    </row>
    <row r="2034" spans="1:5" x14ac:dyDescent="0.3">
      <c r="A2034" s="2" t="str">
        <f>attributes_I!$B2034</f>
        <v>DisplayStringTemplateAdjusted</v>
      </c>
      <c r="B2034" s="3">
        <f t="shared" si="31"/>
        <v>12032</v>
      </c>
      <c r="C2034">
        <f>VLOOKUP(attributes_I!C2034,classes_I!$A$2:$D$461,3)</f>
        <v>383</v>
      </c>
      <c r="D2034">
        <f>VLOOKUP(attributes_I!D2034, DatatTypes!$A$2:$C$9, 3)</f>
        <v>20007</v>
      </c>
      <c r="E2034" t="str">
        <f>LOWER(attributes_I!E2034)</f>
        <v>true</v>
      </c>
    </row>
    <row r="2035" spans="1:5" x14ac:dyDescent="0.3">
      <c r="A2035" s="2" t="str">
        <f>attributes_I!$B2035</f>
        <v>LastMessageID</v>
      </c>
      <c r="B2035" s="3">
        <f t="shared" si="31"/>
        <v>12033</v>
      </c>
      <c r="C2035">
        <f>VLOOKUP(attributes_I!C2035,classes_I!$A$2:$D$461,3)</f>
        <v>383</v>
      </c>
      <c r="D2035">
        <f>VLOOKUP(attributes_I!D2035, DatatTypes!$A$2:$C$9, 3)</f>
        <v>20001</v>
      </c>
      <c r="E2035" t="str">
        <f>LOWER(attributes_I!E2035)</f>
        <v>false</v>
      </c>
    </row>
    <row r="2036" spans="1:5" x14ac:dyDescent="0.3">
      <c r="A2036" s="2" t="str">
        <f>attributes_I!$B2036</f>
        <v>MaxLoginCount</v>
      </c>
      <c r="B2036" s="3">
        <f t="shared" si="31"/>
        <v>12034</v>
      </c>
      <c r="C2036">
        <f>VLOOKUP(attributes_I!C2036,classes_I!$A$2:$D$461,3)</f>
        <v>383</v>
      </c>
      <c r="D2036">
        <f>VLOOKUP(attributes_I!D2036, DatatTypes!$A$2:$C$9, 3)</f>
        <v>20001</v>
      </c>
      <c r="E2036" t="str">
        <f>LOWER(attributes_I!E2036)</f>
        <v>false</v>
      </c>
    </row>
    <row r="2037" spans="1:5" x14ac:dyDescent="0.3">
      <c r="A2037" s="2" t="str">
        <f>attributes_I!$B2037</f>
        <v>TimedClose</v>
      </c>
      <c r="B2037" s="3">
        <f t="shared" si="31"/>
        <v>12035</v>
      </c>
      <c r="C2037">
        <f>VLOOKUP(attributes_I!C2037,classes_I!$A$2:$D$461,3)</f>
        <v>383</v>
      </c>
      <c r="D2037">
        <f>VLOOKUP(attributes_I!D2037, DatatTypes!$A$2:$C$9, 3)</f>
        <v>20006</v>
      </c>
      <c r="E2037" t="str">
        <f>LOWER(attributes_I!E2037)</f>
        <v>false</v>
      </c>
    </row>
    <row r="2038" spans="1:5" x14ac:dyDescent="0.3">
      <c r="A2038" s="2" t="str">
        <f>attributes_I!$B2038</f>
        <v>TimeTillClosure</v>
      </c>
      <c r="B2038" s="3">
        <f t="shared" si="31"/>
        <v>12036</v>
      </c>
      <c r="C2038">
        <f>VLOOKUP(attributes_I!C2038,classes_I!$A$2:$D$461,3)</f>
        <v>383</v>
      </c>
      <c r="D2038">
        <f>VLOOKUP(attributes_I!D2038, DatatTypes!$A$2:$C$9, 3)</f>
        <v>20005</v>
      </c>
      <c r="E2038" t="str">
        <f>LOWER(attributes_I!E2038)</f>
        <v>false</v>
      </c>
    </row>
    <row r="2039" spans="1:5" x14ac:dyDescent="0.3">
      <c r="A2039" s="2" t="str">
        <f>attributes_I!$B2039</f>
        <v>ExistsInUA</v>
      </c>
      <c r="B2039" s="3">
        <f t="shared" si="31"/>
        <v>12037</v>
      </c>
      <c r="C2039">
        <f>VLOOKUP(attributes_I!C2039,classes_I!$A$2:$D$461,3)</f>
        <v>384</v>
      </c>
      <c r="D2039">
        <f>VLOOKUP(attributes_I!D2039, DatatTypes!$A$2:$C$9, 3)</f>
        <v>20006</v>
      </c>
      <c r="E2039" t="str">
        <f>LOWER(attributes_I!E2039)</f>
        <v>false</v>
      </c>
    </row>
    <row r="2040" spans="1:5" x14ac:dyDescent="0.3">
      <c r="A2040" s="2" t="str">
        <f>attributes_I!$B2040</f>
        <v>Name</v>
      </c>
      <c r="B2040" s="3">
        <f t="shared" si="31"/>
        <v>12038</v>
      </c>
      <c r="C2040">
        <f>VLOOKUP(attributes_I!C2040,classes_I!$A$2:$D$461,3)</f>
        <v>384</v>
      </c>
      <c r="D2040">
        <f>VLOOKUP(attributes_I!D2040, DatatTypes!$A$2:$C$9, 3)</f>
        <v>20007</v>
      </c>
      <c r="E2040" t="str">
        <f>LOWER(attributes_I!E2040)</f>
        <v>false</v>
      </c>
    </row>
    <row r="2041" spans="1:5" x14ac:dyDescent="0.3">
      <c r="A2041" s="2" t="str">
        <f>attributes_I!$B2041</f>
        <v>MessageID</v>
      </c>
      <c r="B2041" s="3">
        <f t="shared" si="31"/>
        <v>12039</v>
      </c>
      <c r="C2041">
        <f>VLOOKUP(attributes_I!C2041,classes_I!$A$2:$D$461,3)</f>
        <v>386</v>
      </c>
      <c r="D2041">
        <f>VLOOKUP(attributes_I!D2041, DatatTypes!$A$2:$C$9, 3)</f>
        <v>20001</v>
      </c>
      <c r="E2041" t="str">
        <f>LOWER(attributes_I!E2041)</f>
        <v>false</v>
      </c>
    </row>
    <row r="2042" spans="1:5" x14ac:dyDescent="0.3">
      <c r="A2042" s="2" t="str">
        <f>attributes_I!$B2042</f>
        <v>EndActive</v>
      </c>
      <c r="B2042" s="3">
        <f t="shared" si="31"/>
        <v>12040</v>
      </c>
      <c r="C2042">
        <f>VLOOKUP(attributes_I!C2042,classes_I!$A$2:$D$461,3)</f>
        <v>387</v>
      </c>
      <c r="D2042">
        <f>VLOOKUP(attributes_I!D2042, DatatTypes!$A$2:$C$9, 3)</f>
        <v>20004</v>
      </c>
      <c r="E2042" t="str">
        <f>LOWER(attributes_I!E2042)</f>
        <v>true</v>
      </c>
    </row>
    <row r="2043" spans="1:5" x14ac:dyDescent="0.3">
      <c r="A2043" s="2" t="str">
        <f>attributes_I!$B2043</f>
        <v>EndActiveManual</v>
      </c>
      <c r="B2043" s="3">
        <f t="shared" si="31"/>
        <v>12041</v>
      </c>
      <c r="C2043">
        <f>VLOOKUP(attributes_I!C2043,classes_I!$A$2:$D$461,3)</f>
        <v>387</v>
      </c>
      <c r="D2043">
        <f>VLOOKUP(attributes_I!D2043, DatatTypes!$A$2:$C$9, 3)</f>
        <v>20004</v>
      </c>
      <c r="E2043" t="str">
        <f>LOWER(attributes_I!E2043)</f>
        <v>false</v>
      </c>
    </row>
    <row r="2044" spans="1:5" x14ac:dyDescent="0.3">
      <c r="A2044" s="2" t="str">
        <f>attributes_I!$B2044</f>
        <v>IsBlockingUserAction</v>
      </c>
      <c r="B2044" s="3">
        <f t="shared" si="31"/>
        <v>12042</v>
      </c>
      <c r="C2044">
        <f>VLOOKUP(attributes_I!C2044,classes_I!$A$2:$D$461,3)</f>
        <v>387</v>
      </c>
      <c r="D2044">
        <f>VLOOKUP(attributes_I!D2044, DatatTypes!$A$2:$C$9, 3)</f>
        <v>20006</v>
      </c>
      <c r="E2044" t="str">
        <f>LOWER(attributes_I!E2044)</f>
        <v>false</v>
      </c>
    </row>
    <row r="2045" spans="1:5" x14ac:dyDescent="0.3">
      <c r="A2045" s="2" t="str">
        <f>attributes_I!$B2045</f>
        <v>IsFreeTextResponse</v>
      </c>
      <c r="B2045" s="3">
        <f t="shared" si="31"/>
        <v>12043</v>
      </c>
      <c r="C2045">
        <f>VLOOKUP(attributes_I!C2045,classes_I!$A$2:$D$461,3)</f>
        <v>387</v>
      </c>
      <c r="D2045">
        <f>VLOOKUP(attributes_I!D2045, DatatTypes!$A$2:$C$9, 3)</f>
        <v>20006</v>
      </c>
      <c r="E2045" t="str">
        <f>LOWER(attributes_I!E2045)</f>
        <v>false</v>
      </c>
    </row>
    <row r="2046" spans="1:5" x14ac:dyDescent="0.3">
      <c r="A2046" s="2" t="str">
        <f>attributes_I!$B2046</f>
        <v>IsSelectResponse</v>
      </c>
      <c r="B2046" s="3">
        <f t="shared" si="31"/>
        <v>12044</v>
      </c>
      <c r="C2046">
        <f>VLOOKUP(attributes_I!C2046,classes_I!$A$2:$D$461,3)</f>
        <v>387</v>
      </c>
      <c r="D2046">
        <f>VLOOKUP(attributes_I!D2046, DatatTypes!$A$2:$C$9, 3)</f>
        <v>20006</v>
      </c>
      <c r="E2046" t="str">
        <f>LOWER(attributes_I!E2046)</f>
        <v>false</v>
      </c>
    </row>
    <row r="2047" spans="1:5" x14ac:dyDescent="0.3">
      <c r="A2047" s="2" t="str">
        <f>attributes_I!$B2047</f>
        <v>IsShowAtNextLogon</v>
      </c>
      <c r="B2047" s="3">
        <f t="shared" si="31"/>
        <v>12045</v>
      </c>
      <c r="C2047">
        <f>VLOOKUP(attributes_I!C2047,classes_I!$A$2:$D$461,3)</f>
        <v>387</v>
      </c>
      <c r="D2047">
        <f>VLOOKUP(attributes_I!D2047, DatatTypes!$A$2:$C$9, 3)</f>
        <v>20006</v>
      </c>
      <c r="E2047" t="str">
        <f>LOWER(attributes_I!E2047)</f>
        <v>false</v>
      </c>
    </row>
    <row r="2048" spans="1:5" x14ac:dyDescent="0.3">
      <c r="A2048" s="2" t="str">
        <f>attributes_I!$B2048</f>
        <v>IsShowImmediate</v>
      </c>
      <c r="B2048" s="3">
        <f t="shared" si="31"/>
        <v>12046</v>
      </c>
      <c r="C2048">
        <f>VLOOKUP(attributes_I!C2048,classes_I!$A$2:$D$461,3)</f>
        <v>387</v>
      </c>
      <c r="D2048">
        <f>VLOOKUP(attributes_I!D2048, DatatTypes!$A$2:$C$9, 3)</f>
        <v>20006</v>
      </c>
      <c r="E2048" t="str">
        <f>LOWER(attributes_I!E2048)</f>
        <v>false</v>
      </c>
    </row>
    <row r="2049" spans="1:5" x14ac:dyDescent="0.3">
      <c r="A2049" s="2" t="str">
        <f>attributes_I!$B2049</f>
        <v>ManualEndActive</v>
      </c>
      <c r="B2049" s="3">
        <f t="shared" si="31"/>
        <v>12047</v>
      </c>
      <c r="C2049">
        <f>VLOOKUP(attributes_I!C2049,classes_I!$A$2:$D$461,3)</f>
        <v>387</v>
      </c>
      <c r="D2049">
        <f>VLOOKUP(attributes_I!D2049, DatatTypes!$A$2:$C$9, 3)</f>
        <v>20006</v>
      </c>
      <c r="E2049" t="str">
        <f>LOWER(attributes_I!E2049)</f>
        <v>false</v>
      </c>
    </row>
    <row r="2050" spans="1:5" x14ac:dyDescent="0.3">
      <c r="A2050" s="2" t="str">
        <f>attributes_I!$B2050</f>
        <v>ManualStartActive</v>
      </c>
      <c r="B2050" s="3">
        <f t="shared" si="31"/>
        <v>12048</v>
      </c>
      <c r="C2050">
        <f>VLOOKUP(attributes_I!C2050,classes_I!$A$2:$D$461,3)</f>
        <v>387</v>
      </c>
      <c r="D2050">
        <f>VLOOKUP(attributes_I!D2050, DatatTypes!$A$2:$C$9, 3)</f>
        <v>20006</v>
      </c>
      <c r="E2050" t="str">
        <f>LOWER(attributes_I!E2050)</f>
        <v>false</v>
      </c>
    </row>
    <row r="2051" spans="1:5" x14ac:dyDescent="0.3">
      <c r="A2051" s="2" t="str">
        <f>attributes_I!$B2051</f>
        <v>Message</v>
      </c>
      <c r="B2051" s="3">
        <f t="shared" si="31"/>
        <v>12049</v>
      </c>
      <c r="C2051">
        <f>VLOOKUP(attributes_I!C2051,classes_I!$A$2:$D$461,3)</f>
        <v>387</v>
      </c>
      <c r="D2051">
        <f>VLOOKUP(attributes_I!D2051, DatatTypes!$A$2:$C$9, 3)</f>
        <v>20007</v>
      </c>
      <c r="E2051" t="str">
        <f>LOWER(attributes_I!E2051)</f>
        <v>false</v>
      </c>
    </row>
    <row r="2052" spans="1:5" x14ac:dyDescent="0.3">
      <c r="A2052" s="2" t="str">
        <f>attributes_I!$B2052</f>
        <v>SelectValues</v>
      </c>
      <c r="B2052" s="3">
        <f t="shared" si="31"/>
        <v>12050</v>
      </c>
      <c r="C2052">
        <f>VLOOKUP(attributes_I!C2052,classes_I!$A$2:$D$461,3)</f>
        <v>387</v>
      </c>
      <c r="D2052">
        <f>VLOOKUP(attributes_I!D2052, DatatTypes!$A$2:$C$9, 3)</f>
        <v>20007</v>
      </c>
      <c r="E2052" t="str">
        <f>LOWER(attributes_I!E2052)</f>
        <v>false</v>
      </c>
    </row>
    <row r="2053" spans="1:5" x14ac:dyDescent="0.3">
      <c r="A2053" s="2" t="str">
        <f>attributes_I!$B2053</f>
        <v>StartActive</v>
      </c>
      <c r="B2053" s="3">
        <f t="shared" ref="B2053:B2116" si="32">B2052+1</f>
        <v>12051</v>
      </c>
      <c r="C2053">
        <f>VLOOKUP(attributes_I!C2053,classes_I!$A$2:$D$461,3)</f>
        <v>387</v>
      </c>
      <c r="D2053">
        <f>VLOOKUP(attributes_I!D2053, DatatTypes!$A$2:$C$9, 3)</f>
        <v>20004</v>
      </c>
      <c r="E2053" t="str">
        <f>LOWER(attributes_I!E2053)</f>
        <v>true</v>
      </c>
    </row>
    <row r="2054" spans="1:5" x14ac:dyDescent="0.3">
      <c r="A2054" s="2" t="str">
        <f>attributes_I!$B2054</f>
        <v>StartActiveManual</v>
      </c>
      <c r="B2054" s="3">
        <f t="shared" si="32"/>
        <v>12052</v>
      </c>
      <c r="C2054">
        <f>VLOOKUP(attributes_I!C2054,classes_I!$A$2:$D$461,3)</f>
        <v>387</v>
      </c>
      <c r="D2054">
        <f>VLOOKUP(attributes_I!D2054, DatatTypes!$A$2:$C$9, 3)</f>
        <v>20004</v>
      </c>
      <c r="E2054" t="str">
        <f>LOWER(attributes_I!E2054)</f>
        <v>false</v>
      </c>
    </row>
    <row r="2055" spans="1:5" x14ac:dyDescent="0.3">
      <c r="A2055" s="2" t="str">
        <f>attributes_I!$B2055</f>
        <v>ActiveDispatcherFilterSet</v>
      </c>
      <c r="B2055" s="3">
        <f t="shared" si="32"/>
        <v>12053</v>
      </c>
      <c r="C2055">
        <f>VLOOKUP(attributes_I!C2055,classes_I!$A$2:$D$461,3)</f>
        <v>389</v>
      </c>
      <c r="D2055">
        <f>VLOOKUP(attributes_I!D2055, DatatTypes!$A$2:$C$9, 3)</f>
        <v>20007</v>
      </c>
      <c r="E2055" t="str">
        <f>LOWER(attributes_I!E2055)</f>
        <v>false</v>
      </c>
    </row>
    <row r="2056" spans="1:5" x14ac:dyDescent="0.3">
      <c r="A2056" s="2" t="str">
        <f>attributes_I!$B2056</f>
        <v>DisplayName</v>
      </c>
      <c r="B2056" s="3">
        <f t="shared" si="32"/>
        <v>12054</v>
      </c>
      <c r="C2056">
        <f>VLOOKUP(attributes_I!C2056,classes_I!$A$2:$D$461,3)</f>
        <v>389</v>
      </c>
      <c r="D2056">
        <f>VLOOKUP(attributes_I!D2056, DatatTypes!$A$2:$C$9, 3)</f>
        <v>20007</v>
      </c>
      <c r="E2056" t="str">
        <f>LOWER(attributes_I!E2056)</f>
        <v>false</v>
      </c>
    </row>
    <row r="2057" spans="1:5" x14ac:dyDescent="0.3">
      <c r="A2057" s="2" t="str">
        <f>attributes_I!$B2057</f>
        <v>DisplayString</v>
      </c>
      <c r="B2057" s="3">
        <f t="shared" si="32"/>
        <v>12055</v>
      </c>
      <c r="C2057">
        <f>VLOOKUP(attributes_I!C2057,classes_I!$A$2:$D$461,3)</f>
        <v>389</v>
      </c>
      <c r="D2057">
        <f>VLOOKUP(attributes_I!D2057, DatatTypes!$A$2:$C$9, 3)</f>
        <v>20007</v>
      </c>
      <c r="E2057" t="str">
        <f>LOWER(attributes_I!E2057)</f>
        <v>true</v>
      </c>
    </row>
    <row r="2058" spans="1:5" x14ac:dyDescent="0.3">
      <c r="A2058" s="2" t="str">
        <f>attributes_I!$B2058</f>
        <v>EMail</v>
      </c>
      <c r="B2058" s="3">
        <f t="shared" si="32"/>
        <v>12056</v>
      </c>
      <c r="C2058">
        <f>VLOOKUP(attributes_I!C2058,classes_I!$A$2:$D$461,3)</f>
        <v>389</v>
      </c>
      <c r="D2058">
        <f>VLOOKUP(attributes_I!D2058, DatatTypes!$A$2:$C$9, 3)</f>
        <v>20007</v>
      </c>
      <c r="E2058" t="str">
        <f>LOWER(attributes_I!E2058)</f>
        <v>false</v>
      </c>
    </row>
    <row r="2059" spans="1:5" x14ac:dyDescent="0.3">
      <c r="A2059" s="2" t="str">
        <f>attributes_I!$B2059</f>
        <v>ExistsInUA</v>
      </c>
      <c r="B2059" s="3">
        <f t="shared" si="32"/>
        <v>12057</v>
      </c>
      <c r="C2059">
        <f>VLOOKUP(attributes_I!C2059,classes_I!$A$2:$D$461,3)</f>
        <v>389</v>
      </c>
      <c r="D2059">
        <f>VLOOKUP(attributes_I!D2059, DatatTypes!$A$2:$C$9, 3)</f>
        <v>20006</v>
      </c>
      <c r="E2059" t="str">
        <f>LOWER(attributes_I!E2059)</f>
        <v>false</v>
      </c>
    </row>
    <row r="2060" spans="1:5" x14ac:dyDescent="0.3">
      <c r="A2060" s="2" t="str">
        <f>attributes_I!$B2060</f>
        <v>Firstname</v>
      </c>
      <c r="B2060" s="3">
        <f t="shared" si="32"/>
        <v>12058</v>
      </c>
      <c r="C2060">
        <f>VLOOKUP(attributes_I!C2060,classes_I!$A$2:$D$461,3)</f>
        <v>389</v>
      </c>
      <c r="D2060">
        <f>VLOOKUP(attributes_I!D2060, DatatTypes!$A$2:$C$9, 3)</f>
        <v>20007</v>
      </c>
      <c r="E2060" t="str">
        <f>LOWER(attributes_I!E2060)</f>
        <v>false</v>
      </c>
    </row>
    <row r="2061" spans="1:5" x14ac:dyDescent="0.3">
      <c r="A2061" s="2" t="str">
        <f>attributes_I!$B2061</f>
        <v>GUIReference</v>
      </c>
      <c r="B2061" s="3">
        <f t="shared" si="32"/>
        <v>12059</v>
      </c>
      <c r="C2061">
        <f>VLOOKUP(attributes_I!C2061,classes_I!$A$2:$D$461,3)</f>
        <v>389</v>
      </c>
      <c r="D2061">
        <f>VLOOKUP(attributes_I!D2061, DatatTypes!$A$2:$C$9, 3)</f>
        <v>20007</v>
      </c>
      <c r="E2061" t="str">
        <f>LOWER(attributes_I!E2061)</f>
        <v>true</v>
      </c>
    </row>
    <row r="2062" spans="1:5" x14ac:dyDescent="0.3">
      <c r="A2062" s="2" t="str">
        <f>attributes_I!$B2062</f>
        <v>IsOverruleMaxLoginCountGlobal</v>
      </c>
      <c r="B2062" s="3">
        <f t="shared" si="32"/>
        <v>12060</v>
      </c>
      <c r="C2062">
        <f>VLOOKUP(attributes_I!C2062,classes_I!$A$2:$D$461,3)</f>
        <v>389</v>
      </c>
      <c r="D2062">
        <f>VLOOKUP(attributes_I!D2062, DatatTypes!$A$2:$C$9, 3)</f>
        <v>20006</v>
      </c>
      <c r="E2062" t="str">
        <f>LOWER(attributes_I!E2062)</f>
        <v>false</v>
      </c>
    </row>
    <row r="2063" spans="1:5" x14ac:dyDescent="0.3">
      <c r="A2063" s="2" t="str">
        <f>attributes_I!$B2063</f>
        <v>LastLogin</v>
      </c>
      <c r="B2063" s="3">
        <f t="shared" si="32"/>
        <v>12061</v>
      </c>
      <c r="C2063">
        <f>VLOOKUP(attributes_I!C2063,classes_I!$A$2:$D$461,3)</f>
        <v>389</v>
      </c>
      <c r="D2063">
        <f>VLOOKUP(attributes_I!D2063, DatatTypes!$A$2:$C$9, 3)</f>
        <v>20004</v>
      </c>
      <c r="E2063" t="str">
        <f>LOWER(attributes_I!E2063)</f>
        <v>false</v>
      </c>
    </row>
    <row r="2064" spans="1:5" x14ac:dyDescent="0.3">
      <c r="A2064" s="2" t="str">
        <f>attributes_I!$B2064</f>
        <v>Lastname</v>
      </c>
      <c r="B2064" s="3">
        <f t="shared" si="32"/>
        <v>12062</v>
      </c>
      <c r="C2064">
        <f>VLOOKUP(attributes_I!C2064,classes_I!$A$2:$D$461,3)</f>
        <v>389</v>
      </c>
      <c r="D2064">
        <f>VLOOKUP(attributes_I!D2064, DatatTypes!$A$2:$C$9, 3)</f>
        <v>20007</v>
      </c>
      <c r="E2064" t="str">
        <f>LOWER(attributes_I!E2064)</f>
        <v>false</v>
      </c>
    </row>
    <row r="2065" spans="1:5" x14ac:dyDescent="0.3">
      <c r="A2065" s="2" t="str">
        <f>attributes_I!$B2065</f>
        <v>ListeAffectation</v>
      </c>
      <c r="B2065" s="3">
        <f t="shared" si="32"/>
        <v>12063</v>
      </c>
      <c r="C2065">
        <f>VLOOKUP(attributes_I!C2065,classes_I!$A$2:$D$461,3)</f>
        <v>389</v>
      </c>
      <c r="D2065">
        <f>VLOOKUP(attributes_I!D2065, DatatTypes!$A$2:$C$9, 3)</f>
        <v>20006</v>
      </c>
      <c r="E2065" t="str">
        <f>LOWER(attributes_I!E2065)</f>
        <v>false</v>
      </c>
    </row>
    <row r="2066" spans="1:5" x14ac:dyDescent="0.3">
      <c r="A2066" s="2" t="str">
        <f>attributes_I!$B2066</f>
        <v>Login</v>
      </c>
      <c r="B2066" s="3">
        <f t="shared" si="32"/>
        <v>12064</v>
      </c>
      <c r="C2066">
        <f>VLOOKUP(attributes_I!C2066,classes_I!$A$2:$D$461,3)</f>
        <v>389</v>
      </c>
      <c r="D2066">
        <f>VLOOKUP(attributes_I!D2066, DatatTypes!$A$2:$C$9, 3)</f>
        <v>20007</v>
      </c>
      <c r="E2066" t="str">
        <f>LOWER(attributes_I!E2066)</f>
        <v>false</v>
      </c>
    </row>
    <row r="2067" spans="1:5" x14ac:dyDescent="0.3">
      <c r="A2067" s="2" t="str">
        <f>attributes_I!$B2067</f>
        <v>LoginCount</v>
      </c>
      <c r="B2067" s="3">
        <f t="shared" si="32"/>
        <v>12065</v>
      </c>
      <c r="C2067">
        <f>VLOOKUP(attributes_I!C2067,classes_I!$A$2:$D$461,3)</f>
        <v>389</v>
      </c>
      <c r="D2067">
        <f>VLOOKUP(attributes_I!D2067, DatatTypes!$A$2:$C$9, 3)</f>
        <v>20001</v>
      </c>
      <c r="E2067" t="str">
        <f>LOWER(attributes_I!E2067)</f>
        <v>false</v>
      </c>
    </row>
    <row r="2068" spans="1:5" x14ac:dyDescent="0.3">
      <c r="A2068" s="2" t="str">
        <f>attributes_I!$B2068</f>
        <v>MaxLoginCount</v>
      </c>
      <c r="B2068" s="3">
        <f t="shared" si="32"/>
        <v>12066</v>
      </c>
      <c r="C2068">
        <f>VLOOKUP(attributes_I!C2068,classes_I!$A$2:$D$461,3)</f>
        <v>389</v>
      </c>
      <c r="D2068">
        <f>VLOOKUP(attributes_I!D2068, DatatTypes!$A$2:$C$9, 3)</f>
        <v>20001</v>
      </c>
      <c r="E2068" t="str">
        <f>LOWER(attributes_I!E2068)</f>
        <v>true</v>
      </c>
    </row>
    <row r="2069" spans="1:5" x14ac:dyDescent="0.3">
      <c r="A2069" s="2" t="str">
        <f>attributes_I!$B2069</f>
        <v>MaxLoginCountManual</v>
      </c>
      <c r="B2069" s="3">
        <f t="shared" si="32"/>
        <v>12067</v>
      </c>
      <c r="C2069">
        <f>VLOOKUP(attributes_I!C2069,classes_I!$A$2:$D$461,3)</f>
        <v>389</v>
      </c>
      <c r="D2069">
        <f>VLOOKUP(attributes_I!D2069, DatatTypes!$A$2:$C$9, 3)</f>
        <v>20001</v>
      </c>
      <c r="E2069" t="str">
        <f>LOWER(attributes_I!E2069)</f>
        <v>false</v>
      </c>
    </row>
    <row r="2070" spans="1:5" x14ac:dyDescent="0.3">
      <c r="A2070" s="2" t="str">
        <f>attributes_I!$B2070</f>
        <v>ModeleOperationOverlappingSelectionSize</v>
      </c>
      <c r="B2070" s="3">
        <f t="shared" si="32"/>
        <v>12068</v>
      </c>
      <c r="C2070">
        <f>VLOOKUP(attributes_I!C2070,classes_I!$A$2:$D$461,3)</f>
        <v>389</v>
      </c>
      <c r="D2070">
        <f>VLOOKUP(attributes_I!D2070, DatatTypes!$A$2:$C$9, 3)</f>
        <v>20001</v>
      </c>
      <c r="E2070" t="str">
        <f>LOWER(attributes_I!E2070)</f>
        <v>false</v>
      </c>
    </row>
    <row r="2071" spans="1:5" x14ac:dyDescent="0.3">
      <c r="A2071" s="2" t="str">
        <f>attributes_I!$B2071</f>
        <v>Name</v>
      </c>
      <c r="B2071" s="3">
        <f t="shared" si="32"/>
        <v>12069</v>
      </c>
      <c r="C2071">
        <f>VLOOKUP(attributes_I!C2071,classes_I!$A$2:$D$461,3)</f>
        <v>389</v>
      </c>
      <c r="D2071">
        <f>VLOOKUP(attributes_I!D2071, DatatTypes!$A$2:$C$9, 3)</f>
        <v>20007</v>
      </c>
      <c r="E2071" t="str">
        <f>LOWER(attributes_I!E2071)</f>
        <v>true</v>
      </c>
    </row>
    <row r="2072" spans="1:5" x14ac:dyDescent="0.3">
      <c r="A2072" s="2" t="str">
        <f>attributes_I!$B2072</f>
        <v>IsReadByUser</v>
      </c>
      <c r="B2072" s="3">
        <f t="shared" si="32"/>
        <v>12070</v>
      </c>
      <c r="C2072">
        <f>VLOOKUP(attributes_I!C2072,classes_I!$A$2:$D$461,3)</f>
        <v>390</v>
      </c>
      <c r="D2072">
        <f>VLOOKUP(attributes_I!D2072, DatatTypes!$A$2:$C$9, 3)</f>
        <v>20006</v>
      </c>
      <c r="E2072" t="str">
        <f>LOWER(attributes_I!E2072)</f>
        <v>false</v>
      </c>
    </row>
    <row r="2073" spans="1:5" x14ac:dyDescent="0.3">
      <c r="A2073" s="2" t="str">
        <f>attributes_I!$B2073</f>
        <v>ReadTime</v>
      </c>
      <c r="B2073" s="3">
        <f t="shared" si="32"/>
        <v>12071</v>
      </c>
      <c r="C2073">
        <f>VLOOKUP(attributes_I!C2073,classes_I!$A$2:$D$461,3)</f>
        <v>390</v>
      </c>
      <c r="D2073">
        <f>VLOOKUP(attributes_I!D2073, DatatTypes!$A$2:$C$9, 3)</f>
        <v>20004</v>
      </c>
      <c r="E2073" t="str">
        <f>LOWER(attributes_I!E2073)</f>
        <v>false</v>
      </c>
    </row>
    <row r="2074" spans="1:5" x14ac:dyDescent="0.3">
      <c r="A2074" s="2" t="str">
        <f>attributes_I!$B2074</f>
        <v>UserChoice</v>
      </c>
      <c r="B2074" s="3">
        <f t="shared" si="32"/>
        <v>12072</v>
      </c>
      <c r="C2074">
        <f>VLOOKUP(attributes_I!C2074,classes_I!$A$2:$D$461,3)</f>
        <v>390</v>
      </c>
      <c r="D2074">
        <f>VLOOKUP(attributes_I!D2074, DatatTypes!$A$2:$C$9, 3)</f>
        <v>20007</v>
      </c>
      <c r="E2074" t="str">
        <f>LOWER(attributes_I!E2074)</f>
        <v>false</v>
      </c>
    </row>
    <row r="2075" spans="1:5" x14ac:dyDescent="0.3">
      <c r="A2075" s="2" t="str">
        <f>attributes_I!$B2075</f>
        <v>UserResponse</v>
      </c>
      <c r="B2075" s="3">
        <f t="shared" si="32"/>
        <v>12073</v>
      </c>
      <c r="C2075">
        <f>VLOOKUP(attributes_I!C2075,classes_I!$A$2:$D$461,3)</f>
        <v>390</v>
      </c>
      <c r="D2075">
        <f>VLOOKUP(attributes_I!D2075, DatatTypes!$A$2:$C$9, 3)</f>
        <v>20007</v>
      </c>
      <c r="E2075" t="str">
        <f>LOWER(attributes_I!E2075)</f>
        <v>false</v>
      </c>
    </row>
    <row r="2076" spans="1:5" x14ac:dyDescent="0.3">
      <c r="A2076" s="2" t="str">
        <f>attributes_I!$B2076</f>
        <v>ExistsInUA</v>
      </c>
      <c r="B2076" s="3">
        <f t="shared" si="32"/>
        <v>12074</v>
      </c>
      <c r="C2076">
        <f>VLOOKUP(attributes_I!C2076,classes_I!$A$2:$D$461,3)</f>
        <v>391</v>
      </c>
      <c r="D2076">
        <f>VLOOKUP(attributes_I!D2076, DatatTypes!$A$2:$C$9, 3)</f>
        <v>20006</v>
      </c>
      <c r="E2076" t="str">
        <f>LOWER(attributes_I!E2076)</f>
        <v>false</v>
      </c>
    </row>
    <row r="2077" spans="1:5" x14ac:dyDescent="0.3">
      <c r="A2077" s="2" t="str">
        <f>attributes_I!$B2077</f>
        <v>DisplayName</v>
      </c>
      <c r="B2077" s="3">
        <f t="shared" si="32"/>
        <v>12075</v>
      </c>
      <c r="C2077">
        <f>VLOOKUP(attributes_I!C2077,classes_I!$A$2:$D$461,3)</f>
        <v>392</v>
      </c>
      <c r="D2077">
        <f>VLOOKUP(attributes_I!D2077, DatatTypes!$A$2:$C$9, 3)</f>
        <v>20007</v>
      </c>
      <c r="E2077" t="str">
        <f>LOWER(attributes_I!E2077)</f>
        <v>false</v>
      </c>
    </row>
    <row r="2078" spans="1:5" x14ac:dyDescent="0.3">
      <c r="A2078" s="2" t="str">
        <f>attributes_I!$B2078</f>
        <v>ExistsInUA</v>
      </c>
      <c r="B2078" s="3">
        <f t="shared" si="32"/>
        <v>12076</v>
      </c>
      <c r="C2078">
        <f>VLOOKUP(attributes_I!C2078,classes_I!$A$2:$D$461,3)</f>
        <v>392</v>
      </c>
      <c r="D2078">
        <f>VLOOKUP(attributes_I!D2078, DatatTypes!$A$2:$C$9, 3)</f>
        <v>20006</v>
      </c>
      <c r="E2078" t="str">
        <f>LOWER(attributes_I!E2078)</f>
        <v>false</v>
      </c>
    </row>
    <row r="2079" spans="1:5" x14ac:dyDescent="0.3">
      <c r="A2079" s="2" t="str">
        <f>attributes_I!$B2079</f>
        <v>Name</v>
      </c>
      <c r="B2079" s="3">
        <f t="shared" si="32"/>
        <v>12077</v>
      </c>
      <c r="C2079">
        <f>VLOOKUP(attributes_I!C2079,classes_I!$A$2:$D$461,3)</f>
        <v>392</v>
      </c>
      <c r="D2079">
        <f>VLOOKUP(attributes_I!D2079, DatatTypes!$A$2:$C$9, 3)</f>
        <v>20007</v>
      </c>
      <c r="E2079" t="str">
        <f>LOWER(attributes_I!E2079)</f>
        <v>false</v>
      </c>
    </row>
    <row r="2080" spans="1:5" x14ac:dyDescent="0.3">
      <c r="A2080" s="2" t="str">
        <f>attributes_I!$B2080</f>
        <v>TableauBordPerimetreInvalide</v>
      </c>
      <c r="B2080" s="3">
        <f t="shared" si="32"/>
        <v>12078</v>
      </c>
      <c r="C2080">
        <f>VLOOKUP(attributes_I!C2080,classes_I!$A$2:$D$461,3)</f>
        <v>392</v>
      </c>
      <c r="D2080">
        <f>VLOOKUP(attributes_I!D2080, DatatTypes!$A$2:$C$9, 3)</f>
        <v>20006</v>
      </c>
      <c r="E2080" t="str">
        <f>LOWER(attributes_I!E2080)</f>
        <v>false</v>
      </c>
    </row>
    <row r="2081" spans="1:5" x14ac:dyDescent="0.3">
      <c r="A2081" s="2" t="str">
        <f>attributes_I!$B2081</f>
        <v>DisplayName</v>
      </c>
      <c r="B2081" s="3">
        <f t="shared" si="32"/>
        <v>12079</v>
      </c>
      <c r="C2081">
        <f>VLOOKUP(attributes_I!C2081,classes_I!$A$2:$D$461,3)</f>
        <v>393</v>
      </c>
      <c r="D2081">
        <f>VLOOKUP(attributes_I!D2081, DatatTypes!$A$2:$C$9, 3)</f>
        <v>20007</v>
      </c>
      <c r="E2081" t="str">
        <f>LOWER(attributes_I!E2081)</f>
        <v>false</v>
      </c>
    </row>
    <row r="2082" spans="1:5" x14ac:dyDescent="0.3">
      <c r="A2082" s="2" t="str">
        <f>attributes_I!$B2082</f>
        <v>ExistsInUA</v>
      </c>
      <c r="B2082" s="3">
        <f t="shared" si="32"/>
        <v>12080</v>
      </c>
      <c r="C2082">
        <f>VLOOKUP(attributes_I!C2082,classes_I!$A$2:$D$461,3)</f>
        <v>393</v>
      </c>
      <c r="D2082">
        <f>VLOOKUP(attributes_I!D2082, DatatTypes!$A$2:$C$9, 3)</f>
        <v>20006</v>
      </c>
      <c r="E2082" t="str">
        <f>LOWER(attributes_I!E2082)</f>
        <v>false</v>
      </c>
    </row>
    <row r="2083" spans="1:5" x14ac:dyDescent="0.3">
      <c r="A2083" s="2" t="str">
        <f>attributes_I!$B2083</f>
        <v>Name</v>
      </c>
      <c r="B2083" s="3">
        <f t="shared" si="32"/>
        <v>12081</v>
      </c>
      <c r="C2083">
        <f>VLOOKUP(attributes_I!C2083,classes_I!$A$2:$D$461,3)</f>
        <v>393</v>
      </c>
      <c r="D2083">
        <f>VLOOKUP(attributes_I!D2083, DatatTypes!$A$2:$C$9, 3)</f>
        <v>20007</v>
      </c>
      <c r="E2083" t="str">
        <f>LOWER(attributes_I!E2083)</f>
        <v>false</v>
      </c>
    </row>
    <row r="2084" spans="1:5" x14ac:dyDescent="0.3">
      <c r="A2084" s="2" t="str">
        <f>attributes_I!$B2084</f>
        <v>Priority</v>
      </c>
      <c r="B2084" s="3">
        <f t="shared" si="32"/>
        <v>12082</v>
      </c>
      <c r="C2084">
        <f>VLOOKUP(attributes_I!C2084,classes_I!$A$2:$D$461,3)</f>
        <v>393</v>
      </c>
      <c r="D2084">
        <f>VLOOKUP(attributes_I!D2084, DatatTypes!$A$2:$C$9, 3)</f>
        <v>20001</v>
      </c>
      <c r="E2084" t="str">
        <f>LOWER(attributes_I!E2084)</f>
        <v>false</v>
      </c>
    </row>
    <row r="2085" spans="1:5" x14ac:dyDescent="0.3">
      <c r="A2085" s="2" t="str">
        <f>attributes_I!$B2085</f>
        <v>Excluded</v>
      </c>
      <c r="B2085" s="3">
        <f t="shared" si="32"/>
        <v>12083</v>
      </c>
      <c r="C2085">
        <f>VLOOKUP(attributes_I!C2085,classes_I!$A$2:$D$461,3)</f>
        <v>394</v>
      </c>
      <c r="D2085">
        <f>VLOOKUP(attributes_I!D2085, DatatTypes!$A$2:$C$9, 3)</f>
        <v>20006</v>
      </c>
      <c r="E2085" t="str">
        <f>LOWER(attributes_I!E2085)</f>
        <v>false</v>
      </c>
    </row>
    <row r="2086" spans="1:5" x14ac:dyDescent="0.3">
      <c r="A2086" s="2" t="str">
        <f>attributes_I!$B2086</f>
        <v>ExistsInUA</v>
      </c>
      <c r="B2086" s="3">
        <f t="shared" si="32"/>
        <v>12084</v>
      </c>
      <c r="C2086">
        <f>VLOOKUP(attributes_I!C2086,classes_I!$A$2:$D$461,3)</f>
        <v>394</v>
      </c>
      <c r="D2086">
        <f>VLOOKUP(attributes_I!D2086, DatatTypes!$A$2:$C$9, 3)</f>
        <v>20006</v>
      </c>
      <c r="E2086" t="str">
        <f>LOWER(attributes_I!E2086)</f>
        <v>false</v>
      </c>
    </row>
    <row r="2087" spans="1:5" x14ac:dyDescent="0.3">
      <c r="A2087" s="2" t="str">
        <f>attributes_I!$B2087</f>
        <v>Code</v>
      </c>
      <c r="B2087" s="3">
        <f t="shared" si="32"/>
        <v>12085</v>
      </c>
      <c r="C2087">
        <f>VLOOKUP(attributes_I!C2087,classes_I!$A$2:$D$461,3)</f>
        <v>397</v>
      </c>
      <c r="D2087">
        <f>VLOOKUP(attributes_I!D2087, DatatTypes!$A$2:$C$9, 3)</f>
        <v>20007</v>
      </c>
      <c r="E2087" t="str">
        <f>LOWER(attributes_I!E2087)</f>
        <v>false</v>
      </c>
    </row>
    <row r="2088" spans="1:5" x14ac:dyDescent="0.3">
      <c r="A2088" s="2" t="str">
        <f>attributes_I!$B2088</f>
        <v>DureeTravailleeUneUnite</v>
      </c>
      <c r="B2088" s="3">
        <f t="shared" si="32"/>
        <v>12086</v>
      </c>
      <c r="C2088">
        <f>VLOOKUP(attributes_I!C2088,classes_I!$A$2:$D$461,3)</f>
        <v>397</v>
      </c>
      <c r="D2088">
        <f>VLOOKUP(attributes_I!D2088, DatatTypes!$A$2:$C$9, 3)</f>
        <v>20005</v>
      </c>
      <c r="E2088" t="str">
        <f>LOWER(attributes_I!E2088)</f>
        <v>true</v>
      </c>
    </row>
    <row r="2089" spans="1:5" x14ac:dyDescent="0.3">
      <c r="A2089" s="2" t="str">
        <f>attributes_I!$B2089</f>
        <v>GUIReference</v>
      </c>
      <c r="B2089" s="3">
        <f t="shared" si="32"/>
        <v>12087</v>
      </c>
      <c r="C2089">
        <f>VLOOKUP(attributes_I!C2089,classes_I!$A$2:$D$461,3)</f>
        <v>397</v>
      </c>
      <c r="D2089">
        <f>VLOOKUP(attributes_I!D2089, DatatTypes!$A$2:$C$9, 3)</f>
        <v>20007</v>
      </c>
      <c r="E2089" t="str">
        <f>LOWER(attributes_I!E2089)</f>
        <v>true</v>
      </c>
    </row>
    <row r="2090" spans="1:5" x14ac:dyDescent="0.3">
      <c r="A2090" s="2" t="str">
        <f>attributes_I!$B2090</f>
        <v>Nom</v>
      </c>
      <c r="B2090" s="3">
        <f t="shared" si="32"/>
        <v>12088</v>
      </c>
      <c r="C2090">
        <f>VLOOKUP(attributes_I!C2090,classes_I!$A$2:$D$461,3)</f>
        <v>397</v>
      </c>
      <c r="D2090">
        <f>VLOOKUP(attributes_I!D2090, DatatTypes!$A$2:$C$9, 3)</f>
        <v>20007</v>
      </c>
      <c r="E2090" t="str">
        <f>LOWER(attributes_I!E2090)</f>
        <v>true</v>
      </c>
    </row>
    <row r="2091" spans="1:5" x14ac:dyDescent="0.3">
      <c r="A2091" s="2" t="str">
        <f>attributes_I!$B2091</f>
        <v>Code</v>
      </c>
      <c r="B2091" s="3">
        <f t="shared" si="32"/>
        <v>12089</v>
      </c>
      <c r="C2091">
        <f>VLOOKUP(attributes_I!C2091,classes_I!$A$2:$D$461,3)</f>
        <v>403</v>
      </c>
      <c r="D2091">
        <f>VLOOKUP(attributes_I!D2091, DatatTypes!$A$2:$C$9, 3)</f>
        <v>20007</v>
      </c>
      <c r="E2091" t="str">
        <f>LOWER(attributes_I!E2091)</f>
        <v>false</v>
      </c>
    </row>
    <row r="2092" spans="1:5" x14ac:dyDescent="0.3">
      <c r="A2092" s="2" t="str">
        <f>attributes_I!$B2092</f>
        <v>Descriptif</v>
      </c>
      <c r="B2092" s="3">
        <f t="shared" si="32"/>
        <v>12090</v>
      </c>
      <c r="C2092">
        <f>VLOOKUP(attributes_I!C2092,classes_I!$A$2:$D$461,3)</f>
        <v>403</v>
      </c>
      <c r="D2092">
        <f>VLOOKUP(attributes_I!D2092, DatatTypes!$A$2:$C$9, 3)</f>
        <v>20007</v>
      </c>
      <c r="E2092" t="str">
        <f>LOWER(attributes_I!E2092)</f>
        <v>true</v>
      </c>
    </row>
    <row r="2093" spans="1:5" x14ac:dyDescent="0.3">
      <c r="A2093" s="2" t="str">
        <f>attributes_I!$B2093</f>
        <v>GUIReference</v>
      </c>
      <c r="B2093" s="3">
        <f t="shared" si="32"/>
        <v>12091</v>
      </c>
      <c r="C2093">
        <f>VLOOKUP(attributes_I!C2093,classes_I!$A$2:$D$461,3)</f>
        <v>403</v>
      </c>
      <c r="D2093">
        <f>VLOOKUP(attributes_I!D2093, DatatTypes!$A$2:$C$9, 3)</f>
        <v>20007</v>
      </c>
      <c r="E2093" t="str">
        <f>LOWER(attributes_I!E2093)</f>
        <v>true</v>
      </c>
    </row>
    <row r="2094" spans="1:5" x14ac:dyDescent="0.3">
      <c r="A2094" s="2" t="str">
        <f>attributes_I!$B2094</f>
        <v>Nom</v>
      </c>
      <c r="B2094" s="3">
        <f t="shared" si="32"/>
        <v>12092</v>
      </c>
      <c r="C2094">
        <f>VLOOKUP(attributes_I!C2094,classes_I!$A$2:$D$461,3)</f>
        <v>403</v>
      </c>
      <c r="D2094">
        <f>VLOOKUP(attributes_I!D2094, DatatTypes!$A$2:$C$9, 3)</f>
        <v>20007</v>
      </c>
      <c r="E2094" t="str">
        <f>LOWER(attributes_I!E2094)</f>
        <v>true</v>
      </c>
    </row>
    <row r="2095" spans="1:5" x14ac:dyDescent="0.3">
      <c r="A2095" s="2" t="str">
        <f>attributes_I!$B2095</f>
        <v>ParentUniteOrganisationRefNrMicro</v>
      </c>
      <c r="B2095" s="3">
        <f t="shared" si="32"/>
        <v>12093</v>
      </c>
      <c r="C2095">
        <f>VLOOKUP(attributes_I!C2095,classes_I!$A$2:$D$461,3)</f>
        <v>403</v>
      </c>
      <c r="D2095">
        <f>VLOOKUP(attributes_I!D2095, DatatTypes!$A$2:$C$9, 3)</f>
        <v>20001</v>
      </c>
      <c r="E2095" t="str">
        <f>LOWER(attributes_I!E2095)</f>
        <v>false</v>
      </c>
    </row>
    <row r="2096" spans="1:5" x14ac:dyDescent="0.3">
      <c r="A2096" s="2" t="str">
        <f>attributes_I!$B2096</f>
        <v>Type</v>
      </c>
      <c r="B2096" s="3">
        <f t="shared" si="32"/>
        <v>12094</v>
      </c>
      <c r="C2096">
        <f>VLOOKUP(attributes_I!C2096,classes_I!$A$2:$D$461,3)</f>
        <v>403</v>
      </c>
      <c r="D2096">
        <f>VLOOKUP(attributes_I!D2096, DatatTypes!$A$2:$C$9, 3)</f>
        <v>20007</v>
      </c>
      <c r="E2096" t="str">
        <f>LOWER(attributes_I!E2096)</f>
        <v>true</v>
      </c>
    </row>
    <row r="2097" spans="1:5" x14ac:dyDescent="0.3">
      <c r="A2097" s="2" t="str">
        <f>attributes_I!$B2097</f>
        <v>Code</v>
      </c>
      <c r="B2097" s="3">
        <f t="shared" si="32"/>
        <v>12095</v>
      </c>
      <c r="C2097">
        <f>VLOOKUP(attributes_I!C2097,classes_I!$A$2:$D$461,3)</f>
        <v>404</v>
      </c>
      <c r="D2097">
        <f>VLOOKUP(attributes_I!D2097, DatatTypes!$A$2:$C$9, 3)</f>
        <v>20007</v>
      </c>
      <c r="E2097" t="str">
        <f>LOWER(attributes_I!E2097)</f>
        <v>false</v>
      </c>
    </row>
    <row r="2098" spans="1:5" x14ac:dyDescent="0.3">
      <c r="A2098" s="2" t="str">
        <f>attributes_I!$B2098</f>
        <v>GUIReference</v>
      </c>
      <c r="B2098" s="3">
        <f t="shared" si="32"/>
        <v>12096</v>
      </c>
      <c r="C2098">
        <f>VLOOKUP(attributes_I!C2098,classes_I!$A$2:$D$461,3)</f>
        <v>404</v>
      </c>
      <c r="D2098">
        <f>VLOOKUP(attributes_I!D2098, DatatTypes!$A$2:$C$9, 3)</f>
        <v>20007</v>
      </c>
      <c r="E2098" t="str">
        <f>LOWER(attributes_I!E2098)</f>
        <v>true</v>
      </c>
    </row>
    <row r="2099" spans="1:5" x14ac:dyDescent="0.3">
      <c r="A2099" s="2" t="str">
        <f>attributes_I!$B2099</f>
        <v>Nom</v>
      </c>
      <c r="B2099" s="3">
        <f t="shared" si="32"/>
        <v>12097</v>
      </c>
      <c r="C2099">
        <f>VLOOKUP(attributes_I!C2099,classes_I!$A$2:$D$461,3)</f>
        <v>404</v>
      </c>
      <c r="D2099">
        <f>VLOOKUP(attributes_I!D2099, DatatTypes!$A$2:$C$9, 3)</f>
        <v>20007</v>
      </c>
      <c r="E2099" t="str">
        <f>LOWER(attributes_I!E2099)</f>
        <v>false</v>
      </c>
    </row>
    <row r="2100" spans="1:5" x14ac:dyDescent="0.3">
      <c r="A2100" s="2" t="str">
        <f>attributes_I!$B2100</f>
        <v>Type</v>
      </c>
      <c r="B2100" s="3">
        <f t="shared" si="32"/>
        <v>12098</v>
      </c>
      <c r="C2100">
        <f>VLOOKUP(attributes_I!C2100,classes_I!$A$2:$D$461,3)</f>
        <v>404</v>
      </c>
      <c r="D2100">
        <f>VLOOKUP(attributes_I!D2100, DatatTypes!$A$2:$C$9, 3)</f>
        <v>20007</v>
      </c>
      <c r="E2100" t="str">
        <f>LOWER(attributes_I!E2100)</f>
        <v>false</v>
      </c>
    </row>
    <row r="2101" spans="1:5" x14ac:dyDescent="0.3">
      <c r="A2101" s="2" t="str">
        <f>attributes_I!$B2101</f>
        <v>Descriptif</v>
      </c>
      <c r="B2101" s="3">
        <f t="shared" si="32"/>
        <v>12099</v>
      </c>
      <c r="C2101">
        <f>VLOOKUP(attributes_I!C2101,classes_I!$A$2:$D$461,3)</f>
        <v>405</v>
      </c>
      <c r="D2101">
        <f>VLOOKUP(attributes_I!D2101, DatatTypes!$A$2:$C$9, 3)</f>
        <v>20007</v>
      </c>
      <c r="E2101" t="str">
        <f>LOWER(attributes_I!E2101)</f>
        <v>false</v>
      </c>
    </row>
    <row r="2102" spans="1:5" x14ac:dyDescent="0.3">
      <c r="A2102" s="2" t="str">
        <f>attributes_I!$B2102</f>
        <v>GUIReference</v>
      </c>
      <c r="B2102" s="3">
        <f t="shared" si="32"/>
        <v>12100</v>
      </c>
      <c r="C2102">
        <f>VLOOKUP(attributes_I!C2102,classes_I!$A$2:$D$461,3)</f>
        <v>406</v>
      </c>
      <c r="D2102">
        <f>VLOOKUP(attributes_I!D2102, DatatTypes!$A$2:$C$9, 3)</f>
        <v>20007</v>
      </c>
      <c r="E2102" t="str">
        <f>LOWER(attributes_I!E2102)</f>
        <v>true</v>
      </c>
    </row>
    <row r="2103" spans="1:5" x14ac:dyDescent="0.3">
      <c r="A2103" s="2" t="str">
        <f>attributes_I!$B2103</f>
        <v>Nom</v>
      </c>
      <c r="B2103" s="3">
        <f t="shared" si="32"/>
        <v>12101</v>
      </c>
      <c r="C2103">
        <f>VLOOKUP(attributes_I!C2103,classes_I!$A$2:$D$461,3)</f>
        <v>406</v>
      </c>
      <c r="D2103">
        <f>VLOOKUP(attributes_I!D2103, DatatTypes!$A$2:$C$9, 3)</f>
        <v>20007</v>
      </c>
      <c r="E2103" t="str">
        <f>LOWER(attributes_I!E2103)</f>
        <v>false</v>
      </c>
    </row>
    <row r="2104" spans="1:5" x14ac:dyDescent="0.3">
      <c r="A2104" s="2" t="str">
        <f>attributes_I!$B2104</f>
        <v>RefNrFournisseurMacro</v>
      </c>
      <c r="B2104" s="3">
        <f t="shared" si="32"/>
        <v>12102</v>
      </c>
      <c r="C2104">
        <f>VLOOKUP(attributes_I!C2104,classes_I!$A$2:$D$461,3)</f>
        <v>406</v>
      </c>
      <c r="D2104">
        <f>VLOOKUP(attributes_I!D2104, DatatTypes!$A$2:$C$9, 3)</f>
        <v>20001</v>
      </c>
      <c r="E2104" t="str">
        <f>LOWER(attributes_I!E2104)</f>
        <v>false</v>
      </c>
    </row>
    <row r="2105" spans="1:5" x14ac:dyDescent="0.3">
      <c r="A2105" s="2" t="str">
        <f>attributes_I!$B2105</f>
        <v>RefNrFournisseurMicro</v>
      </c>
      <c r="B2105" s="3">
        <f t="shared" si="32"/>
        <v>12103</v>
      </c>
      <c r="C2105">
        <f>VLOOKUP(attributes_I!C2105,classes_I!$A$2:$D$461,3)</f>
        <v>406</v>
      </c>
      <c r="D2105">
        <f>VLOOKUP(attributes_I!D2105, DatatTypes!$A$2:$C$9, 3)</f>
        <v>20001</v>
      </c>
      <c r="E2105" t="str">
        <f>LOWER(attributes_I!E2105)</f>
        <v>false</v>
      </c>
    </row>
    <row r="2106" spans="1:5" x14ac:dyDescent="0.3">
      <c r="A2106" s="2" t="str">
        <f>attributes_I!$B2106</f>
        <v>RefNrFournisseurVersion</v>
      </c>
      <c r="B2106" s="3">
        <f t="shared" si="32"/>
        <v>12104</v>
      </c>
      <c r="C2106">
        <f>VLOOKUP(attributes_I!C2106,classes_I!$A$2:$D$461,3)</f>
        <v>406</v>
      </c>
      <c r="D2106">
        <f>VLOOKUP(attributes_I!D2106, DatatTypes!$A$2:$C$9, 3)</f>
        <v>20001</v>
      </c>
      <c r="E2106" t="str">
        <f>LOWER(attributes_I!E2106)</f>
        <v>false</v>
      </c>
    </row>
    <row r="2107" spans="1:5" x14ac:dyDescent="0.3">
      <c r="A2107" s="2" t="str">
        <f>attributes_I!$B2107</f>
        <v>Actif</v>
      </c>
      <c r="B2107" s="3">
        <f t="shared" si="32"/>
        <v>12105</v>
      </c>
      <c r="C2107">
        <f>VLOOKUP(attributes_I!C2107,classes_I!$A$2:$D$461,3)</f>
        <v>407</v>
      </c>
      <c r="D2107">
        <f>VLOOKUP(attributes_I!D2107, DatatTypes!$A$2:$C$9, 3)</f>
        <v>20006</v>
      </c>
      <c r="E2107" t="str">
        <f>LOWER(attributes_I!E2107)</f>
        <v>false</v>
      </c>
    </row>
    <row r="2108" spans="1:5" x14ac:dyDescent="0.3">
      <c r="A2108" s="2" t="str">
        <f>attributes_I!$B2108</f>
        <v>DevisAutonome</v>
      </c>
      <c r="B2108" s="3">
        <f t="shared" si="32"/>
        <v>12106</v>
      </c>
      <c r="C2108">
        <f>VLOOKUP(attributes_I!C2108,classes_I!$A$2:$D$461,3)</f>
        <v>424</v>
      </c>
      <c r="D2108">
        <f>VLOOKUP(attributes_I!D2108, DatatTypes!$A$2:$C$9, 3)</f>
        <v>20006</v>
      </c>
      <c r="E2108" t="str">
        <f>LOWER(attributes_I!E2108)</f>
        <v>false</v>
      </c>
    </row>
    <row r="2109" spans="1:5" x14ac:dyDescent="0.3">
      <c r="A2109" s="2" t="str">
        <f>attributes_I!$B2109</f>
        <v>TransitionTime</v>
      </c>
      <c r="B2109" s="3">
        <f t="shared" si="32"/>
        <v>12107</v>
      </c>
      <c r="C2109">
        <f>VLOOKUP(attributes_I!C2109,classes_I!$A$2:$D$461,3)</f>
        <v>425</v>
      </c>
      <c r="D2109">
        <f>VLOOKUP(attributes_I!D2109, DatatTypes!$A$2:$C$9, 3)</f>
        <v>20004</v>
      </c>
      <c r="E2109" t="str">
        <f>LOWER(attributes_I!E2109)</f>
        <v>false</v>
      </c>
    </row>
    <row r="2110" spans="1:5" x14ac:dyDescent="0.3">
      <c r="A2110" s="2" t="str">
        <f>attributes_I!$B2110</f>
        <v>userDelegating</v>
      </c>
      <c r="B2110" s="3">
        <f t="shared" si="32"/>
        <v>12108</v>
      </c>
      <c r="C2110">
        <f>VLOOKUP(attributes_I!C2110,classes_I!$A$2:$D$461,3)</f>
        <v>425</v>
      </c>
      <c r="D2110">
        <f>VLOOKUP(attributes_I!D2110, DatatTypes!$A$2:$C$9, 3)</f>
        <v>20007</v>
      </c>
      <c r="E2110" t="str">
        <f>LOWER(attributes_I!E2110)</f>
        <v>false</v>
      </c>
    </row>
    <row r="2111" spans="1:5" x14ac:dyDescent="0.3">
      <c r="A2111" s="2" t="str">
        <f>attributes_I!$B2111</f>
        <v>userTransition</v>
      </c>
      <c r="B2111" s="3">
        <f t="shared" si="32"/>
        <v>12109</v>
      </c>
      <c r="C2111">
        <f>VLOOKUP(attributes_I!C2111,classes_I!$A$2:$D$461,3)</f>
        <v>425</v>
      </c>
      <c r="D2111">
        <f>VLOOKUP(attributes_I!D2111, DatatTypes!$A$2:$C$9, 3)</f>
        <v>20007</v>
      </c>
      <c r="E2111" t="str">
        <f>LOWER(attributes_I!E2111)</f>
        <v>false</v>
      </c>
    </row>
    <row r="2112" spans="1:5" x14ac:dyDescent="0.3">
      <c r="A2112" s="2" t="str">
        <f>attributes_I!$B2112</f>
        <v>WFM_WorkflowTransitionRefNrMacro</v>
      </c>
      <c r="B2112" s="3">
        <f t="shared" si="32"/>
        <v>12110</v>
      </c>
      <c r="C2112">
        <f>VLOOKUP(attributes_I!C2112,classes_I!$A$2:$D$461,3)</f>
        <v>425</v>
      </c>
      <c r="D2112">
        <f>VLOOKUP(attributes_I!D2112, DatatTypes!$A$2:$C$9, 3)</f>
        <v>20001</v>
      </c>
      <c r="E2112" t="str">
        <f>LOWER(attributes_I!E2112)</f>
        <v>false</v>
      </c>
    </row>
    <row r="2113" spans="1:5" x14ac:dyDescent="0.3">
      <c r="A2113" s="2" t="str">
        <f>attributes_I!$B2113</f>
        <v>WFM_WorkflowTransitionRefNrMicro</v>
      </c>
      <c r="B2113" s="3">
        <f t="shared" si="32"/>
        <v>12111</v>
      </c>
      <c r="C2113">
        <f>VLOOKUP(attributes_I!C2113,classes_I!$A$2:$D$461,3)</f>
        <v>425</v>
      </c>
      <c r="D2113">
        <f>VLOOKUP(attributes_I!D2113, DatatTypes!$A$2:$C$9, 3)</f>
        <v>20001</v>
      </c>
      <c r="E2113" t="str">
        <f>LOWER(attributes_I!E2113)</f>
        <v>false</v>
      </c>
    </row>
    <row r="2114" spans="1:5" x14ac:dyDescent="0.3">
      <c r="A2114" s="2" t="str">
        <f>attributes_I!$B2114</f>
        <v>WFM_WorkflowTransitionRefNrVersion</v>
      </c>
      <c r="B2114" s="3">
        <f t="shared" si="32"/>
        <v>12112</v>
      </c>
      <c r="C2114">
        <f>VLOOKUP(attributes_I!C2114,classes_I!$A$2:$D$461,3)</f>
        <v>425</v>
      </c>
      <c r="D2114">
        <f>VLOOKUP(attributes_I!D2114, DatatTypes!$A$2:$C$9, 3)</f>
        <v>20001</v>
      </c>
      <c r="E2114" t="str">
        <f>LOWER(attributes_I!E2114)</f>
        <v>false</v>
      </c>
    </row>
    <row r="2115" spans="1:5" x14ac:dyDescent="0.3">
      <c r="A2115" s="2" t="str">
        <f>attributes_I!$B2115</f>
        <v>LatestStateTransition</v>
      </c>
      <c r="B2115" s="3">
        <f t="shared" si="32"/>
        <v>12113</v>
      </c>
      <c r="C2115">
        <f>VLOOKUP(attributes_I!C2115,classes_I!$A$2:$D$461,3)</f>
        <v>426</v>
      </c>
      <c r="D2115">
        <f>VLOOKUP(attributes_I!D2115, DatatTypes!$A$2:$C$9, 3)</f>
        <v>20004</v>
      </c>
      <c r="E2115" t="str">
        <f>LOWER(attributes_I!E2115)</f>
        <v>false</v>
      </c>
    </row>
    <row r="2116" spans="1:5" x14ac:dyDescent="0.3">
      <c r="A2116" s="2" t="str">
        <f>attributes_I!$B2116</f>
        <v>Name</v>
      </c>
      <c r="B2116" s="3">
        <f t="shared" si="32"/>
        <v>12114</v>
      </c>
      <c r="C2116">
        <f>VLOOKUP(attributes_I!C2116,classes_I!$A$2:$D$461,3)</f>
        <v>426</v>
      </c>
      <c r="D2116">
        <f>VLOOKUP(attributes_I!D2116, DatatTypes!$A$2:$C$9, 3)</f>
        <v>20007</v>
      </c>
      <c r="E2116" t="str">
        <f>LOWER(attributes_I!E2116)</f>
        <v>false</v>
      </c>
    </row>
    <row r="2117" spans="1:5" x14ac:dyDescent="0.3">
      <c r="A2117" s="2" t="str">
        <f>attributes_I!$B2117</f>
        <v>StatutTransitionsAutomatiques</v>
      </c>
      <c r="B2117" s="3">
        <f t="shared" ref="B2117:B2155" si="33">B2116+1</f>
        <v>12115</v>
      </c>
      <c r="C2117">
        <f>VLOOKUP(attributes_I!C2117,classes_I!$A$2:$D$461,3)</f>
        <v>426</v>
      </c>
      <c r="D2117">
        <f>VLOOKUP(attributes_I!D2117, DatatTypes!$A$2:$C$9, 3)</f>
        <v>20007</v>
      </c>
      <c r="E2117" t="str">
        <f>LOWER(attributes_I!E2117)</f>
        <v>false</v>
      </c>
    </row>
    <row r="2118" spans="1:5" x14ac:dyDescent="0.3">
      <c r="A2118" s="2" t="str">
        <f>attributes_I!$B2118</f>
        <v>WFM_WorkflowStateRefNrMacro</v>
      </c>
      <c r="B2118" s="3">
        <f t="shared" si="33"/>
        <v>12116</v>
      </c>
      <c r="C2118">
        <f>VLOOKUP(attributes_I!C2118,classes_I!$A$2:$D$461,3)</f>
        <v>426</v>
      </c>
      <c r="D2118">
        <f>VLOOKUP(attributes_I!D2118, DatatTypes!$A$2:$C$9, 3)</f>
        <v>20001</v>
      </c>
      <c r="E2118" t="str">
        <f>LOWER(attributes_I!E2118)</f>
        <v>false</v>
      </c>
    </row>
    <row r="2119" spans="1:5" x14ac:dyDescent="0.3">
      <c r="A2119" s="2" t="str">
        <f>attributes_I!$B2119</f>
        <v>WFM_WorkflowStateRefNrMicro</v>
      </c>
      <c r="B2119" s="3">
        <f t="shared" si="33"/>
        <v>12117</v>
      </c>
      <c r="C2119">
        <f>VLOOKUP(attributes_I!C2119,classes_I!$A$2:$D$461,3)</f>
        <v>426</v>
      </c>
      <c r="D2119">
        <f>VLOOKUP(attributes_I!D2119, DatatTypes!$A$2:$C$9, 3)</f>
        <v>20001</v>
      </c>
      <c r="E2119" t="str">
        <f>LOWER(attributes_I!E2119)</f>
        <v>false</v>
      </c>
    </row>
    <row r="2120" spans="1:5" x14ac:dyDescent="0.3">
      <c r="A2120" s="2" t="str">
        <f>attributes_I!$B2120</f>
        <v>WFM_WorkflowStateRefNrVersion</v>
      </c>
      <c r="B2120" s="3">
        <f t="shared" si="33"/>
        <v>12118</v>
      </c>
      <c r="C2120">
        <f>VLOOKUP(attributes_I!C2120,classes_I!$A$2:$D$461,3)</f>
        <v>426</v>
      </c>
      <c r="D2120">
        <f>VLOOKUP(attributes_I!D2120, DatatTypes!$A$2:$C$9, 3)</f>
        <v>20001</v>
      </c>
      <c r="E2120" t="str">
        <f>LOWER(attributes_I!E2120)</f>
        <v>false</v>
      </c>
    </row>
    <row r="2121" spans="1:5" x14ac:dyDescent="0.3">
      <c r="A2121" s="2" t="str">
        <f>attributes_I!$B2121</f>
        <v>WFMRefNrMacro</v>
      </c>
      <c r="B2121" s="3">
        <f t="shared" si="33"/>
        <v>12119</v>
      </c>
      <c r="C2121">
        <f>VLOOKUP(attributes_I!C2121,classes_I!$A$2:$D$461,3)</f>
        <v>426</v>
      </c>
      <c r="D2121">
        <f>VLOOKUP(attributes_I!D2121, DatatTypes!$A$2:$C$9, 3)</f>
        <v>20001</v>
      </c>
      <c r="E2121" t="str">
        <f>LOWER(attributes_I!E2121)</f>
        <v>false</v>
      </c>
    </row>
    <row r="2122" spans="1:5" x14ac:dyDescent="0.3">
      <c r="A2122" s="2" t="str">
        <f>attributes_I!$B2122</f>
        <v>WFMRefNrMicro</v>
      </c>
      <c r="B2122" s="3">
        <f t="shared" si="33"/>
        <v>12120</v>
      </c>
      <c r="C2122">
        <f>VLOOKUP(attributes_I!C2122,classes_I!$A$2:$D$461,3)</f>
        <v>426</v>
      </c>
      <c r="D2122">
        <f>VLOOKUP(attributes_I!D2122, DatatTypes!$A$2:$C$9, 3)</f>
        <v>20001</v>
      </c>
      <c r="E2122" t="str">
        <f>LOWER(attributes_I!E2122)</f>
        <v>false</v>
      </c>
    </row>
    <row r="2123" spans="1:5" x14ac:dyDescent="0.3">
      <c r="A2123" s="2" t="str">
        <f>attributes_I!$B2123</f>
        <v>WFMRefNrVersion</v>
      </c>
      <c r="B2123" s="3">
        <f t="shared" si="33"/>
        <v>12121</v>
      </c>
      <c r="C2123">
        <f>VLOOKUP(attributes_I!C2123,classes_I!$A$2:$D$461,3)</f>
        <v>426</v>
      </c>
      <c r="D2123">
        <f>VLOOKUP(attributes_I!D2123, DatatTypes!$A$2:$C$9, 3)</f>
        <v>20001</v>
      </c>
      <c r="E2123" t="str">
        <f>LOWER(attributes_I!E2123)</f>
        <v>false</v>
      </c>
    </row>
    <row r="2124" spans="1:5" x14ac:dyDescent="0.3">
      <c r="A2124" s="2" t="str">
        <f>attributes_I!$B2124</f>
        <v>DevisAutonome</v>
      </c>
      <c r="B2124" s="3">
        <f t="shared" si="33"/>
        <v>12122</v>
      </c>
      <c r="C2124">
        <f>VLOOKUP(attributes_I!C2124,classes_I!$A$2:$D$461,3)</f>
        <v>437</v>
      </c>
      <c r="D2124">
        <f>VLOOKUP(attributes_I!D2124, DatatTypes!$A$2:$C$9, 3)</f>
        <v>20006</v>
      </c>
      <c r="E2124" t="str">
        <f>LOWER(attributes_I!E2124)</f>
        <v>false</v>
      </c>
    </row>
    <row r="2125" spans="1:5" x14ac:dyDescent="0.3">
      <c r="A2125" s="2" t="str">
        <f>attributes_I!$B2125</f>
        <v>Modifiable</v>
      </c>
      <c r="B2125" s="3">
        <f t="shared" si="33"/>
        <v>12123</v>
      </c>
      <c r="C2125">
        <f>VLOOKUP(attributes_I!C2125,classes_I!$A$2:$D$461,3)</f>
        <v>437</v>
      </c>
      <c r="D2125">
        <f>VLOOKUP(attributes_I!D2125, DatatTypes!$A$2:$C$9, 3)</f>
        <v>20007</v>
      </c>
      <c r="E2125" t="str">
        <f>LOWER(attributes_I!E2125)</f>
        <v>false</v>
      </c>
    </row>
    <row r="2126" spans="1:5" x14ac:dyDescent="0.3">
      <c r="A2126" s="2" t="str">
        <f>attributes_I!$B2126</f>
        <v>AllocatedCameras</v>
      </c>
      <c r="B2126" s="3">
        <f t="shared" si="33"/>
        <v>12124</v>
      </c>
      <c r="C2126">
        <f>VLOOKUP(attributes_I!C2126,classes_I!$A$2:$D$461,3)</f>
        <v>438</v>
      </c>
      <c r="D2126">
        <f>VLOOKUP(attributes_I!D2126, DatatTypes!$A$2:$C$9, 3)</f>
        <v>20001</v>
      </c>
      <c r="E2126" t="str">
        <f>LOWER(attributes_I!E2126)</f>
        <v>false</v>
      </c>
    </row>
    <row r="2127" spans="1:5" x14ac:dyDescent="0.3">
      <c r="A2127" s="2" t="str">
        <f>attributes_I!$B2127</f>
        <v>RequiredCameras</v>
      </c>
      <c r="B2127" s="3">
        <f t="shared" si="33"/>
        <v>12125</v>
      </c>
      <c r="C2127">
        <f>VLOOKUP(attributes_I!C2127,classes_I!$A$2:$D$461,3)</f>
        <v>439</v>
      </c>
      <c r="D2127">
        <f>VLOOKUP(attributes_I!D2127, DatatTypes!$A$2:$C$9, 3)</f>
        <v>20001</v>
      </c>
      <c r="E2127" t="str">
        <f>LOWER(attributes_I!E2127)</f>
        <v>false</v>
      </c>
    </row>
    <row r="2128" spans="1:5" x14ac:dyDescent="0.3">
      <c r="A2128" s="2" t="str">
        <f>attributes_I!$B2128</f>
        <v>Name</v>
      </c>
      <c r="B2128" s="3">
        <f t="shared" si="33"/>
        <v>12126</v>
      </c>
      <c r="C2128">
        <f>VLOOKUP(attributes_I!C2128,classes_I!$A$2:$D$461,3)</f>
        <v>442</v>
      </c>
      <c r="D2128">
        <f>VLOOKUP(attributes_I!D2128, DatatTypes!$A$2:$C$9, 3)</f>
        <v>20007</v>
      </c>
      <c r="E2128" t="str">
        <f>LOWER(attributes_I!E2128)</f>
        <v>false</v>
      </c>
    </row>
    <row r="2129" spans="1:5" x14ac:dyDescent="0.3">
      <c r="A2129" s="2" t="str">
        <f>attributes_I!$B2129</f>
        <v>InitialWorkflowStateRefNrMicro</v>
      </c>
      <c r="B2129" s="3">
        <f t="shared" si="33"/>
        <v>12127</v>
      </c>
      <c r="C2129">
        <f>VLOOKUP(attributes_I!C2129,classes_I!$A$2:$D$461,3)</f>
        <v>456</v>
      </c>
      <c r="D2129">
        <f>VLOOKUP(attributes_I!D2129, DatatTypes!$A$2:$C$9, 3)</f>
        <v>20001</v>
      </c>
      <c r="E2129" t="str">
        <f>LOWER(attributes_I!E2129)</f>
        <v>false</v>
      </c>
    </row>
    <row r="2130" spans="1:5" x14ac:dyDescent="0.3">
      <c r="A2130" s="2" t="str">
        <f>attributes_I!$B2130</f>
        <v>Name</v>
      </c>
      <c r="B2130" s="3">
        <f t="shared" si="33"/>
        <v>12128</v>
      </c>
      <c r="C2130">
        <f>VLOOKUP(attributes_I!C2130,classes_I!$A$2:$D$461,3)</f>
        <v>456</v>
      </c>
      <c r="D2130">
        <f>VLOOKUP(attributes_I!D2130, DatatTypes!$A$2:$C$9, 3)</f>
        <v>20007</v>
      </c>
      <c r="E2130" t="str">
        <f>LOWER(attributes_I!E2130)</f>
        <v>false</v>
      </c>
    </row>
    <row r="2131" spans="1:5" x14ac:dyDescent="0.3">
      <c r="A2131" s="2" t="str">
        <f>attributes_I!$B2131</f>
        <v>Chiffrable</v>
      </c>
      <c r="B2131" s="3">
        <f t="shared" si="33"/>
        <v>12129</v>
      </c>
      <c r="C2131">
        <f>VLOOKUP(attributes_I!C2131,classes_I!$A$2:$D$461,3)</f>
        <v>457</v>
      </c>
      <c r="D2131">
        <f>VLOOKUP(attributes_I!D2131, DatatTypes!$A$2:$C$9, 3)</f>
        <v>20006</v>
      </c>
      <c r="E2131" t="str">
        <f>LOWER(attributes_I!E2131)</f>
        <v>false</v>
      </c>
    </row>
    <row r="2132" spans="1:5" x14ac:dyDescent="0.3">
      <c r="A2132" s="2" t="str">
        <f>attributes_I!$B2132</f>
        <v>Commentaires</v>
      </c>
      <c r="B2132" s="3">
        <f t="shared" si="33"/>
        <v>12130</v>
      </c>
      <c r="C2132">
        <f>VLOOKUP(attributes_I!C2132,classes_I!$A$2:$D$461,3)</f>
        <v>457</v>
      </c>
      <c r="D2132">
        <f>VLOOKUP(attributes_I!D2132, DatatTypes!$A$2:$C$9, 3)</f>
        <v>20007</v>
      </c>
      <c r="E2132" t="str">
        <f>LOWER(attributes_I!E2132)</f>
        <v>false</v>
      </c>
    </row>
    <row r="2133" spans="1:5" x14ac:dyDescent="0.3">
      <c r="A2133" s="2" t="str">
        <f>attributes_I!$B2133</f>
        <v>Facturable</v>
      </c>
      <c r="B2133" s="3">
        <f t="shared" si="33"/>
        <v>12131</v>
      </c>
      <c r="C2133">
        <f>VLOOKUP(attributes_I!C2133,classes_I!$A$2:$D$461,3)</f>
        <v>457</v>
      </c>
      <c r="D2133">
        <f>VLOOKUP(attributes_I!D2133, DatatTypes!$A$2:$C$9, 3)</f>
        <v>20006</v>
      </c>
      <c r="E2133" t="str">
        <f>LOWER(attributes_I!E2133)</f>
        <v>false</v>
      </c>
    </row>
    <row r="2134" spans="1:5" x14ac:dyDescent="0.3">
      <c r="A2134" s="2" t="str">
        <f>attributes_I!$B2134</f>
        <v>GUIReference</v>
      </c>
      <c r="B2134" s="3">
        <f t="shared" si="33"/>
        <v>12132</v>
      </c>
      <c r="C2134">
        <f>VLOOKUP(attributes_I!C2134,classes_I!$A$2:$D$461,3)</f>
        <v>457</v>
      </c>
      <c r="D2134">
        <f>VLOOKUP(attributes_I!D2134, DatatTypes!$A$2:$C$9, 3)</f>
        <v>20007</v>
      </c>
      <c r="E2134" t="str">
        <f>LOWER(attributes_I!E2134)</f>
        <v>true</v>
      </c>
    </row>
    <row r="2135" spans="1:5" x14ac:dyDescent="0.3">
      <c r="A2135" s="2" t="str">
        <f>attributes_I!$B2135</f>
        <v>IsForClient</v>
      </c>
      <c r="B2135" s="3">
        <f t="shared" si="33"/>
        <v>12133</v>
      </c>
      <c r="C2135">
        <f>VLOOKUP(attributes_I!C2135,classes_I!$A$2:$D$461,3)</f>
        <v>457</v>
      </c>
      <c r="D2135">
        <f>VLOOKUP(attributes_I!D2135, DatatTypes!$A$2:$C$9, 3)</f>
        <v>20006</v>
      </c>
      <c r="E2135" t="str">
        <f>LOWER(attributes_I!E2135)</f>
        <v>false</v>
      </c>
    </row>
    <row r="2136" spans="1:5" x14ac:dyDescent="0.3">
      <c r="A2136" s="2" t="str">
        <f>attributes_I!$B2136</f>
        <v>IsForFournisseur</v>
      </c>
      <c r="B2136" s="3">
        <f t="shared" si="33"/>
        <v>12134</v>
      </c>
      <c r="C2136">
        <f>VLOOKUP(attributes_I!C2136,classes_I!$A$2:$D$461,3)</f>
        <v>457</v>
      </c>
      <c r="D2136">
        <f>VLOOKUP(attributes_I!D2136, DatatTypes!$A$2:$C$9, 3)</f>
        <v>20006</v>
      </c>
      <c r="E2136" t="str">
        <f>LOWER(attributes_I!E2136)</f>
        <v>false</v>
      </c>
    </row>
    <row r="2137" spans="1:5" x14ac:dyDescent="0.3">
      <c r="A2137" s="2" t="str">
        <f>attributes_I!$B2137</f>
        <v>Name</v>
      </c>
      <c r="B2137" s="3">
        <f t="shared" si="33"/>
        <v>12135</v>
      </c>
      <c r="C2137">
        <f>VLOOKUP(attributes_I!C2137,classes_I!$A$2:$D$461,3)</f>
        <v>457</v>
      </c>
      <c r="D2137">
        <f>VLOOKUP(attributes_I!D2137, DatatTypes!$A$2:$C$9, 3)</f>
        <v>20007</v>
      </c>
      <c r="E2137" t="str">
        <f>LOWER(attributes_I!E2137)</f>
        <v>false</v>
      </c>
    </row>
    <row r="2138" spans="1:5" x14ac:dyDescent="0.3">
      <c r="A2138" s="2" t="str">
        <f>attributes_I!$B2138</f>
        <v>PeutModifierClient</v>
      </c>
      <c r="B2138" s="3">
        <f t="shared" si="33"/>
        <v>12136</v>
      </c>
      <c r="C2138">
        <f>VLOOKUP(attributes_I!C2138,classes_I!$A$2:$D$461,3)</f>
        <v>457</v>
      </c>
      <c r="D2138">
        <f>VLOOKUP(attributes_I!D2138, DatatTypes!$A$2:$C$9, 3)</f>
        <v>20006</v>
      </c>
      <c r="E2138" t="str">
        <f>LOWER(attributes_I!E2138)</f>
        <v>false</v>
      </c>
    </row>
    <row r="2139" spans="1:5" x14ac:dyDescent="0.3">
      <c r="A2139" s="2" t="str">
        <f>attributes_I!$B2139</f>
        <v>PeutModifierFourn</v>
      </c>
      <c r="B2139" s="3">
        <f t="shared" si="33"/>
        <v>12137</v>
      </c>
      <c r="C2139">
        <f>VLOOKUP(attributes_I!C2139,classes_I!$A$2:$D$461,3)</f>
        <v>457</v>
      </c>
      <c r="D2139">
        <f>VLOOKUP(attributes_I!D2139, DatatTypes!$A$2:$C$9, 3)</f>
        <v>20006</v>
      </c>
      <c r="E2139" t="str">
        <f>LOWER(attributes_I!E2139)</f>
        <v>false</v>
      </c>
    </row>
    <row r="2140" spans="1:5" x14ac:dyDescent="0.3">
      <c r="A2140" s="2" t="str">
        <f>attributes_I!$B2140</f>
        <v>PrisEnCharge</v>
      </c>
      <c r="B2140" s="3">
        <f t="shared" si="33"/>
        <v>12138</v>
      </c>
      <c r="C2140">
        <f>VLOOKUP(attributes_I!C2140,classes_I!$A$2:$D$461,3)</f>
        <v>457</v>
      </c>
      <c r="D2140">
        <f>VLOOKUP(attributes_I!D2140, DatatTypes!$A$2:$C$9, 3)</f>
        <v>20006</v>
      </c>
      <c r="E2140" t="str">
        <f>LOWER(attributes_I!E2140)</f>
        <v>false</v>
      </c>
    </row>
    <row r="2141" spans="1:5" x14ac:dyDescent="0.3">
      <c r="A2141" s="2" t="str">
        <f>attributes_I!$B2141</f>
        <v>Transmis</v>
      </c>
      <c r="B2141" s="3">
        <f t="shared" si="33"/>
        <v>12139</v>
      </c>
      <c r="C2141">
        <f>VLOOKUP(attributes_I!C2141,classes_I!$A$2:$D$461,3)</f>
        <v>457</v>
      </c>
      <c r="D2141">
        <f>VLOOKUP(attributes_I!D2141, DatatTypes!$A$2:$C$9, 3)</f>
        <v>20006</v>
      </c>
      <c r="E2141" t="str">
        <f>LOWER(attributes_I!E2141)</f>
        <v>false</v>
      </c>
    </row>
    <row r="2142" spans="1:5" x14ac:dyDescent="0.3">
      <c r="A2142" s="2" t="str">
        <f>attributes_I!$B2142</f>
        <v>Validable</v>
      </c>
      <c r="B2142" s="3">
        <f t="shared" si="33"/>
        <v>12140</v>
      </c>
      <c r="C2142">
        <f>VLOOKUP(attributes_I!C2142,classes_I!$A$2:$D$461,3)</f>
        <v>457</v>
      </c>
      <c r="D2142">
        <f>VLOOKUP(attributes_I!D2142, DatatTypes!$A$2:$C$9, 3)</f>
        <v>20006</v>
      </c>
      <c r="E2142" t="str">
        <f>LOWER(attributes_I!E2142)</f>
        <v>false</v>
      </c>
    </row>
    <row r="2143" spans="1:5" x14ac:dyDescent="0.3">
      <c r="A2143" s="2" t="str">
        <f>attributes_I!$B2143</f>
        <v>Allowed</v>
      </c>
      <c r="B2143" s="3">
        <f t="shared" si="33"/>
        <v>12141</v>
      </c>
      <c r="C2143">
        <f>VLOOKUP(attributes_I!C2143,classes_I!$A$2:$D$461,3)</f>
        <v>458</v>
      </c>
      <c r="D2143">
        <f>VLOOKUP(attributes_I!D2143, DatatTypes!$A$2:$C$9, 3)</f>
        <v>20006</v>
      </c>
      <c r="E2143" t="str">
        <f>LOWER(attributes_I!E2143)</f>
        <v>false</v>
      </c>
    </row>
    <row r="2144" spans="1:5" x14ac:dyDescent="0.3">
      <c r="A2144" s="2" t="str">
        <f>attributes_I!$B2144</f>
        <v>Commentaires</v>
      </c>
      <c r="B2144" s="3">
        <f t="shared" si="33"/>
        <v>12142</v>
      </c>
      <c r="C2144">
        <f>VLOOKUP(attributes_I!C2144,classes_I!$A$2:$D$461,3)</f>
        <v>458</v>
      </c>
      <c r="D2144">
        <f>VLOOKUP(attributes_I!D2144, DatatTypes!$A$2:$C$9, 3)</f>
        <v>20007</v>
      </c>
      <c r="E2144" t="str">
        <f>LOWER(attributes_I!E2144)</f>
        <v>false</v>
      </c>
    </row>
    <row r="2145" spans="1:5" x14ac:dyDescent="0.3">
      <c r="A2145" s="2" t="str">
        <f>attributes_I!$B2145</f>
        <v>ConserverVersion</v>
      </c>
      <c r="B2145" s="3">
        <f t="shared" si="33"/>
        <v>12143</v>
      </c>
      <c r="C2145">
        <f>VLOOKUP(attributes_I!C2145,classes_I!$A$2:$D$461,3)</f>
        <v>458</v>
      </c>
      <c r="D2145">
        <f>VLOOKUP(attributes_I!D2145, DatatTypes!$A$2:$C$9, 3)</f>
        <v>20006</v>
      </c>
      <c r="E2145" t="str">
        <f>LOWER(attributes_I!E2145)</f>
        <v>false</v>
      </c>
    </row>
    <row r="2146" spans="1:5" x14ac:dyDescent="0.3">
      <c r="A2146" s="2" t="str">
        <f>attributes_I!$B2146</f>
        <v>IsAutomatic</v>
      </c>
      <c r="B2146" s="3">
        <f t="shared" si="33"/>
        <v>12144</v>
      </c>
      <c r="C2146">
        <f>VLOOKUP(attributes_I!C2146,classes_I!$A$2:$D$461,3)</f>
        <v>458</v>
      </c>
      <c r="D2146">
        <f>VLOOKUP(attributes_I!D2146, DatatTypes!$A$2:$C$9, 3)</f>
        <v>20006</v>
      </c>
      <c r="E2146" t="str">
        <f>LOWER(attributes_I!E2146)</f>
        <v>false</v>
      </c>
    </row>
    <row r="2147" spans="1:5" x14ac:dyDescent="0.3">
      <c r="A2147" s="2" t="str">
        <f>attributes_I!$B2147</f>
        <v>Name</v>
      </c>
      <c r="B2147" s="3">
        <f t="shared" si="33"/>
        <v>12145</v>
      </c>
      <c r="C2147">
        <f>VLOOKUP(attributes_I!C2147,classes_I!$A$2:$D$461,3)</f>
        <v>458</v>
      </c>
      <c r="D2147">
        <f>VLOOKUP(attributes_I!D2147, DatatTypes!$A$2:$C$9, 3)</f>
        <v>20007</v>
      </c>
      <c r="E2147" t="str">
        <f>LOWER(attributes_I!E2147)</f>
        <v>false</v>
      </c>
    </row>
    <row r="2148" spans="1:5" x14ac:dyDescent="0.3">
      <c r="A2148" s="2" t="str">
        <f>attributes_I!$B2148</f>
        <v>NumeroSequence</v>
      </c>
      <c r="B2148" s="3">
        <f t="shared" si="33"/>
        <v>12146</v>
      </c>
      <c r="C2148">
        <f>VLOOKUP(attributes_I!C2148,classes_I!$A$2:$D$461,3)</f>
        <v>458</v>
      </c>
      <c r="D2148">
        <f>VLOOKUP(attributes_I!D2148, DatatTypes!$A$2:$C$9, 3)</f>
        <v>20001</v>
      </c>
      <c r="E2148" t="str">
        <f>LOWER(attributes_I!E2148)</f>
        <v>false</v>
      </c>
    </row>
    <row r="2149" spans="1:5" x14ac:dyDescent="0.3">
      <c r="A2149" s="2" t="str">
        <f>attributes_I!$B2149</f>
        <v>RefNrWorkflowStateMacro</v>
      </c>
      <c r="B2149" s="3">
        <f t="shared" si="33"/>
        <v>12147</v>
      </c>
      <c r="C2149">
        <f>VLOOKUP(attributes_I!C2149,classes_I!$A$2:$D$461,3)</f>
        <v>458</v>
      </c>
      <c r="D2149">
        <f>VLOOKUP(attributes_I!D2149, DatatTypes!$A$2:$C$9, 3)</f>
        <v>20001</v>
      </c>
      <c r="E2149" t="str">
        <f>LOWER(attributes_I!E2149)</f>
        <v>false</v>
      </c>
    </row>
    <row r="2150" spans="1:5" x14ac:dyDescent="0.3">
      <c r="A2150" s="2" t="str">
        <f>attributes_I!$B2150</f>
        <v>RefNrWorkflowStateMicro</v>
      </c>
      <c r="B2150" s="3">
        <f t="shared" si="33"/>
        <v>12148</v>
      </c>
      <c r="C2150">
        <f>VLOOKUP(attributes_I!C2150,classes_I!$A$2:$D$461,3)</f>
        <v>458</v>
      </c>
      <c r="D2150">
        <f>VLOOKUP(attributes_I!D2150, DatatTypes!$A$2:$C$9, 3)</f>
        <v>20001</v>
      </c>
      <c r="E2150" t="str">
        <f>LOWER(attributes_I!E2150)</f>
        <v>false</v>
      </c>
    </row>
    <row r="2151" spans="1:5" x14ac:dyDescent="0.3">
      <c r="A2151" s="2" t="str">
        <f>attributes_I!$B2151</f>
        <v>RefNrWorkflowStateVersion</v>
      </c>
      <c r="B2151" s="3">
        <f t="shared" si="33"/>
        <v>12149</v>
      </c>
      <c r="C2151">
        <f>VLOOKUP(attributes_I!C2151,classes_I!$A$2:$D$461,3)</f>
        <v>458</v>
      </c>
      <c r="D2151">
        <f>VLOOKUP(attributes_I!D2151, DatatTypes!$A$2:$C$9, 3)</f>
        <v>20001</v>
      </c>
      <c r="E2151" t="str">
        <f>LOWER(attributes_I!E2151)</f>
        <v>false</v>
      </c>
    </row>
    <row r="2152" spans="1:5" x14ac:dyDescent="0.3">
      <c r="A2152" s="2" t="str">
        <f>attributes_I!$B2152</f>
        <v>Name</v>
      </c>
      <c r="B2152" s="3">
        <f t="shared" si="33"/>
        <v>12150</v>
      </c>
      <c r="C2152">
        <f>VLOOKUP(attributes_I!C2152,classes_I!$A$2:$D$461,3)</f>
        <v>459</v>
      </c>
      <c r="D2152">
        <f>VLOOKUP(attributes_I!D2152, DatatTypes!$A$2:$C$9, 3)</f>
        <v>20007</v>
      </c>
      <c r="E2152" t="str">
        <f>LOWER(attributes_I!E2152)</f>
        <v>false</v>
      </c>
    </row>
    <row r="2153" spans="1:5" x14ac:dyDescent="0.3">
      <c r="A2153" s="2" t="str">
        <f>attributes_I!$B2153</f>
        <v>RefNrPredicateMacro</v>
      </c>
      <c r="B2153" s="3">
        <f t="shared" si="33"/>
        <v>12151</v>
      </c>
      <c r="C2153">
        <f>VLOOKUP(attributes_I!C2153,classes_I!$A$2:$D$461,3)</f>
        <v>459</v>
      </c>
      <c r="D2153">
        <f>VLOOKUP(attributes_I!D2153, DatatTypes!$A$2:$C$9, 3)</f>
        <v>20001</v>
      </c>
      <c r="E2153" t="str">
        <f>LOWER(attributes_I!E2153)</f>
        <v>false</v>
      </c>
    </row>
    <row r="2154" spans="1:5" x14ac:dyDescent="0.3">
      <c r="A2154" s="2" t="str">
        <f>attributes_I!$B2154</f>
        <v>RefNrPredicateMicro</v>
      </c>
      <c r="B2154" s="3">
        <f t="shared" si="33"/>
        <v>12152</v>
      </c>
      <c r="C2154">
        <f>VLOOKUP(attributes_I!C2154,classes_I!$A$2:$D$461,3)</f>
        <v>459</v>
      </c>
      <c r="D2154">
        <f>VLOOKUP(attributes_I!D2154, DatatTypes!$A$2:$C$9, 3)</f>
        <v>20001</v>
      </c>
      <c r="E2154" t="str">
        <f>LOWER(attributes_I!E2154)</f>
        <v>false</v>
      </c>
    </row>
    <row r="2155" spans="1:5" x14ac:dyDescent="0.3">
      <c r="A2155" s="2" t="str">
        <f>attributes_I!$B2155</f>
        <v>RefNrPredicateVersion</v>
      </c>
      <c r="B2155" s="3">
        <f t="shared" si="33"/>
        <v>12153</v>
      </c>
      <c r="C2155">
        <f>VLOOKUP(attributes_I!C2155,classes_I!$A$2:$D$461,3)</f>
        <v>459</v>
      </c>
      <c r="D2155">
        <f>VLOOKUP(attributes_I!D2155, DatatTypes!$A$2:$C$9, 3)</f>
        <v>20001</v>
      </c>
      <c r="E2155" t="str">
        <f>LOWER(attributes_I!E2155)</f>
        <v>false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workbookViewId="0">
      <pane ySplit="1" topLeftCell="A2" activePane="bottomLeft" state="frozen"/>
      <selection pane="bottomLeft" activeCell="E4" sqref="E4"/>
    </sheetView>
  </sheetViews>
  <sheetFormatPr defaultRowHeight="14.4" x14ac:dyDescent="0.3"/>
  <cols>
    <col min="1" max="1" width="39.33203125" customWidth="1"/>
    <col min="2" max="2" width="27.109375" customWidth="1"/>
    <col min="3" max="3" width="18" customWidth="1"/>
    <col min="4" max="4" width="14.33203125" customWidth="1"/>
    <col min="5" max="5" width="21.33203125" customWidth="1"/>
    <col min="6" max="6" width="20.5546875" customWidth="1"/>
  </cols>
  <sheetData>
    <row r="1" spans="1:7" s="1" customFormat="1" x14ac:dyDescent="0.3">
      <c r="A1" s="1" t="s">
        <v>4955</v>
      </c>
      <c r="B1" s="1" t="s">
        <v>4956</v>
      </c>
      <c r="C1" s="1" t="s">
        <v>4957</v>
      </c>
      <c r="D1" s="1" t="s">
        <v>4958</v>
      </c>
      <c r="E1" s="1" t="s">
        <v>4959</v>
      </c>
      <c r="F1" s="1" t="s">
        <v>4960</v>
      </c>
      <c r="G1" s="1" t="s">
        <v>4961</v>
      </c>
    </row>
    <row r="2" spans="1:7" x14ac:dyDescent="0.3">
      <c r="A2" t="s">
        <v>4100</v>
      </c>
      <c r="B2" t="s">
        <v>4101</v>
      </c>
      <c r="C2" t="s">
        <v>307</v>
      </c>
      <c r="D2" t="s">
        <v>4102</v>
      </c>
      <c r="E2" t="s">
        <v>4103</v>
      </c>
      <c r="F2" t="s">
        <v>307</v>
      </c>
      <c r="G2" t="s">
        <v>4104</v>
      </c>
    </row>
    <row r="3" spans="1:7" x14ac:dyDescent="0.3">
      <c r="A3" t="s">
        <v>4105</v>
      </c>
      <c r="B3" t="s">
        <v>4106</v>
      </c>
      <c r="C3" t="s">
        <v>222</v>
      </c>
      <c r="D3" t="s">
        <v>4102</v>
      </c>
      <c r="E3" t="s">
        <v>4107</v>
      </c>
      <c r="F3" t="s">
        <v>222</v>
      </c>
      <c r="G3" t="s">
        <v>4104</v>
      </c>
    </row>
    <row r="4" spans="1:7" x14ac:dyDescent="0.3">
      <c r="A4" t="s">
        <v>4108</v>
      </c>
      <c r="B4" t="s">
        <v>246</v>
      </c>
      <c r="C4" t="s">
        <v>246</v>
      </c>
      <c r="D4" t="s">
        <v>4102</v>
      </c>
      <c r="E4" t="s">
        <v>4109</v>
      </c>
      <c r="F4" t="s">
        <v>254</v>
      </c>
      <c r="G4" t="s">
        <v>4102</v>
      </c>
    </row>
    <row r="5" spans="1:7" x14ac:dyDescent="0.3">
      <c r="A5" t="s">
        <v>4110</v>
      </c>
      <c r="B5" t="s">
        <v>4111</v>
      </c>
      <c r="C5" t="s">
        <v>346</v>
      </c>
      <c r="D5" t="s">
        <v>4102</v>
      </c>
      <c r="E5" t="s">
        <v>4112</v>
      </c>
      <c r="F5" t="s">
        <v>344</v>
      </c>
      <c r="G5" t="s">
        <v>4102</v>
      </c>
    </row>
    <row r="6" spans="1:7" x14ac:dyDescent="0.3">
      <c r="A6" t="s">
        <v>4113</v>
      </c>
      <c r="B6" t="s">
        <v>302</v>
      </c>
      <c r="C6" t="s">
        <v>302</v>
      </c>
      <c r="D6" t="s">
        <v>4102</v>
      </c>
      <c r="E6" t="s">
        <v>301</v>
      </c>
      <c r="F6" t="s">
        <v>301</v>
      </c>
      <c r="G6" t="s">
        <v>4102</v>
      </c>
    </row>
    <row r="7" spans="1:7" x14ac:dyDescent="0.3">
      <c r="A7" t="s">
        <v>4114</v>
      </c>
      <c r="B7" t="s">
        <v>4115</v>
      </c>
      <c r="C7" t="s">
        <v>359</v>
      </c>
      <c r="D7" t="s">
        <v>4104</v>
      </c>
      <c r="E7" t="s">
        <v>4116</v>
      </c>
      <c r="F7" t="s">
        <v>16</v>
      </c>
      <c r="G7" t="s">
        <v>4102</v>
      </c>
    </row>
    <row r="8" spans="1:7" x14ac:dyDescent="0.3">
      <c r="A8" t="s">
        <v>4117</v>
      </c>
      <c r="B8" t="s">
        <v>194</v>
      </c>
      <c r="C8" t="s">
        <v>194</v>
      </c>
      <c r="D8" t="s">
        <v>4102</v>
      </c>
      <c r="E8" t="s">
        <v>225</v>
      </c>
      <c r="F8" t="s">
        <v>225</v>
      </c>
      <c r="G8" t="s">
        <v>4104</v>
      </c>
    </row>
    <row r="9" spans="1:7" x14ac:dyDescent="0.3">
      <c r="A9" t="s">
        <v>4118</v>
      </c>
      <c r="B9" t="s">
        <v>128</v>
      </c>
      <c r="C9" t="s">
        <v>128</v>
      </c>
      <c r="D9" t="s">
        <v>4102</v>
      </c>
      <c r="E9" t="s">
        <v>141</v>
      </c>
      <c r="F9" t="s">
        <v>141</v>
      </c>
      <c r="G9" t="s">
        <v>4102</v>
      </c>
    </row>
    <row r="10" spans="1:7" x14ac:dyDescent="0.3">
      <c r="A10" t="s">
        <v>4119</v>
      </c>
      <c r="B10" t="s">
        <v>244</v>
      </c>
      <c r="C10" t="s">
        <v>244</v>
      </c>
      <c r="D10" t="s">
        <v>4104</v>
      </c>
      <c r="E10" t="s">
        <v>4120</v>
      </c>
      <c r="F10" t="s">
        <v>255</v>
      </c>
      <c r="G10" t="s">
        <v>4102</v>
      </c>
    </row>
    <row r="11" spans="1:7" x14ac:dyDescent="0.3">
      <c r="A11" t="s">
        <v>4121</v>
      </c>
      <c r="B11" t="s">
        <v>4122</v>
      </c>
      <c r="C11" t="s">
        <v>6</v>
      </c>
      <c r="D11" t="s">
        <v>4102</v>
      </c>
      <c r="E11" t="s">
        <v>4123</v>
      </c>
      <c r="F11" t="s">
        <v>118</v>
      </c>
      <c r="G11" t="s">
        <v>4104</v>
      </c>
    </row>
    <row r="12" spans="1:7" x14ac:dyDescent="0.3">
      <c r="A12" t="s">
        <v>4124</v>
      </c>
      <c r="B12" t="s">
        <v>346</v>
      </c>
      <c r="C12" t="s">
        <v>346</v>
      </c>
      <c r="D12" t="s">
        <v>4104</v>
      </c>
      <c r="E12" t="s">
        <v>344</v>
      </c>
      <c r="F12" t="s">
        <v>344</v>
      </c>
      <c r="G12" t="s">
        <v>4102</v>
      </c>
    </row>
    <row r="13" spans="1:7" x14ac:dyDescent="0.3">
      <c r="A13" t="s">
        <v>4125</v>
      </c>
      <c r="B13" t="s">
        <v>353</v>
      </c>
      <c r="C13" t="s">
        <v>353</v>
      </c>
      <c r="D13" t="s">
        <v>4102</v>
      </c>
      <c r="E13" t="s">
        <v>304</v>
      </c>
      <c r="F13" t="s">
        <v>304</v>
      </c>
      <c r="G13" t="s">
        <v>4104</v>
      </c>
    </row>
    <row r="14" spans="1:7" x14ac:dyDescent="0.3">
      <c r="A14" t="s">
        <v>4126</v>
      </c>
      <c r="B14" t="s">
        <v>4127</v>
      </c>
      <c r="C14" t="s">
        <v>316</v>
      </c>
      <c r="D14" t="s">
        <v>4102</v>
      </c>
      <c r="E14" t="s">
        <v>4128</v>
      </c>
      <c r="F14" t="s">
        <v>295</v>
      </c>
      <c r="G14" t="s">
        <v>4102</v>
      </c>
    </row>
    <row r="15" spans="1:7" x14ac:dyDescent="0.3">
      <c r="A15" t="s">
        <v>4129</v>
      </c>
      <c r="B15" t="s">
        <v>4130</v>
      </c>
      <c r="C15" t="s">
        <v>141</v>
      </c>
      <c r="D15" t="s">
        <v>4102</v>
      </c>
      <c r="E15" t="s">
        <v>4131</v>
      </c>
      <c r="F15" t="s">
        <v>117</v>
      </c>
      <c r="G15" t="s">
        <v>4102</v>
      </c>
    </row>
    <row r="16" spans="1:7" x14ac:dyDescent="0.3">
      <c r="A16" t="s">
        <v>4132</v>
      </c>
      <c r="B16" t="s">
        <v>202</v>
      </c>
      <c r="C16" t="s">
        <v>202</v>
      </c>
      <c r="D16" t="s">
        <v>4102</v>
      </c>
      <c r="E16" t="s">
        <v>186</v>
      </c>
      <c r="F16" t="s">
        <v>186</v>
      </c>
      <c r="G16" t="s">
        <v>4104</v>
      </c>
    </row>
    <row r="17" spans="1:7" x14ac:dyDescent="0.3">
      <c r="A17" t="s">
        <v>4133</v>
      </c>
      <c r="B17" t="s">
        <v>399</v>
      </c>
      <c r="C17" t="s">
        <v>399</v>
      </c>
      <c r="D17" t="s">
        <v>4102</v>
      </c>
      <c r="E17" t="s">
        <v>396</v>
      </c>
      <c r="F17" t="s">
        <v>396</v>
      </c>
      <c r="G17" t="s">
        <v>4102</v>
      </c>
    </row>
    <row r="18" spans="1:7" x14ac:dyDescent="0.3">
      <c r="A18" t="s">
        <v>4134</v>
      </c>
      <c r="B18" t="s">
        <v>4135</v>
      </c>
      <c r="C18" t="s">
        <v>351</v>
      </c>
      <c r="D18" t="s">
        <v>4102</v>
      </c>
      <c r="E18" t="s">
        <v>4136</v>
      </c>
      <c r="F18" t="s">
        <v>351</v>
      </c>
      <c r="G18" t="s">
        <v>4102</v>
      </c>
    </row>
    <row r="19" spans="1:7" x14ac:dyDescent="0.3">
      <c r="A19" t="s">
        <v>4137</v>
      </c>
      <c r="B19" t="s">
        <v>4138</v>
      </c>
      <c r="C19" t="s">
        <v>236</v>
      </c>
      <c r="D19" t="s">
        <v>4102</v>
      </c>
      <c r="E19" t="s">
        <v>4139</v>
      </c>
      <c r="F19" t="s">
        <v>332</v>
      </c>
      <c r="G19" t="s">
        <v>4104</v>
      </c>
    </row>
    <row r="20" spans="1:7" x14ac:dyDescent="0.3">
      <c r="A20" t="s">
        <v>4140</v>
      </c>
      <c r="B20" t="s">
        <v>388</v>
      </c>
      <c r="C20" t="s">
        <v>388</v>
      </c>
      <c r="D20" t="s">
        <v>4104</v>
      </c>
      <c r="E20" t="s">
        <v>110</v>
      </c>
      <c r="F20" t="s">
        <v>110</v>
      </c>
      <c r="G20" t="s">
        <v>4102</v>
      </c>
    </row>
    <row r="21" spans="1:7" x14ac:dyDescent="0.3">
      <c r="A21" t="s">
        <v>4141</v>
      </c>
      <c r="B21" t="s">
        <v>4142</v>
      </c>
      <c r="C21" t="s">
        <v>110</v>
      </c>
      <c r="D21" t="s">
        <v>4102</v>
      </c>
      <c r="E21" t="s">
        <v>266</v>
      </c>
      <c r="F21" t="s">
        <v>266</v>
      </c>
      <c r="G21" t="s">
        <v>4102</v>
      </c>
    </row>
    <row r="22" spans="1:7" x14ac:dyDescent="0.3">
      <c r="A22" t="s">
        <v>4143</v>
      </c>
      <c r="B22" t="s">
        <v>337</v>
      </c>
      <c r="C22" t="s">
        <v>337</v>
      </c>
      <c r="D22" t="s">
        <v>4102</v>
      </c>
      <c r="E22" t="s">
        <v>189</v>
      </c>
      <c r="F22" t="s">
        <v>189</v>
      </c>
      <c r="G22" t="s">
        <v>4102</v>
      </c>
    </row>
    <row r="23" spans="1:7" x14ac:dyDescent="0.3">
      <c r="A23" t="s">
        <v>4144</v>
      </c>
      <c r="B23" t="s">
        <v>364</v>
      </c>
      <c r="C23" t="s">
        <v>364</v>
      </c>
      <c r="D23" t="s">
        <v>4104</v>
      </c>
      <c r="E23" t="s">
        <v>362</v>
      </c>
      <c r="F23" t="s">
        <v>362</v>
      </c>
      <c r="G23" t="s">
        <v>4102</v>
      </c>
    </row>
    <row r="24" spans="1:7" x14ac:dyDescent="0.3">
      <c r="A24" t="s">
        <v>4145</v>
      </c>
      <c r="B24" t="s">
        <v>198</v>
      </c>
      <c r="C24" t="s">
        <v>198</v>
      </c>
      <c r="D24" t="s">
        <v>4104</v>
      </c>
      <c r="E24" t="s">
        <v>194</v>
      </c>
      <c r="F24" t="s">
        <v>194</v>
      </c>
      <c r="G24" t="s">
        <v>4102</v>
      </c>
    </row>
    <row r="25" spans="1:7" x14ac:dyDescent="0.3">
      <c r="A25" t="s">
        <v>4146</v>
      </c>
      <c r="B25" t="s">
        <v>277</v>
      </c>
      <c r="C25" t="s">
        <v>277</v>
      </c>
      <c r="D25" t="s">
        <v>4104</v>
      </c>
      <c r="E25" t="s">
        <v>354</v>
      </c>
      <c r="F25" t="s">
        <v>354</v>
      </c>
      <c r="G25" t="s">
        <v>4102</v>
      </c>
    </row>
    <row r="26" spans="1:7" x14ac:dyDescent="0.3">
      <c r="A26" t="s">
        <v>4147</v>
      </c>
      <c r="B26" t="s">
        <v>4148</v>
      </c>
      <c r="C26" t="s">
        <v>351</v>
      </c>
      <c r="D26" t="s">
        <v>4102</v>
      </c>
      <c r="E26" t="s">
        <v>4149</v>
      </c>
      <c r="F26" t="s">
        <v>277</v>
      </c>
      <c r="G26" t="s">
        <v>4104</v>
      </c>
    </row>
    <row r="27" spans="1:7" x14ac:dyDescent="0.3">
      <c r="A27" t="s">
        <v>4150</v>
      </c>
      <c r="B27" t="s">
        <v>390</v>
      </c>
      <c r="C27" t="s">
        <v>390</v>
      </c>
      <c r="D27" t="s">
        <v>4102</v>
      </c>
      <c r="E27" t="s">
        <v>350</v>
      </c>
      <c r="F27" t="s">
        <v>350</v>
      </c>
      <c r="G27" t="s">
        <v>4104</v>
      </c>
    </row>
    <row r="28" spans="1:7" x14ac:dyDescent="0.3">
      <c r="A28" t="s">
        <v>4151</v>
      </c>
      <c r="B28" t="s">
        <v>158</v>
      </c>
      <c r="C28" t="s">
        <v>158</v>
      </c>
      <c r="D28" t="s">
        <v>4104</v>
      </c>
      <c r="E28" t="s">
        <v>153</v>
      </c>
      <c r="F28" t="s">
        <v>153</v>
      </c>
      <c r="G28" t="s">
        <v>4102</v>
      </c>
    </row>
    <row r="29" spans="1:7" x14ac:dyDescent="0.3">
      <c r="A29" t="s">
        <v>4152</v>
      </c>
      <c r="B29" t="s">
        <v>249</v>
      </c>
      <c r="C29" t="s">
        <v>249</v>
      </c>
      <c r="D29" t="s">
        <v>4102</v>
      </c>
      <c r="E29" t="s">
        <v>4109</v>
      </c>
      <c r="F29" t="s">
        <v>254</v>
      </c>
      <c r="G29" t="s">
        <v>4102</v>
      </c>
    </row>
    <row r="30" spans="1:7" x14ac:dyDescent="0.3">
      <c r="A30" t="s">
        <v>4153</v>
      </c>
      <c r="B30" t="s">
        <v>355</v>
      </c>
      <c r="C30" t="s">
        <v>355</v>
      </c>
      <c r="D30" t="s">
        <v>4102</v>
      </c>
      <c r="E30" t="s">
        <v>193</v>
      </c>
      <c r="F30" t="s">
        <v>193</v>
      </c>
      <c r="G30" t="s">
        <v>4104</v>
      </c>
    </row>
    <row r="31" spans="1:7" x14ac:dyDescent="0.3">
      <c r="A31" t="s">
        <v>4154</v>
      </c>
      <c r="B31" t="s">
        <v>4155</v>
      </c>
      <c r="C31" t="s">
        <v>301</v>
      </c>
      <c r="D31" t="s">
        <v>4102</v>
      </c>
      <c r="E31" t="s">
        <v>4156</v>
      </c>
      <c r="F31" t="s">
        <v>319</v>
      </c>
      <c r="G31" t="s">
        <v>4102</v>
      </c>
    </row>
    <row r="32" spans="1:7" x14ac:dyDescent="0.3">
      <c r="A32" t="s">
        <v>4157</v>
      </c>
      <c r="B32" t="s">
        <v>226</v>
      </c>
      <c r="C32" t="s">
        <v>226</v>
      </c>
      <c r="D32" t="s">
        <v>4104</v>
      </c>
      <c r="E32" t="s">
        <v>356</v>
      </c>
      <c r="F32" t="s">
        <v>356</v>
      </c>
      <c r="G32" t="s">
        <v>4102</v>
      </c>
    </row>
    <row r="33" spans="1:7" x14ac:dyDescent="0.3">
      <c r="A33" t="s">
        <v>4158</v>
      </c>
      <c r="B33" t="s">
        <v>4159</v>
      </c>
      <c r="C33" t="s">
        <v>191</v>
      </c>
      <c r="D33" t="s">
        <v>4102</v>
      </c>
      <c r="E33" t="s">
        <v>4160</v>
      </c>
      <c r="F33" t="s">
        <v>191</v>
      </c>
      <c r="G33" t="s">
        <v>4102</v>
      </c>
    </row>
    <row r="34" spans="1:7" x14ac:dyDescent="0.3">
      <c r="A34" t="s">
        <v>4161</v>
      </c>
      <c r="B34" t="s">
        <v>4162</v>
      </c>
      <c r="C34" t="s">
        <v>359</v>
      </c>
      <c r="D34" t="s">
        <v>4104</v>
      </c>
      <c r="E34" t="s">
        <v>4163</v>
      </c>
      <c r="F34" t="s">
        <v>16</v>
      </c>
      <c r="G34" t="s">
        <v>4102</v>
      </c>
    </row>
    <row r="35" spans="1:7" x14ac:dyDescent="0.3">
      <c r="A35" t="s">
        <v>4164</v>
      </c>
      <c r="B35" t="s">
        <v>4165</v>
      </c>
      <c r="C35" t="s">
        <v>222</v>
      </c>
      <c r="D35" t="s">
        <v>4102</v>
      </c>
      <c r="E35" t="s">
        <v>4166</v>
      </c>
      <c r="F35" t="s">
        <v>222</v>
      </c>
      <c r="G35" t="s">
        <v>4104</v>
      </c>
    </row>
    <row r="36" spans="1:7" x14ac:dyDescent="0.3">
      <c r="A36" t="s">
        <v>4167</v>
      </c>
      <c r="B36" t="s">
        <v>254</v>
      </c>
      <c r="C36" t="s">
        <v>254</v>
      </c>
      <c r="D36" t="s">
        <v>4102</v>
      </c>
      <c r="E36" t="s">
        <v>140</v>
      </c>
      <c r="F36" t="s">
        <v>140</v>
      </c>
      <c r="G36" t="s">
        <v>4104</v>
      </c>
    </row>
    <row r="37" spans="1:7" x14ac:dyDescent="0.3">
      <c r="A37" t="s">
        <v>4168</v>
      </c>
      <c r="B37" t="s">
        <v>7</v>
      </c>
      <c r="C37" t="s">
        <v>7</v>
      </c>
      <c r="D37" t="s">
        <v>4104</v>
      </c>
      <c r="E37" t="s">
        <v>5</v>
      </c>
      <c r="F37" t="s">
        <v>5</v>
      </c>
      <c r="G37" t="s">
        <v>4102</v>
      </c>
    </row>
    <row r="38" spans="1:7" x14ac:dyDescent="0.3">
      <c r="A38" t="s">
        <v>4169</v>
      </c>
      <c r="B38" t="s">
        <v>238</v>
      </c>
      <c r="C38" t="s">
        <v>238</v>
      </c>
      <c r="D38" t="s">
        <v>4102</v>
      </c>
      <c r="E38" t="s">
        <v>4109</v>
      </c>
      <c r="F38" t="s">
        <v>254</v>
      </c>
      <c r="G38" t="s">
        <v>4102</v>
      </c>
    </row>
    <row r="39" spans="1:7" x14ac:dyDescent="0.3">
      <c r="A39" t="s">
        <v>4170</v>
      </c>
      <c r="B39" t="s">
        <v>4171</v>
      </c>
      <c r="C39" t="s">
        <v>271</v>
      </c>
      <c r="D39" t="s">
        <v>4102</v>
      </c>
      <c r="E39" t="s">
        <v>4172</v>
      </c>
      <c r="F39" t="s">
        <v>186</v>
      </c>
      <c r="G39" t="s">
        <v>4104</v>
      </c>
    </row>
    <row r="40" spans="1:7" x14ac:dyDescent="0.3">
      <c r="A40" t="s">
        <v>4173</v>
      </c>
      <c r="B40" t="s">
        <v>367</v>
      </c>
      <c r="C40" t="s">
        <v>367</v>
      </c>
      <c r="D40" t="s">
        <v>4102</v>
      </c>
      <c r="E40" t="s">
        <v>368</v>
      </c>
      <c r="F40" t="s">
        <v>368</v>
      </c>
      <c r="G40" t="s">
        <v>4104</v>
      </c>
    </row>
    <row r="41" spans="1:7" x14ac:dyDescent="0.3">
      <c r="A41" t="s">
        <v>4174</v>
      </c>
      <c r="B41" t="s">
        <v>300</v>
      </c>
      <c r="C41" t="s">
        <v>300</v>
      </c>
      <c r="D41" t="s">
        <v>4102</v>
      </c>
      <c r="E41" t="s">
        <v>322</v>
      </c>
      <c r="F41" t="s">
        <v>322</v>
      </c>
      <c r="G41" t="s">
        <v>4104</v>
      </c>
    </row>
    <row r="42" spans="1:7" x14ac:dyDescent="0.3">
      <c r="A42" t="s">
        <v>4175</v>
      </c>
      <c r="B42" t="s">
        <v>362</v>
      </c>
      <c r="C42" t="s">
        <v>362</v>
      </c>
      <c r="D42" t="s">
        <v>4102</v>
      </c>
      <c r="E42" t="s">
        <v>251</v>
      </c>
      <c r="F42" t="s">
        <v>251</v>
      </c>
      <c r="G42" t="s">
        <v>4104</v>
      </c>
    </row>
    <row r="43" spans="1:7" x14ac:dyDescent="0.3">
      <c r="A43" t="s">
        <v>4176</v>
      </c>
      <c r="B43" t="s">
        <v>147</v>
      </c>
      <c r="C43" t="s">
        <v>147</v>
      </c>
      <c r="D43" t="s">
        <v>4104</v>
      </c>
      <c r="E43" t="s">
        <v>356</v>
      </c>
      <c r="F43" t="s">
        <v>356</v>
      </c>
      <c r="G43" t="s">
        <v>4102</v>
      </c>
    </row>
    <row r="44" spans="1:7" x14ac:dyDescent="0.3">
      <c r="A44" t="s">
        <v>4177</v>
      </c>
      <c r="B44" t="s">
        <v>4178</v>
      </c>
      <c r="C44" t="s">
        <v>131</v>
      </c>
      <c r="D44" t="s">
        <v>4102</v>
      </c>
      <c r="E44" t="s">
        <v>4179</v>
      </c>
      <c r="F44" t="s">
        <v>307</v>
      </c>
      <c r="G44" t="s">
        <v>4104</v>
      </c>
    </row>
    <row r="45" spans="1:7" x14ac:dyDescent="0.3">
      <c r="A45" t="s">
        <v>4180</v>
      </c>
      <c r="B45" t="s">
        <v>125</v>
      </c>
      <c r="C45" t="s">
        <v>125</v>
      </c>
      <c r="D45" t="s">
        <v>4102</v>
      </c>
      <c r="E45" t="s">
        <v>4181</v>
      </c>
      <c r="F45" t="s">
        <v>120</v>
      </c>
      <c r="G45" t="s">
        <v>4102</v>
      </c>
    </row>
    <row r="46" spans="1:7" x14ac:dyDescent="0.3">
      <c r="A46" t="s">
        <v>4182</v>
      </c>
      <c r="B46" t="s">
        <v>377</v>
      </c>
      <c r="C46" t="s">
        <v>377</v>
      </c>
      <c r="D46" t="s">
        <v>4102</v>
      </c>
      <c r="E46" t="s">
        <v>378</v>
      </c>
      <c r="F46" t="s">
        <v>378</v>
      </c>
      <c r="G46" t="s">
        <v>4104</v>
      </c>
    </row>
    <row r="47" spans="1:7" x14ac:dyDescent="0.3">
      <c r="A47" t="s">
        <v>4183</v>
      </c>
      <c r="B47" t="s">
        <v>347</v>
      </c>
      <c r="C47" t="s">
        <v>347</v>
      </c>
      <c r="D47" t="s">
        <v>4102</v>
      </c>
      <c r="E47" t="s">
        <v>4184</v>
      </c>
      <c r="F47" t="s">
        <v>345</v>
      </c>
      <c r="G47" t="s">
        <v>4102</v>
      </c>
    </row>
    <row r="48" spans="1:7" x14ac:dyDescent="0.3">
      <c r="A48" t="s">
        <v>4185</v>
      </c>
      <c r="B48" t="s">
        <v>276</v>
      </c>
      <c r="C48" t="s">
        <v>276</v>
      </c>
      <c r="D48" t="s">
        <v>4102</v>
      </c>
      <c r="E48" t="s">
        <v>291</v>
      </c>
      <c r="F48" t="s">
        <v>291</v>
      </c>
      <c r="G48" t="s">
        <v>4104</v>
      </c>
    </row>
    <row r="49" spans="1:7" x14ac:dyDescent="0.3">
      <c r="A49" t="s">
        <v>4186</v>
      </c>
      <c r="B49" t="s">
        <v>228</v>
      </c>
      <c r="C49" t="s">
        <v>228</v>
      </c>
      <c r="D49" t="s">
        <v>4102</v>
      </c>
      <c r="E49" t="s">
        <v>199</v>
      </c>
      <c r="F49" t="s">
        <v>199</v>
      </c>
      <c r="G49" t="s">
        <v>4104</v>
      </c>
    </row>
    <row r="50" spans="1:7" x14ac:dyDescent="0.3">
      <c r="A50" t="s">
        <v>4187</v>
      </c>
      <c r="B50" t="s">
        <v>381</v>
      </c>
      <c r="C50" t="s">
        <v>381</v>
      </c>
      <c r="D50" t="s">
        <v>4102</v>
      </c>
      <c r="E50" t="s">
        <v>283</v>
      </c>
      <c r="F50" t="s">
        <v>283</v>
      </c>
      <c r="G50" t="s">
        <v>4104</v>
      </c>
    </row>
    <row r="51" spans="1:7" x14ac:dyDescent="0.3">
      <c r="A51" t="s">
        <v>4188</v>
      </c>
      <c r="B51" t="s">
        <v>4171</v>
      </c>
      <c r="C51" t="s">
        <v>271</v>
      </c>
      <c r="D51" t="s">
        <v>4102</v>
      </c>
      <c r="E51" t="s">
        <v>4189</v>
      </c>
      <c r="F51" t="s">
        <v>288</v>
      </c>
      <c r="G51" t="s">
        <v>4104</v>
      </c>
    </row>
    <row r="52" spans="1:7" x14ac:dyDescent="0.3">
      <c r="A52" t="s">
        <v>4190</v>
      </c>
      <c r="B52" t="s">
        <v>247</v>
      </c>
      <c r="C52" t="s">
        <v>247</v>
      </c>
      <c r="D52" t="s">
        <v>4102</v>
      </c>
      <c r="E52" t="s">
        <v>4109</v>
      </c>
      <c r="F52" t="s">
        <v>254</v>
      </c>
      <c r="G52" t="s">
        <v>4102</v>
      </c>
    </row>
    <row r="53" spans="1:7" x14ac:dyDescent="0.3">
      <c r="A53" t="s">
        <v>4191</v>
      </c>
      <c r="B53" t="s">
        <v>350</v>
      </c>
      <c r="C53" t="s">
        <v>350</v>
      </c>
      <c r="D53" t="s">
        <v>4102</v>
      </c>
      <c r="E53" t="s">
        <v>423</v>
      </c>
      <c r="F53" t="s">
        <v>423</v>
      </c>
      <c r="G53" t="s">
        <v>4102</v>
      </c>
    </row>
    <row r="54" spans="1:7" x14ac:dyDescent="0.3">
      <c r="A54" t="s">
        <v>4192</v>
      </c>
      <c r="B54" t="s">
        <v>202</v>
      </c>
      <c r="C54" t="s">
        <v>202</v>
      </c>
      <c r="D54" t="s">
        <v>4102</v>
      </c>
      <c r="E54" t="s">
        <v>278</v>
      </c>
      <c r="F54" t="s">
        <v>278</v>
      </c>
      <c r="G54" t="s">
        <v>4104</v>
      </c>
    </row>
    <row r="55" spans="1:7" x14ac:dyDescent="0.3">
      <c r="A55" t="s">
        <v>4193</v>
      </c>
      <c r="B55" t="s">
        <v>394</v>
      </c>
      <c r="C55" t="s">
        <v>394</v>
      </c>
      <c r="D55" t="s">
        <v>4102</v>
      </c>
      <c r="E55" t="s">
        <v>355</v>
      </c>
      <c r="F55" t="s">
        <v>355</v>
      </c>
      <c r="G55" t="s">
        <v>4104</v>
      </c>
    </row>
    <row r="56" spans="1:7" x14ac:dyDescent="0.3">
      <c r="A56" t="s">
        <v>4194</v>
      </c>
      <c r="B56" t="s">
        <v>211</v>
      </c>
      <c r="C56" t="s">
        <v>211</v>
      </c>
      <c r="D56" t="s">
        <v>4104</v>
      </c>
      <c r="E56" t="s">
        <v>356</v>
      </c>
      <c r="F56" t="s">
        <v>356</v>
      </c>
      <c r="G56" t="s">
        <v>4102</v>
      </c>
    </row>
    <row r="57" spans="1:7" x14ac:dyDescent="0.3">
      <c r="A57" t="s">
        <v>4195</v>
      </c>
      <c r="B57" t="s">
        <v>4196</v>
      </c>
      <c r="C57" t="s">
        <v>303</v>
      </c>
      <c r="D57" t="s">
        <v>4102</v>
      </c>
      <c r="E57" t="s">
        <v>4197</v>
      </c>
      <c r="F57" t="s">
        <v>326</v>
      </c>
      <c r="G57" t="s">
        <v>4102</v>
      </c>
    </row>
    <row r="58" spans="1:7" x14ac:dyDescent="0.3">
      <c r="A58" t="s">
        <v>4198</v>
      </c>
      <c r="B58" t="s">
        <v>299</v>
      </c>
      <c r="C58" t="s">
        <v>299</v>
      </c>
      <c r="D58" t="s">
        <v>4102</v>
      </c>
      <c r="E58" t="s">
        <v>327</v>
      </c>
      <c r="F58" t="s">
        <v>327</v>
      </c>
      <c r="G58" t="s">
        <v>4102</v>
      </c>
    </row>
    <row r="59" spans="1:7" x14ac:dyDescent="0.3">
      <c r="A59" t="s">
        <v>4199</v>
      </c>
      <c r="B59" t="s">
        <v>427</v>
      </c>
      <c r="C59" t="s">
        <v>427</v>
      </c>
      <c r="D59" t="s">
        <v>4104</v>
      </c>
      <c r="E59" t="s">
        <v>411</v>
      </c>
      <c r="F59" t="s">
        <v>411</v>
      </c>
      <c r="G59" t="s">
        <v>4102</v>
      </c>
    </row>
    <row r="60" spans="1:7" x14ac:dyDescent="0.3">
      <c r="A60" t="s">
        <v>4200</v>
      </c>
      <c r="B60" t="s">
        <v>235</v>
      </c>
      <c r="C60" t="s">
        <v>235</v>
      </c>
      <c r="D60" t="s">
        <v>4102</v>
      </c>
      <c r="E60" t="s">
        <v>110</v>
      </c>
      <c r="F60" t="s">
        <v>110</v>
      </c>
      <c r="G60" t="s">
        <v>4102</v>
      </c>
    </row>
    <row r="61" spans="1:7" x14ac:dyDescent="0.3">
      <c r="A61" t="s">
        <v>4201</v>
      </c>
      <c r="B61" t="s">
        <v>243</v>
      </c>
      <c r="C61" t="s">
        <v>243</v>
      </c>
      <c r="D61" t="s">
        <v>4102</v>
      </c>
      <c r="E61" t="s">
        <v>151</v>
      </c>
      <c r="F61" t="s">
        <v>151</v>
      </c>
      <c r="G61" t="s">
        <v>4104</v>
      </c>
    </row>
    <row r="62" spans="1:7" x14ac:dyDescent="0.3">
      <c r="A62" t="s">
        <v>4202</v>
      </c>
      <c r="B62" t="s">
        <v>4203</v>
      </c>
      <c r="C62" t="s">
        <v>344</v>
      </c>
      <c r="D62" t="s">
        <v>4104</v>
      </c>
      <c r="E62" t="s">
        <v>4204</v>
      </c>
      <c r="F62" t="s">
        <v>344</v>
      </c>
      <c r="G62" t="s">
        <v>4102</v>
      </c>
    </row>
    <row r="63" spans="1:7" x14ac:dyDescent="0.3">
      <c r="A63" t="s">
        <v>4205</v>
      </c>
      <c r="B63" t="s">
        <v>236</v>
      </c>
      <c r="C63" t="s">
        <v>236</v>
      </c>
      <c r="D63" t="s">
        <v>4102</v>
      </c>
      <c r="E63" t="s">
        <v>57</v>
      </c>
      <c r="F63" t="s">
        <v>57</v>
      </c>
      <c r="G63" t="s">
        <v>4104</v>
      </c>
    </row>
    <row r="64" spans="1:7" x14ac:dyDescent="0.3">
      <c r="A64" t="s">
        <v>4206</v>
      </c>
      <c r="B64" t="s">
        <v>4207</v>
      </c>
      <c r="C64" t="s">
        <v>222</v>
      </c>
      <c r="D64" t="s">
        <v>4102</v>
      </c>
      <c r="E64" t="s">
        <v>4208</v>
      </c>
      <c r="F64" t="s">
        <v>12</v>
      </c>
      <c r="G64" t="s">
        <v>4104</v>
      </c>
    </row>
    <row r="65" spans="1:7" x14ac:dyDescent="0.3">
      <c r="A65" t="s">
        <v>4209</v>
      </c>
      <c r="B65" t="s">
        <v>4210</v>
      </c>
      <c r="C65" t="s">
        <v>202</v>
      </c>
      <c r="D65" t="s">
        <v>4102</v>
      </c>
      <c r="E65" t="s">
        <v>4211</v>
      </c>
      <c r="F65" t="s">
        <v>288</v>
      </c>
      <c r="G65" t="s">
        <v>4104</v>
      </c>
    </row>
    <row r="66" spans="1:7" x14ac:dyDescent="0.3">
      <c r="A66" t="s">
        <v>4212</v>
      </c>
      <c r="B66" t="s">
        <v>147</v>
      </c>
      <c r="C66" t="s">
        <v>147</v>
      </c>
      <c r="D66" t="s">
        <v>4102</v>
      </c>
      <c r="E66" t="s">
        <v>186</v>
      </c>
      <c r="F66" t="s">
        <v>186</v>
      </c>
      <c r="G66" t="s">
        <v>4104</v>
      </c>
    </row>
    <row r="67" spans="1:7" x14ac:dyDescent="0.3">
      <c r="A67" t="s">
        <v>4213</v>
      </c>
      <c r="B67" t="s">
        <v>4214</v>
      </c>
      <c r="C67" t="s">
        <v>274</v>
      </c>
      <c r="D67" t="s">
        <v>4102</v>
      </c>
      <c r="E67" t="s">
        <v>4215</v>
      </c>
      <c r="F67" t="s">
        <v>349</v>
      </c>
      <c r="G67" t="s">
        <v>4104</v>
      </c>
    </row>
    <row r="68" spans="1:7" x14ac:dyDescent="0.3">
      <c r="A68" t="s">
        <v>4216</v>
      </c>
      <c r="B68" t="s">
        <v>254</v>
      </c>
      <c r="C68" t="s">
        <v>254</v>
      </c>
      <c r="D68" t="s">
        <v>4102</v>
      </c>
      <c r="E68" t="s">
        <v>135</v>
      </c>
      <c r="F68" t="s">
        <v>135</v>
      </c>
      <c r="G68" t="s">
        <v>4104</v>
      </c>
    </row>
    <row r="69" spans="1:7" x14ac:dyDescent="0.3">
      <c r="A69" t="s">
        <v>4217</v>
      </c>
      <c r="B69" t="s">
        <v>4218</v>
      </c>
      <c r="C69" t="s">
        <v>232</v>
      </c>
      <c r="D69" t="s">
        <v>4102</v>
      </c>
      <c r="E69" t="s">
        <v>4219</v>
      </c>
      <c r="F69" t="s">
        <v>231</v>
      </c>
      <c r="G69" t="s">
        <v>4102</v>
      </c>
    </row>
    <row r="70" spans="1:7" x14ac:dyDescent="0.3">
      <c r="A70" t="s">
        <v>4220</v>
      </c>
      <c r="B70" t="s">
        <v>240</v>
      </c>
      <c r="C70" t="s">
        <v>240</v>
      </c>
      <c r="D70" t="s">
        <v>4102</v>
      </c>
      <c r="E70" t="s">
        <v>4109</v>
      </c>
      <c r="F70" t="s">
        <v>254</v>
      </c>
      <c r="G70" t="s">
        <v>4102</v>
      </c>
    </row>
    <row r="71" spans="1:7" x14ac:dyDescent="0.3">
      <c r="A71" t="s">
        <v>4221</v>
      </c>
      <c r="B71" t="s">
        <v>190</v>
      </c>
      <c r="C71" t="s">
        <v>190</v>
      </c>
      <c r="D71" t="s">
        <v>4104</v>
      </c>
      <c r="E71" t="s">
        <v>356</v>
      </c>
      <c r="F71" t="s">
        <v>356</v>
      </c>
      <c r="G71" t="s">
        <v>4102</v>
      </c>
    </row>
    <row r="72" spans="1:7" x14ac:dyDescent="0.3">
      <c r="A72" t="s">
        <v>4222</v>
      </c>
      <c r="B72" t="s">
        <v>256</v>
      </c>
      <c r="C72" t="s">
        <v>256</v>
      </c>
      <c r="D72" t="s">
        <v>4102</v>
      </c>
      <c r="E72" t="s">
        <v>4223</v>
      </c>
      <c r="F72" t="s">
        <v>356</v>
      </c>
      <c r="G72" t="s">
        <v>4102</v>
      </c>
    </row>
    <row r="73" spans="1:7" x14ac:dyDescent="0.3">
      <c r="A73" t="s">
        <v>4224</v>
      </c>
      <c r="B73" t="s">
        <v>4225</v>
      </c>
      <c r="C73" t="s">
        <v>356</v>
      </c>
      <c r="D73" t="s">
        <v>4102</v>
      </c>
      <c r="E73" t="s">
        <v>213</v>
      </c>
      <c r="F73" t="s">
        <v>213</v>
      </c>
      <c r="G73" t="s">
        <v>4102</v>
      </c>
    </row>
    <row r="74" spans="1:7" x14ac:dyDescent="0.3">
      <c r="A74" t="s">
        <v>4226</v>
      </c>
      <c r="B74" t="s">
        <v>4227</v>
      </c>
      <c r="C74" t="s">
        <v>441</v>
      </c>
      <c r="D74" t="s">
        <v>4102</v>
      </c>
      <c r="E74" t="s">
        <v>4228</v>
      </c>
      <c r="F74" t="s">
        <v>442</v>
      </c>
      <c r="G74" t="s">
        <v>4104</v>
      </c>
    </row>
    <row r="75" spans="1:7" x14ac:dyDescent="0.3">
      <c r="A75" t="s">
        <v>4229</v>
      </c>
      <c r="B75" t="s">
        <v>4230</v>
      </c>
      <c r="C75" t="s">
        <v>288</v>
      </c>
      <c r="D75" t="s">
        <v>4104</v>
      </c>
      <c r="E75" t="s">
        <v>4231</v>
      </c>
      <c r="F75" t="s">
        <v>273</v>
      </c>
      <c r="G75" t="s">
        <v>4102</v>
      </c>
    </row>
    <row r="76" spans="1:7" x14ac:dyDescent="0.3">
      <c r="A76" t="s">
        <v>4232</v>
      </c>
      <c r="B76" t="s">
        <v>290</v>
      </c>
      <c r="C76" t="s">
        <v>290</v>
      </c>
      <c r="D76" t="s">
        <v>4102</v>
      </c>
      <c r="E76" t="s">
        <v>340</v>
      </c>
      <c r="F76" t="s">
        <v>340</v>
      </c>
      <c r="G76" t="s">
        <v>4104</v>
      </c>
    </row>
    <row r="77" spans="1:7" x14ac:dyDescent="0.3">
      <c r="A77" t="s">
        <v>4233</v>
      </c>
      <c r="B77" t="s">
        <v>4234</v>
      </c>
      <c r="C77" t="s">
        <v>390</v>
      </c>
      <c r="D77" t="s">
        <v>4102</v>
      </c>
      <c r="E77" t="s">
        <v>16</v>
      </c>
      <c r="F77" t="s">
        <v>16</v>
      </c>
      <c r="G77" t="s">
        <v>4104</v>
      </c>
    </row>
    <row r="78" spans="1:7" x14ac:dyDescent="0.3">
      <c r="A78" t="s">
        <v>4235</v>
      </c>
      <c r="B78" t="s">
        <v>9</v>
      </c>
      <c r="C78" t="s">
        <v>9</v>
      </c>
      <c r="D78" t="s">
        <v>4102</v>
      </c>
      <c r="E78" t="s">
        <v>4236</v>
      </c>
      <c r="F78" t="s">
        <v>110</v>
      </c>
      <c r="G78" t="s">
        <v>4102</v>
      </c>
    </row>
    <row r="79" spans="1:7" x14ac:dyDescent="0.3">
      <c r="A79" t="s">
        <v>4237</v>
      </c>
      <c r="B79" t="s">
        <v>4238</v>
      </c>
      <c r="C79" t="s">
        <v>194</v>
      </c>
      <c r="D79" t="s">
        <v>4104</v>
      </c>
      <c r="E79" t="s">
        <v>4239</v>
      </c>
      <c r="F79" t="s">
        <v>194</v>
      </c>
      <c r="G79" t="s">
        <v>4102</v>
      </c>
    </row>
    <row r="80" spans="1:7" x14ac:dyDescent="0.3">
      <c r="A80" t="s">
        <v>4240</v>
      </c>
      <c r="B80" t="s">
        <v>112</v>
      </c>
      <c r="C80" t="s">
        <v>112</v>
      </c>
      <c r="D80" t="s">
        <v>4104</v>
      </c>
      <c r="E80" t="s">
        <v>113</v>
      </c>
      <c r="F80" t="s">
        <v>113</v>
      </c>
      <c r="G80" t="s">
        <v>4102</v>
      </c>
    </row>
    <row r="81" spans="1:7" x14ac:dyDescent="0.3">
      <c r="A81" t="s">
        <v>4241</v>
      </c>
      <c r="B81" t="s">
        <v>110</v>
      </c>
      <c r="C81" t="s">
        <v>110</v>
      </c>
      <c r="D81" t="s">
        <v>4102</v>
      </c>
      <c r="E81" t="s">
        <v>216</v>
      </c>
      <c r="F81" t="s">
        <v>216</v>
      </c>
      <c r="G81" t="s">
        <v>4104</v>
      </c>
    </row>
    <row r="82" spans="1:7" x14ac:dyDescent="0.3">
      <c r="A82" t="s">
        <v>4242</v>
      </c>
      <c r="B82" t="s">
        <v>270</v>
      </c>
      <c r="C82" t="s">
        <v>270</v>
      </c>
      <c r="D82" t="s">
        <v>4104</v>
      </c>
      <c r="E82" t="s">
        <v>110</v>
      </c>
      <c r="F82" t="s">
        <v>110</v>
      </c>
      <c r="G82" t="s">
        <v>4102</v>
      </c>
    </row>
    <row r="83" spans="1:7" x14ac:dyDescent="0.3">
      <c r="A83" t="s">
        <v>4243</v>
      </c>
      <c r="B83" t="s">
        <v>4244</v>
      </c>
      <c r="C83" t="s">
        <v>442</v>
      </c>
      <c r="D83" t="s">
        <v>4104</v>
      </c>
      <c r="E83" t="s">
        <v>4245</v>
      </c>
      <c r="F83" t="s">
        <v>441</v>
      </c>
      <c r="G83" t="s">
        <v>4102</v>
      </c>
    </row>
    <row r="84" spans="1:7" x14ac:dyDescent="0.3">
      <c r="A84" t="s">
        <v>4246</v>
      </c>
      <c r="B84" t="s">
        <v>188</v>
      </c>
      <c r="C84" t="s">
        <v>188</v>
      </c>
      <c r="D84" t="s">
        <v>4102</v>
      </c>
      <c r="E84" t="s">
        <v>338</v>
      </c>
      <c r="F84" t="s">
        <v>338</v>
      </c>
      <c r="G84" t="s">
        <v>4102</v>
      </c>
    </row>
    <row r="85" spans="1:7" x14ac:dyDescent="0.3">
      <c r="A85" t="s">
        <v>4247</v>
      </c>
      <c r="B85" t="s">
        <v>194</v>
      </c>
      <c r="C85" t="s">
        <v>194</v>
      </c>
      <c r="D85" t="s">
        <v>4102</v>
      </c>
      <c r="E85" t="s">
        <v>45</v>
      </c>
      <c r="F85" t="s">
        <v>45</v>
      </c>
      <c r="G85" t="s">
        <v>4104</v>
      </c>
    </row>
    <row r="86" spans="1:7" x14ac:dyDescent="0.3">
      <c r="A86" t="s">
        <v>4248</v>
      </c>
      <c r="B86" t="s">
        <v>4249</v>
      </c>
      <c r="C86" t="s">
        <v>290</v>
      </c>
      <c r="D86" t="s">
        <v>4102</v>
      </c>
      <c r="E86" t="s">
        <v>4250</v>
      </c>
      <c r="F86" t="s">
        <v>290</v>
      </c>
      <c r="G86" t="s">
        <v>4104</v>
      </c>
    </row>
    <row r="87" spans="1:7" x14ac:dyDescent="0.3">
      <c r="A87" t="s">
        <v>4251</v>
      </c>
      <c r="B87" t="s">
        <v>4252</v>
      </c>
      <c r="C87" t="s">
        <v>356</v>
      </c>
      <c r="D87" t="s">
        <v>4102</v>
      </c>
      <c r="E87" t="s">
        <v>384</v>
      </c>
      <c r="F87" t="s">
        <v>384</v>
      </c>
      <c r="G87" t="s">
        <v>4102</v>
      </c>
    </row>
    <row r="88" spans="1:7" x14ac:dyDescent="0.3">
      <c r="A88" t="s">
        <v>4253</v>
      </c>
      <c r="B88" t="s">
        <v>283</v>
      </c>
      <c r="C88" t="s">
        <v>283</v>
      </c>
      <c r="D88" t="s">
        <v>4102</v>
      </c>
      <c r="E88" t="s">
        <v>334</v>
      </c>
      <c r="F88" t="s">
        <v>334</v>
      </c>
      <c r="G88" t="s">
        <v>4102</v>
      </c>
    </row>
    <row r="89" spans="1:7" x14ac:dyDescent="0.3">
      <c r="A89" t="s">
        <v>4254</v>
      </c>
      <c r="B89" t="s">
        <v>4255</v>
      </c>
      <c r="C89" t="s">
        <v>356</v>
      </c>
      <c r="D89" t="s">
        <v>4102</v>
      </c>
      <c r="E89" t="s">
        <v>365</v>
      </c>
      <c r="F89" t="s">
        <v>365</v>
      </c>
      <c r="G89" t="s">
        <v>4102</v>
      </c>
    </row>
    <row r="90" spans="1:7" x14ac:dyDescent="0.3">
      <c r="A90" t="s">
        <v>4256</v>
      </c>
      <c r="B90" t="s">
        <v>289</v>
      </c>
      <c r="C90" t="s">
        <v>289</v>
      </c>
      <c r="D90" t="s">
        <v>4102</v>
      </c>
      <c r="E90" t="s">
        <v>339</v>
      </c>
      <c r="F90" t="s">
        <v>339</v>
      </c>
      <c r="G90" t="s">
        <v>4104</v>
      </c>
    </row>
    <row r="91" spans="1:7" x14ac:dyDescent="0.3">
      <c r="A91" t="s">
        <v>4257</v>
      </c>
      <c r="B91" t="s">
        <v>192</v>
      </c>
      <c r="C91" t="s">
        <v>192</v>
      </c>
      <c r="D91" t="s">
        <v>4102</v>
      </c>
      <c r="E91" t="s">
        <v>344</v>
      </c>
      <c r="F91" t="s">
        <v>344</v>
      </c>
      <c r="G91" t="s">
        <v>4104</v>
      </c>
    </row>
    <row r="92" spans="1:7" x14ac:dyDescent="0.3">
      <c r="A92" t="s">
        <v>4258</v>
      </c>
      <c r="B92" t="s">
        <v>221</v>
      </c>
      <c r="C92" t="s">
        <v>221</v>
      </c>
      <c r="D92" t="s">
        <v>4104</v>
      </c>
      <c r="E92" t="s">
        <v>219</v>
      </c>
      <c r="F92" t="s">
        <v>219</v>
      </c>
      <c r="G92" t="s">
        <v>4102</v>
      </c>
    </row>
    <row r="93" spans="1:7" x14ac:dyDescent="0.3">
      <c r="A93" t="s">
        <v>4259</v>
      </c>
      <c r="B93" t="s">
        <v>4260</v>
      </c>
      <c r="C93" t="s">
        <v>335</v>
      </c>
      <c r="D93" t="s">
        <v>4102</v>
      </c>
      <c r="E93" t="s">
        <v>4261</v>
      </c>
      <c r="F93" t="s">
        <v>335</v>
      </c>
      <c r="G93" t="s">
        <v>4104</v>
      </c>
    </row>
    <row r="94" spans="1:7" x14ac:dyDescent="0.3">
      <c r="A94" t="s">
        <v>4262</v>
      </c>
      <c r="B94" t="s">
        <v>191</v>
      </c>
      <c r="C94" t="s">
        <v>191</v>
      </c>
      <c r="D94" t="s">
        <v>4104</v>
      </c>
      <c r="E94" t="s">
        <v>356</v>
      </c>
      <c r="F94" t="s">
        <v>356</v>
      </c>
      <c r="G94" t="s">
        <v>4102</v>
      </c>
    </row>
    <row r="95" spans="1:7" x14ac:dyDescent="0.3">
      <c r="A95" t="s">
        <v>4263</v>
      </c>
      <c r="B95" t="s">
        <v>441</v>
      </c>
      <c r="C95" t="s">
        <v>441</v>
      </c>
      <c r="D95" t="s">
        <v>4102</v>
      </c>
      <c r="E95" t="s">
        <v>409</v>
      </c>
      <c r="F95" t="s">
        <v>409</v>
      </c>
      <c r="G95" t="s">
        <v>4104</v>
      </c>
    </row>
    <row r="96" spans="1:7" x14ac:dyDescent="0.3">
      <c r="A96" t="s">
        <v>4264</v>
      </c>
      <c r="B96" t="s">
        <v>130</v>
      </c>
      <c r="C96" t="s">
        <v>130</v>
      </c>
      <c r="D96" t="s">
        <v>4102</v>
      </c>
      <c r="E96" t="s">
        <v>232</v>
      </c>
      <c r="F96" t="s">
        <v>232</v>
      </c>
      <c r="G96" t="s">
        <v>4102</v>
      </c>
    </row>
    <row r="97" spans="1:7" x14ac:dyDescent="0.3">
      <c r="A97" t="s">
        <v>4265</v>
      </c>
      <c r="B97" t="s">
        <v>280</v>
      </c>
      <c r="C97" t="s">
        <v>280</v>
      </c>
      <c r="D97" t="s">
        <v>4104</v>
      </c>
      <c r="E97" t="s">
        <v>278</v>
      </c>
      <c r="F97" t="s">
        <v>278</v>
      </c>
      <c r="G97" t="s">
        <v>4102</v>
      </c>
    </row>
    <row r="98" spans="1:7" x14ac:dyDescent="0.3">
      <c r="A98" t="s">
        <v>4266</v>
      </c>
      <c r="B98" t="s">
        <v>356</v>
      </c>
      <c r="C98" t="s">
        <v>356</v>
      </c>
      <c r="D98" t="s">
        <v>4102</v>
      </c>
      <c r="E98" t="s">
        <v>354</v>
      </c>
      <c r="F98" t="s">
        <v>354</v>
      </c>
      <c r="G98" t="s">
        <v>4104</v>
      </c>
    </row>
    <row r="99" spans="1:7" x14ac:dyDescent="0.3">
      <c r="A99" t="s">
        <v>4267</v>
      </c>
      <c r="B99" t="s">
        <v>228</v>
      </c>
      <c r="C99" t="s">
        <v>228</v>
      </c>
      <c r="D99" t="s">
        <v>4102</v>
      </c>
      <c r="E99" t="s">
        <v>352</v>
      </c>
      <c r="F99" t="s">
        <v>352</v>
      </c>
      <c r="G99" t="s">
        <v>4104</v>
      </c>
    </row>
    <row r="100" spans="1:7" x14ac:dyDescent="0.3">
      <c r="A100" t="s">
        <v>4268</v>
      </c>
      <c r="B100" t="s">
        <v>194</v>
      </c>
      <c r="C100" t="s">
        <v>194</v>
      </c>
      <c r="D100" t="s">
        <v>4104</v>
      </c>
      <c r="E100" t="s">
        <v>356</v>
      </c>
      <c r="F100" t="s">
        <v>356</v>
      </c>
      <c r="G100" t="s">
        <v>4102</v>
      </c>
    </row>
    <row r="101" spans="1:7" x14ac:dyDescent="0.3">
      <c r="A101" t="s">
        <v>4269</v>
      </c>
      <c r="B101" t="s">
        <v>4270</v>
      </c>
      <c r="C101" t="s">
        <v>8</v>
      </c>
      <c r="D101" t="s">
        <v>4102</v>
      </c>
      <c r="E101" t="s">
        <v>4271</v>
      </c>
      <c r="F101" t="s">
        <v>232</v>
      </c>
      <c r="G101" t="s">
        <v>4104</v>
      </c>
    </row>
    <row r="102" spans="1:7" x14ac:dyDescent="0.3">
      <c r="A102" t="s">
        <v>4272</v>
      </c>
      <c r="B102" t="s">
        <v>362</v>
      </c>
      <c r="C102" t="s">
        <v>362</v>
      </c>
      <c r="D102" t="s">
        <v>4102</v>
      </c>
      <c r="E102" t="s">
        <v>241</v>
      </c>
      <c r="F102" t="s">
        <v>241</v>
      </c>
      <c r="G102" t="s">
        <v>4104</v>
      </c>
    </row>
    <row r="103" spans="1:7" x14ac:dyDescent="0.3">
      <c r="A103" t="s">
        <v>4273</v>
      </c>
      <c r="B103" t="s">
        <v>4274</v>
      </c>
      <c r="C103" t="s">
        <v>307</v>
      </c>
      <c r="D103" t="s">
        <v>4102</v>
      </c>
      <c r="E103" t="s">
        <v>4275</v>
      </c>
      <c r="F103" t="s">
        <v>307</v>
      </c>
      <c r="G103" t="s">
        <v>4102</v>
      </c>
    </row>
    <row r="104" spans="1:7" x14ac:dyDescent="0.3">
      <c r="A104" t="s">
        <v>4276</v>
      </c>
      <c r="B104" t="s">
        <v>4277</v>
      </c>
      <c r="C104" t="s">
        <v>8</v>
      </c>
      <c r="D104" t="s">
        <v>4102</v>
      </c>
      <c r="E104" t="s">
        <v>4278</v>
      </c>
      <c r="F104" t="s">
        <v>8</v>
      </c>
      <c r="G104" t="s">
        <v>4104</v>
      </c>
    </row>
    <row r="105" spans="1:7" x14ac:dyDescent="0.3">
      <c r="A105" t="s">
        <v>4279</v>
      </c>
      <c r="B105" t="s">
        <v>166</v>
      </c>
      <c r="C105" t="s">
        <v>166</v>
      </c>
      <c r="D105" t="s">
        <v>4104</v>
      </c>
      <c r="E105" t="s">
        <v>346</v>
      </c>
      <c r="F105" t="s">
        <v>346</v>
      </c>
      <c r="G105" t="s">
        <v>4102</v>
      </c>
    </row>
    <row r="106" spans="1:7" x14ac:dyDescent="0.3">
      <c r="A106" t="s">
        <v>4280</v>
      </c>
      <c r="B106" t="s">
        <v>391</v>
      </c>
      <c r="C106" t="s">
        <v>391</v>
      </c>
      <c r="D106" t="s">
        <v>4102</v>
      </c>
      <c r="E106" t="s">
        <v>24</v>
      </c>
      <c r="F106" t="s">
        <v>24</v>
      </c>
      <c r="G106" t="s">
        <v>4104</v>
      </c>
    </row>
    <row r="107" spans="1:7" x14ac:dyDescent="0.3">
      <c r="A107" t="s">
        <v>4281</v>
      </c>
      <c r="B107" t="s">
        <v>373</v>
      </c>
      <c r="C107" t="s">
        <v>373</v>
      </c>
      <c r="D107" t="s">
        <v>4102</v>
      </c>
      <c r="E107" t="s">
        <v>379</v>
      </c>
      <c r="F107" t="s">
        <v>379</v>
      </c>
      <c r="G107" t="s">
        <v>4104</v>
      </c>
    </row>
    <row r="108" spans="1:7" x14ac:dyDescent="0.3">
      <c r="A108" t="s">
        <v>4282</v>
      </c>
      <c r="B108" t="s">
        <v>273</v>
      </c>
      <c r="C108" t="s">
        <v>273</v>
      </c>
      <c r="D108" t="s">
        <v>4102</v>
      </c>
      <c r="E108" t="s">
        <v>194</v>
      </c>
      <c r="F108" t="s">
        <v>194</v>
      </c>
      <c r="G108" t="s">
        <v>4104</v>
      </c>
    </row>
    <row r="109" spans="1:7" x14ac:dyDescent="0.3">
      <c r="A109" t="s">
        <v>4283</v>
      </c>
      <c r="B109" t="s">
        <v>117</v>
      </c>
      <c r="C109" t="s">
        <v>117</v>
      </c>
      <c r="D109" t="s">
        <v>4102</v>
      </c>
      <c r="E109" t="s">
        <v>230</v>
      </c>
      <c r="F109" t="s">
        <v>230</v>
      </c>
      <c r="G109" t="s">
        <v>4102</v>
      </c>
    </row>
    <row r="110" spans="1:7" x14ac:dyDescent="0.3">
      <c r="A110" t="s">
        <v>4284</v>
      </c>
      <c r="B110" t="s">
        <v>401</v>
      </c>
      <c r="C110" t="s">
        <v>401</v>
      </c>
      <c r="D110" t="s">
        <v>4102</v>
      </c>
      <c r="E110" t="s">
        <v>356</v>
      </c>
      <c r="F110" t="s">
        <v>356</v>
      </c>
      <c r="G110" t="s">
        <v>4102</v>
      </c>
    </row>
    <row r="111" spans="1:7" x14ac:dyDescent="0.3">
      <c r="A111" t="s">
        <v>4285</v>
      </c>
      <c r="B111" t="s">
        <v>385</v>
      </c>
      <c r="C111" t="s">
        <v>385</v>
      </c>
      <c r="D111" t="s">
        <v>4102</v>
      </c>
      <c r="E111" t="s">
        <v>4286</v>
      </c>
      <c r="F111" t="s">
        <v>356</v>
      </c>
      <c r="G111" t="s">
        <v>4102</v>
      </c>
    </row>
    <row r="112" spans="1:7" x14ac:dyDescent="0.3">
      <c r="A112" t="s">
        <v>4287</v>
      </c>
      <c r="B112" t="s">
        <v>16</v>
      </c>
      <c r="C112" t="s">
        <v>16</v>
      </c>
      <c r="D112" t="s">
        <v>4102</v>
      </c>
      <c r="E112" t="s">
        <v>109</v>
      </c>
      <c r="F112" t="s">
        <v>109</v>
      </c>
      <c r="G112" t="s">
        <v>4102</v>
      </c>
    </row>
    <row r="113" spans="1:7" x14ac:dyDescent="0.3">
      <c r="A113" t="s">
        <v>4288</v>
      </c>
      <c r="B113" t="s">
        <v>219</v>
      </c>
      <c r="C113" t="s">
        <v>219</v>
      </c>
      <c r="D113" t="s">
        <v>4102</v>
      </c>
      <c r="E113" t="s">
        <v>218</v>
      </c>
      <c r="F113" t="s">
        <v>218</v>
      </c>
      <c r="G113" t="s">
        <v>4104</v>
      </c>
    </row>
    <row r="114" spans="1:7" x14ac:dyDescent="0.3">
      <c r="A114" t="s">
        <v>4289</v>
      </c>
      <c r="B114" t="s">
        <v>391</v>
      </c>
      <c r="C114" t="s">
        <v>391</v>
      </c>
      <c r="D114" t="s">
        <v>4102</v>
      </c>
      <c r="E114" t="s">
        <v>200</v>
      </c>
      <c r="F114" t="s">
        <v>200</v>
      </c>
      <c r="G114" t="s">
        <v>4104</v>
      </c>
    </row>
    <row r="115" spans="1:7" x14ac:dyDescent="0.3">
      <c r="A115" t="s">
        <v>4290</v>
      </c>
      <c r="B115" t="s">
        <v>4291</v>
      </c>
      <c r="C115" t="s">
        <v>202</v>
      </c>
      <c r="D115" t="s">
        <v>4102</v>
      </c>
      <c r="E115" t="s">
        <v>345</v>
      </c>
      <c r="F115" t="s">
        <v>345</v>
      </c>
      <c r="G115" t="s">
        <v>4104</v>
      </c>
    </row>
    <row r="116" spans="1:7" x14ac:dyDescent="0.3">
      <c r="A116" t="s">
        <v>4292</v>
      </c>
      <c r="B116" t="s">
        <v>118</v>
      </c>
      <c r="C116" t="s">
        <v>118</v>
      </c>
      <c r="D116" t="s">
        <v>4102</v>
      </c>
      <c r="E116" t="s">
        <v>297</v>
      </c>
      <c r="F116" t="s">
        <v>297</v>
      </c>
      <c r="G116" t="s">
        <v>4102</v>
      </c>
    </row>
    <row r="117" spans="1:7" x14ac:dyDescent="0.3">
      <c r="A117" t="s">
        <v>4293</v>
      </c>
      <c r="B117" t="s">
        <v>224</v>
      </c>
      <c r="C117" t="s">
        <v>224</v>
      </c>
      <c r="D117" t="s">
        <v>4102</v>
      </c>
      <c r="E117" t="s">
        <v>232</v>
      </c>
      <c r="F117" t="s">
        <v>232</v>
      </c>
      <c r="G117" t="s">
        <v>4104</v>
      </c>
    </row>
    <row r="118" spans="1:7" x14ac:dyDescent="0.3">
      <c r="A118" t="s">
        <v>4294</v>
      </c>
      <c r="B118" t="s">
        <v>4295</v>
      </c>
      <c r="C118" t="s">
        <v>346</v>
      </c>
      <c r="D118" t="s">
        <v>4102</v>
      </c>
      <c r="E118" t="s">
        <v>4296</v>
      </c>
      <c r="F118" t="s">
        <v>344</v>
      </c>
      <c r="G118" t="s">
        <v>4102</v>
      </c>
    </row>
    <row r="119" spans="1:7" x14ac:dyDescent="0.3">
      <c r="A119" t="s">
        <v>4297</v>
      </c>
      <c r="B119" t="s">
        <v>272</v>
      </c>
      <c r="C119" t="s">
        <v>272</v>
      </c>
      <c r="D119" t="s">
        <v>4102</v>
      </c>
      <c r="E119" t="s">
        <v>271</v>
      </c>
      <c r="F119" t="s">
        <v>271</v>
      </c>
      <c r="G119" t="s">
        <v>4104</v>
      </c>
    </row>
    <row r="120" spans="1:7" x14ac:dyDescent="0.3">
      <c r="A120" t="s">
        <v>4298</v>
      </c>
      <c r="B120" t="s">
        <v>442</v>
      </c>
      <c r="C120" t="s">
        <v>442</v>
      </c>
      <c r="D120" t="s">
        <v>4104</v>
      </c>
      <c r="E120" t="s">
        <v>411</v>
      </c>
      <c r="F120" t="s">
        <v>411</v>
      </c>
      <c r="G120" t="s">
        <v>4102</v>
      </c>
    </row>
    <row r="121" spans="1:7" x14ac:dyDescent="0.3">
      <c r="A121" t="s">
        <v>4299</v>
      </c>
      <c r="B121" t="s">
        <v>4300</v>
      </c>
      <c r="C121" t="s">
        <v>316</v>
      </c>
      <c r="D121" t="s">
        <v>4102</v>
      </c>
      <c r="E121" t="s">
        <v>4301</v>
      </c>
      <c r="F121" t="s">
        <v>295</v>
      </c>
      <c r="G121" t="s">
        <v>4102</v>
      </c>
    </row>
    <row r="122" spans="1:7" x14ac:dyDescent="0.3">
      <c r="A122" t="s">
        <v>4302</v>
      </c>
      <c r="B122" t="s">
        <v>375</v>
      </c>
      <c r="C122" t="s">
        <v>375</v>
      </c>
      <c r="D122" t="s">
        <v>4104</v>
      </c>
      <c r="E122" t="s">
        <v>376</v>
      </c>
      <c r="F122" t="s">
        <v>376</v>
      </c>
      <c r="G122" t="s">
        <v>4102</v>
      </c>
    </row>
    <row r="123" spans="1:7" x14ac:dyDescent="0.3">
      <c r="A123" t="s">
        <v>4303</v>
      </c>
      <c r="B123" t="s">
        <v>4304</v>
      </c>
      <c r="C123" t="s">
        <v>222</v>
      </c>
      <c r="D123" t="s">
        <v>4102</v>
      </c>
      <c r="E123" t="s">
        <v>4305</v>
      </c>
      <c r="F123" t="s">
        <v>222</v>
      </c>
      <c r="G123" t="s">
        <v>4104</v>
      </c>
    </row>
    <row r="124" spans="1:7" x14ac:dyDescent="0.3">
      <c r="A124" t="s">
        <v>4306</v>
      </c>
      <c r="B124" t="s">
        <v>351</v>
      </c>
      <c r="C124" t="s">
        <v>351</v>
      </c>
      <c r="D124" t="s">
        <v>4104</v>
      </c>
      <c r="E124" t="s">
        <v>350</v>
      </c>
      <c r="F124" t="s">
        <v>350</v>
      </c>
      <c r="G124" t="s">
        <v>4102</v>
      </c>
    </row>
    <row r="125" spans="1:7" x14ac:dyDescent="0.3">
      <c r="A125" t="s">
        <v>4307</v>
      </c>
      <c r="B125" t="s">
        <v>400</v>
      </c>
      <c r="C125" t="s">
        <v>400</v>
      </c>
      <c r="D125" t="s">
        <v>4102</v>
      </c>
      <c r="E125" t="s">
        <v>390</v>
      </c>
      <c r="F125" t="s">
        <v>390</v>
      </c>
      <c r="G125" t="s">
        <v>4102</v>
      </c>
    </row>
    <row r="126" spans="1:7" x14ac:dyDescent="0.3">
      <c r="A126" t="s">
        <v>4308</v>
      </c>
      <c r="B126" t="s">
        <v>234</v>
      </c>
      <c r="C126" t="s">
        <v>234</v>
      </c>
      <c r="D126" t="s">
        <v>4104</v>
      </c>
      <c r="E126" t="s">
        <v>115</v>
      </c>
      <c r="F126" t="s">
        <v>115</v>
      </c>
      <c r="G126" t="s">
        <v>4102</v>
      </c>
    </row>
    <row r="127" spans="1:7" x14ac:dyDescent="0.3">
      <c r="A127" t="s">
        <v>4309</v>
      </c>
      <c r="B127" t="s">
        <v>202</v>
      </c>
      <c r="C127" t="s">
        <v>202</v>
      </c>
      <c r="D127" t="s">
        <v>4102</v>
      </c>
      <c r="E127" t="s">
        <v>5</v>
      </c>
      <c r="F127" t="s">
        <v>5</v>
      </c>
      <c r="G127" t="s">
        <v>4104</v>
      </c>
    </row>
    <row r="128" spans="1:7" x14ac:dyDescent="0.3">
      <c r="A128" t="s">
        <v>4310</v>
      </c>
      <c r="B128" t="s">
        <v>350</v>
      </c>
      <c r="C128" t="s">
        <v>350</v>
      </c>
      <c r="D128" t="s">
        <v>4104</v>
      </c>
      <c r="E128" t="s">
        <v>202</v>
      </c>
      <c r="F128" t="s">
        <v>202</v>
      </c>
      <c r="G128" t="s">
        <v>4102</v>
      </c>
    </row>
    <row r="129" spans="1:7" x14ac:dyDescent="0.3">
      <c r="A129" t="s">
        <v>4311</v>
      </c>
      <c r="B129" t="s">
        <v>120</v>
      </c>
      <c r="C129" t="s">
        <v>120</v>
      </c>
      <c r="D129" t="s">
        <v>4102</v>
      </c>
      <c r="E129" t="s">
        <v>292</v>
      </c>
      <c r="F129" t="s">
        <v>292</v>
      </c>
      <c r="G129" t="s">
        <v>4104</v>
      </c>
    </row>
    <row r="130" spans="1:7" x14ac:dyDescent="0.3">
      <c r="A130" t="s">
        <v>4312</v>
      </c>
      <c r="B130" t="s">
        <v>4313</v>
      </c>
      <c r="C130" t="s">
        <v>333</v>
      </c>
      <c r="D130" t="s">
        <v>4102</v>
      </c>
      <c r="E130" t="s">
        <v>290</v>
      </c>
      <c r="F130" t="s">
        <v>290</v>
      </c>
      <c r="G130" t="s">
        <v>4102</v>
      </c>
    </row>
    <row r="131" spans="1:7" x14ac:dyDescent="0.3">
      <c r="A131" t="s">
        <v>4314</v>
      </c>
      <c r="B131" t="s">
        <v>305</v>
      </c>
      <c r="C131" t="s">
        <v>305</v>
      </c>
      <c r="D131" t="s">
        <v>4102</v>
      </c>
      <c r="E131" t="s">
        <v>306</v>
      </c>
      <c r="F131" t="s">
        <v>306</v>
      </c>
      <c r="G131" t="s">
        <v>4102</v>
      </c>
    </row>
    <row r="132" spans="1:7" x14ac:dyDescent="0.3">
      <c r="A132" t="s">
        <v>4315</v>
      </c>
      <c r="B132" t="s">
        <v>4316</v>
      </c>
      <c r="C132" t="s">
        <v>295</v>
      </c>
      <c r="D132" t="s">
        <v>4102</v>
      </c>
      <c r="E132" t="s">
        <v>315</v>
      </c>
      <c r="F132" t="s">
        <v>315</v>
      </c>
      <c r="G132" t="s">
        <v>4104</v>
      </c>
    </row>
    <row r="133" spans="1:7" x14ac:dyDescent="0.3">
      <c r="A133" t="s">
        <v>4317</v>
      </c>
      <c r="B133" t="s">
        <v>153</v>
      </c>
      <c r="C133" t="s">
        <v>153</v>
      </c>
      <c r="D133" t="s">
        <v>4104</v>
      </c>
      <c r="E133" t="s">
        <v>116</v>
      </c>
      <c r="F133" t="s">
        <v>116</v>
      </c>
      <c r="G133" t="s">
        <v>4102</v>
      </c>
    </row>
    <row r="134" spans="1:7" x14ac:dyDescent="0.3">
      <c r="A134" t="s">
        <v>4318</v>
      </c>
      <c r="B134" t="s">
        <v>352</v>
      </c>
      <c r="C134" t="s">
        <v>352</v>
      </c>
      <c r="D134" t="s">
        <v>4104</v>
      </c>
      <c r="E134" t="s">
        <v>350</v>
      </c>
      <c r="F134" t="s">
        <v>350</v>
      </c>
      <c r="G134" t="s">
        <v>4102</v>
      </c>
    </row>
    <row r="135" spans="1:7" x14ac:dyDescent="0.3">
      <c r="A135" t="s">
        <v>4319</v>
      </c>
      <c r="B135" t="s">
        <v>4320</v>
      </c>
      <c r="C135" t="s">
        <v>301</v>
      </c>
      <c r="D135" t="s">
        <v>4102</v>
      </c>
      <c r="E135" t="s">
        <v>4321</v>
      </c>
      <c r="F135" t="s">
        <v>319</v>
      </c>
      <c r="G135" t="s">
        <v>4102</v>
      </c>
    </row>
    <row r="136" spans="1:7" x14ac:dyDescent="0.3">
      <c r="A136" t="s">
        <v>4322</v>
      </c>
      <c r="B136" t="s">
        <v>348</v>
      </c>
      <c r="C136" t="s">
        <v>348</v>
      </c>
      <c r="D136" t="s">
        <v>4102</v>
      </c>
      <c r="E136" t="s">
        <v>299</v>
      </c>
      <c r="F136" t="s">
        <v>299</v>
      </c>
      <c r="G136" t="s">
        <v>4104</v>
      </c>
    </row>
    <row r="137" spans="1:7" x14ac:dyDescent="0.3">
      <c r="A137" t="s">
        <v>4323</v>
      </c>
      <c r="B137" t="s">
        <v>373</v>
      </c>
      <c r="C137" t="s">
        <v>373</v>
      </c>
      <c r="D137" t="s">
        <v>4102</v>
      </c>
      <c r="E137" t="s">
        <v>54</v>
      </c>
      <c r="F137" t="s">
        <v>54</v>
      </c>
      <c r="G137" t="s">
        <v>4104</v>
      </c>
    </row>
    <row r="138" spans="1:7" x14ac:dyDescent="0.3">
      <c r="A138" t="s">
        <v>4324</v>
      </c>
      <c r="B138" t="s">
        <v>4325</v>
      </c>
      <c r="C138" t="s">
        <v>344</v>
      </c>
      <c r="D138" t="s">
        <v>4102</v>
      </c>
      <c r="E138" t="s">
        <v>4326</v>
      </c>
      <c r="F138" t="s">
        <v>344</v>
      </c>
      <c r="G138" t="s">
        <v>4104</v>
      </c>
    </row>
    <row r="139" spans="1:7" x14ac:dyDescent="0.3">
      <c r="A139" t="s">
        <v>4327</v>
      </c>
      <c r="B139" t="s">
        <v>4328</v>
      </c>
      <c r="C139" t="s">
        <v>8</v>
      </c>
      <c r="D139" t="s">
        <v>4102</v>
      </c>
      <c r="E139" t="s">
        <v>4329</v>
      </c>
      <c r="F139" t="s">
        <v>8</v>
      </c>
      <c r="G139" t="s">
        <v>4104</v>
      </c>
    </row>
    <row r="140" spans="1:7" x14ac:dyDescent="0.3">
      <c r="A140" t="s">
        <v>4330</v>
      </c>
      <c r="B140" t="s">
        <v>269</v>
      </c>
      <c r="C140" t="s">
        <v>269</v>
      </c>
      <c r="D140" t="s">
        <v>4102</v>
      </c>
      <c r="E140" t="s">
        <v>204</v>
      </c>
      <c r="F140" t="s">
        <v>204</v>
      </c>
      <c r="G140" t="s">
        <v>4104</v>
      </c>
    </row>
    <row r="141" spans="1:7" x14ac:dyDescent="0.3">
      <c r="A141" t="s">
        <v>4331</v>
      </c>
      <c r="B141" t="s">
        <v>228</v>
      </c>
      <c r="C141" t="s">
        <v>228</v>
      </c>
      <c r="D141" t="s">
        <v>4102</v>
      </c>
      <c r="E141" t="s">
        <v>283</v>
      </c>
      <c r="F141" t="s">
        <v>283</v>
      </c>
      <c r="G141" t="s">
        <v>4104</v>
      </c>
    </row>
    <row r="142" spans="1:7" x14ac:dyDescent="0.3">
      <c r="A142" t="s">
        <v>4332</v>
      </c>
      <c r="B142" t="s">
        <v>356</v>
      </c>
      <c r="C142" t="s">
        <v>356</v>
      </c>
      <c r="D142" t="s">
        <v>4102</v>
      </c>
      <c r="E142" t="s">
        <v>11</v>
      </c>
      <c r="F142" t="s">
        <v>11</v>
      </c>
      <c r="G142" t="s">
        <v>4104</v>
      </c>
    </row>
    <row r="143" spans="1:7" x14ac:dyDescent="0.3">
      <c r="A143" t="s">
        <v>4333</v>
      </c>
      <c r="B143" t="s">
        <v>208</v>
      </c>
      <c r="C143" t="s">
        <v>208</v>
      </c>
      <c r="D143" t="s">
        <v>4104</v>
      </c>
      <c r="E143" t="s">
        <v>206</v>
      </c>
      <c r="F143" t="s">
        <v>206</v>
      </c>
      <c r="G143" t="s">
        <v>4102</v>
      </c>
    </row>
    <row r="144" spans="1:7" x14ac:dyDescent="0.3">
      <c r="A144" t="s">
        <v>4334</v>
      </c>
      <c r="B144" t="s">
        <v>4335</v>
      </c>
      <c r="C144" t="s">
        <v>316</v>
      </c>
      <c r="D144" t="s">
        <v>4102</v>
      </c>
      <c r="E144" t="s">
        <v>4336</v>
      </c>
      <c r="F144" t="s">
        <v>295</v>
      </c>
      <c r="G144" t="s">
        <v>4102</v>
      </c>
    </row>
    <row r="145" spans="1:7" x14ac:dyDescent="0.3">
      <c r="A145" t="s">
        <v>4337</v>
      </c>
      <c r="B145" t="s">
        <v>4338</v>
      </c>
      <c r="C145" t="s">
        <v>192</v>
      </c>
      <c r="D145" t="s">
        <v>4102</v>
      </c>
      <c r="E145" t="s">
        <v>4339</v>
      </c>
      <c r="F145" t="s">
        <v>147</v>
      </c>
      <c r="G145" t="s">
        <v>4102</v>
      </c>
    </row>
    <row r="146" spans="1:7" x14ac:dyDescent="0.3">
      <c r="A146" t="s">
        <v>4340</v>
      </c>
      <c r="B146" t="s">
        <v>4341</v>
      </c>
      <c r="C146" t="s">
        <v>359</v>
      </c>
      <c r="D146" t="s">
        <v>4104</v>
      </c>
      <c r="E146" t="s">
        <v>4342</v>
      </c>
      <c r="F146" t="s">
        <v>16</v>
      </c>
      <c r="G146" t="s">
        <v>4102</v>
      </c>
    </row>
    <row r="147" spans="1:7" x14ac:dyDescent="0.3">
      <c r="A147" t="s">
        <v>4343</v>
      </c>
      <c r="B147" t="s">
        <v>4344</v>
      </c>
      <c r="C147" t="s">
        <v>233</v>
      </c>
      <c r="D147" t="s">
        <v>4102</v>
      </c>
      <c r="E147" t="s">
        <v>16</v>
      </c>
      <c r="F147" t="s">
        <v>16</v>
      </c>
      <c r="G147" t="s">
        <v>4104</v>
      </c>
    </row>
    <row r="148" spans="1:7" x14ac:dyDescent="0.3">
      <c r="A148" t="s">
        <v>4345</v>
      </c>
      <c r="B148" t="s">
        <v>4346</v>
      </c>
      <c r="C148" t="s">
        <v>224</v>
      </c>
      <c r="D148" t="s">
        <v>4102</v>
      </c>
      <c r="E148" t="s">
        <v>4347</v>
      </c>
      <c r="F148" t="s">
        <v>223</v>
      </c>
      <c r="G148" t="s">
        <v>4102</v>
      </c>
    </row>
    <row r="149" spans="1:7" x14ac:dyDescent="0.3">
      <c r="A149" t="s">
        <v>4348</v>
      </c>
      <c r="B149" t="s">
        <v>132</v>
      </c>
      <c r="C149" t="s">
        <v>132</v>
      </c>
      <c r="D149" t="s">
        <v>4102</v>
      </c>
      <c r="E149" t="s">
        <v>4349</v>
      </c>
      <c r="F149" t="s">
        <v>290</v>
      </c>
      <c r="G149" t="s">
        <v>4104</v>
      </c>
    </row>
    <row r="150" spans="1:7" x14ac:dyDescent="0.3">
      <c r="A150" t="s">
        <v>4350</v>
      </c>
      <c r="B150" t="s">
        <v>4351</v>
      </c>
      <c r="C150" t="s">
        <v>307</v>
      </c>
      <c r="D150" t="s">
        <v>4104</v>
      </c>
      <c r="E150" t="s">
        <v>4352</v>
      </c>
      <c r="F150" t="s">
        <v>290</v>
      </c>
      <c r="G150" t="s">
        <v>4102</v>
      </c>
    </row>
    <row r="151" spans="1:7" x14ac:dyDescent="0.3">
      <c r="A151" t="s">
        <v>4353</v>
      </c>
      <c r="B151" t="s">
        <v>4354</v>
      </c>
      <c r="C151" t="s">
        <v>191</v>
      </c>
      <c r="D151" t="s">
        <v>4102</v>
      </c>
      <c r="E151" t="s">
        <v>4355</v>
      </c>
      <c r="F151" t="s">
        <v>190</v>
      </c>
      <c r="G151" t="s">
        <v>4102</v>
      </c>
    </row>
    <row r="152" spans="1:7" x14ac:dyDescent="0.3">
      <c r="A152" t="s">
        <v>4356</v>
      </c>
      <c r="B152" t="s">
        <v>4357</v>
      </c>
      <c r="C152" t="s">
        <v>195</v>
      </c>
      <c r="D152" t="s">
        <v>4104</v>
      </c>
      <c r="E152" t="s">
        <v>4358</v>
      </c>
      <c r="F152" t="s">
        <v>194</v>
      </c>
      <c r="G152" t="s">
        <v>4102</v>
      </c>
    </row>
    <row r="153" spans="1:7" x14ac:dyDescent="0.3">
      <c r="A153" t="s">
        <v>4359</v>
      </c>
      <c r="B153" t="s">
        <v>260</v>
      </c>
      <c r="C153" t="s">
        <v>260</v>
      </c>
      <c r="D153" t="s">
        <v>4102</v>
      </c>
      <c r="E153" t="s">
        <v>261</v>
      </c>
      <c r="F153" t="s">
        <v>261</v>
      </c>
      <c r="G153" t="s">
        <v>4102</v>
      </c>
    </row>
    <row r="154" spans="1:7" x14ac:dyDescent="0.3">
      <c r="A154" t="s">
        <v>4360</v>
      </c>
      <c r="B154" t="s">
        <v>4361</v>
      </c>
      <c r="C154" t="s">
        <v>335</v>
      </c>
      <c r="D154" t="s">
        <v>4102</v>
      </c>
      <c r="E154" t="s">
        <v>4362</v>
      </c>
      <c r="F154" t="s">
        <v>334</v>
      </c>
      <c r="G154" t="s">
        <v>4104</v>
      </c>
    </row>
    <row r="155" spans="1:7" x14ac:dyDescent="0.3">
      <c r="A155" t="s">
        <v>4363</v>
      </c>
      <c r="B155" t="s">
        <v>356</v>
      </c>
      <c r="C155" t="s">
        <v>356</v>
      </c>
      <c r="D155" t="s">
        <v>4102</v>
      </c>
      <c r="E155" t="s">
        <v>390</v>
      </c>
      <c r="F155" t="s">
        <v>390</v>
      </c>
      <c r="G155" t="s">
        <v>4104</v>
      </c>
    </row>
    <row r="156" spans="1:7" x14ac:dyDescent="0.3">
      <c r="A156" t="s">
        <v>4364</v>
      </c>
      <c r="B156" t="s">
        <v>139</v>
      </c>
      <c r="C156" t="s">
        <v>139</v>
      </c>
      <c r="D156" t="s">
        <v>4104</v>
      </c>
      <c r="E156" t="s">
        <v>134</v>
      </c>
      <c r="F156" t="s">
        <v>134</v>
      </c>
      <c r="G156" t="s">
        <v>4102</v>
      </c>
    </row>
    <row r="157" spans="1:7" x14ac:dyDescent="0.3">
      <c r="A157" t="s">
        <v>4365</v>
      </c>
      <c r="B157" t="s">
        <v>387</v>
      </c>
      <c r="C157" t="s">
        <v>387</v>
      </c>
      <c r="D157" t="s">
        <v>4102</v>
      </c>
      <c r="E157" t="s">
        <v>226</v>
      </c>
      <c r="F157" t="s">
        <v>226</v>
      </c>
      <c r="G157" t="s">
        <v>4104</v>
      </c>
    </row>
    <row r="158" spans="1:7" x14ac:dyDescent="0.3">
      <c r="A158" t="s">
        <v>4366</v>
      </c>
      <c r="B158" t="s">
        <v>4367</v>
      </c>
      <c r="C158" t="s">
        <v>290</v>
      </c>
      <c r="D158" t="s">
        <v>4102</v>
      </c>
      <c r="E158" t="s">
        <v>4368</v>
      </c>
      <c r="F158" t="s">
        <v>290</v>
      </c>
      <c r="G158" t="s">
        <v>4104</v>
      </c>
    </row>
    <row r="159" spans="1:7" x14ac:dyDescent="0.3">
      <c r="A159" t="s">
        <v>4369</v>
      </c>
      <c r="B159" t="s">
        <v>4370</v>
      </c>
      <c r="C159" t="s">
        <v>120</v>
      </c>
      <c r="D159" t="s">
        <v>4102</v>
      </c>
      <c r="E159" t="s">
        <v>301</v>
      </c>
      <c r="F159" t="s">
        <v>301</v>
      </c>
      <c r="G159" t="s">
        <v>4102</v>
      </c>
    </row>
    <row r="160" spans="1:7" x14ac:dyDescent="0.3">
      <c r="A160" t="s">
        <v>4371</v>
      </c>
      <c r="B160" t="s">
        <v>212</v>
      </c>
      <c r="C160" t="s">
        <v>212</v>
      </c>
      <c r="D160" t="s">
        <v>4104</v>
      </c>
      <c r="E160" t="s">
        <v>115</v>
      </c>
      <c r="F160" t="s">
        <v>115</v>
      </c>
      <c r="G160" t="s">
        <v>4102</v>
      </c>
    </row>
    <row r="161" spans="1:7" x14ac:dyDescent="0.3">
      <c r="A161" t="s">
        <v>4372</v>
      </c>
      <c r="B161" t="s">
        <v>4373</v>
      </c>
      <c r="C161" t="s">
        <v>7</v>
      </c>
      <c r="D161" t="s">
        <v>4102</v>
      </c>
      <c r="E161" t="s">
        <v>4374</v>
      </c>
      <c r="F161" t="s">
        <v>350</v>
      </c>
      <c r="G161" t="s">
        <v>4104</v>
      </c>
    </row>
    <row r="162" spans="1:7" x14ac:dyDescent="0.3">
      <c r="A162" t="s">
        <v>4375</v>
      </c>
      <c r="B162" t="s">
        <v>4376</v>
      </c>
      <c r="C162" t="s">
        <v>359</v>
      </c>
      <c r="D162" t="s">
        <v>4104</v>
      </c>
      <c r="E162" t="s">
        <v>4377</v>
      </c>
      <c r="F162" t="s">
        <v>16</v>
      </c>
      <c r="G162" t="s">
        <v>4102</v>
      </c>
    </row>
    <row r="163" spans="1:7" x14ac:dyDescent="0.3">
      <c r="A163" t="s">
        <v>4378</v>
      </c>
      <c r="B163" t="s">
        <v>16</v>
      </c>
      <c r="C163" t="s">
        <v>16</v>
      </c>
      <c r="D163" t="s">
        <v>4102</v>
      </c>
      <c r="E163" t="s">
        <v>104</v>
      </c>
      <c r="F163" t="s">
        <v>104</v>
      </c>
      <c r="G163" t="s">
        <v>4104</v>
      </c>
    </row>
    <row r="164" spans="1:7" x14ac:dyDescent="0.3">
      <c r="A164" t="s">
        <v>4379</v>
      </c>
      <c r="B164" t="s">
        <v>253</v>
      </c>
      <c r="C164" t="s">
        <v>253</v>
      </c>
      <c r="D164" t="s">
        <v>4102</v>
      </c>
      <c r="E164" t="s">
        <v>4380</v>
      </c>
      <c r="F164" t="s">
        <v>256</v>
      </c>
      <c r="G164" t="s">
        <v>4102</v>
      </c>
    </row>
    <row r="165" spans="1:7" x14ac:dyDescent="0.3">
      <c r="A165" t="s">
        <v>4381</v>
      </c>
      <c r="B165" t="s">
        <v>367</v>
      </c>
      <c r="C165" t="s">
        <v>367</v>
      </c>
      <c r="D165" t="s">
        <v>4102</v>
      </c>
      <c r="E165" t="s">
        <v>375</v>
      </c>
      <c r="F165" t="s">
        <v>375</v>
      </c>
      <c r="G165" t="s">
        <v>4104</v>
      </c>
    </row>
    <row r="166" spans="1:7" x14ac:dyDescent="0.3">
      <c r="A166" t="s">
        <v>4382</v>
      </c>
      <c r="B166" t="s">
        <v>4383</v>
      </c>
      <c r="C166" t="s">
        <v>307</v>
      </c>
      <c r="D166" t="s">
        <v>4102</v>
      </c>
      <c r="E166" t="s">
        <v>4384</v>
      </c>
      <c r="F166" t="s">
        <v>307</v>
      </c>
      <c r="G166" t="s">
        <v>4102</v>
      </c>
    </row>
    <row r="167" spans="1:7" x14ac:dyDescent="0.3">
      <c r="A167" t="s">
        <v>4385</v>
      </c>
      <c r="B167" t="s">
        <v>356</v>
      </c>
      <c r="C167" t="s">
        <v>356</v>
      </c>
      <c r="D167" t="s">
        <v>4102</v>
      </c>
      <c r="E167" t="s">
        <v>360</v>
      </c>
      <c r="F167" t="s">
        <v>360</v>
      </c>
      <c r="G167" t="s">
        <v>4104</v>
      </c>
    </row>
    <row r="168" spans="1:7" x14ac:dyDescent="0.3">
      <c r="A168" t="s">
        <v>4386</v>
      </c>
      <c r="B168" t="s">
        <v>4387</v>
      </c>
      <c r="C168" t="s">
        <v>350</v>
      </c>
      <c r="D168" t="s">
        <v>4102</v>
      </c>
      <c r="E168" t="s">
        <v>4388</v>
      </c>
      <c r="F168" t="s">
        <v>350</v>
      </c>
      <c r="G168" t="s">
        <v>4104</v>
      </c>
    </row>
    <row r="169" spans="1:7" x14ac:dyDescent="0.3">
      <c r="A169" t="s">
        <v>4389</v>
      </c>
      <c r="B169" t="s">
        <v>4390</v>
      </c>
      <c r="C169" t="s">
        <v>6</v>
      </c>
      <c r="D169" t="s">
        <v>4102</v>
      </c>
      <c r="E169" t="s">
        <v>4391</v>
      </c>
      <c r="F169" t="s">
        <v>6</v>
      </c>
      <c r="G169" t="s">
        <v>4104</v>
      </c>
    </row>
    <row r="170" spans="1:7" x14ac:dyDescent="0.3">
      <c r="A170" t="s">
        <v>4392</v>
      </c>
      <c r="B170" t="s">
        <v>4393</v>
      </c>
      <c r="C170" t="s">
        <v>222</v>
      </c>
      <c r="D170" t="s">
        <v>4102</v>
      </c>
      <c r="E170" t="s">
        <v>4394</v>
      </c>
      <c r="F170" t="s">
        <v>222</v>
      </c>
      <c r="G170" t="s">
        <v>4104</v>
      </c>
    </row>
    <row r="171" spans="1:7" x14ac:dyDescent="0.3">
      <c r="A171" t="s">
        <v>4395</v>
      </c>
      <c r="B171" t="s">
        <v>110</v>
      </c>
      <c r="C171" t="s">
        <v>110</v>
      </c>
      <c r="D171" t="s">
        <v>4102</v>
      </c>
      <c r="E171" t="s">
        <v>275</v>
      </c>
      <c r="F171" t="s">
        <v>275</v>
      </c>
      <c r="G171" t="s">
        <v>4104</v>
      </c>
    </row>
    <row r="172" spans="1:7" x14ac:dyDescent="0.3">
      <c r="A172" t="s">
        <v>4396</v>
      </c>
      <c r="B172" t="s">
        <v>114</v>
      </c>
      <c r="C172" t="s">
        <v>114</v>
      </c>
      <c r="D172" t="s">
        <v>4102</v>
      </c>
      <c r="E172" t="s">
        <v>143</v>
      </c>
      <c r="F172" t="s">
        <v>143</v>
      </c>
      <c r="G172" t="s">
        <v>4104</v>
      </c>
    </row>
    <row r="173" spans="1:7" x14ac:dyDescent="0.3">
      <c r="A173" t="s">
        <v>4397</v>
      </c>
      <c r="B173" t="s">
        <v>4398</v>
      </c>
      <c r="C173" t="s">
        <v>273</v>
      </c>
      <c r="D173" t="s">
        <v>4102</v>
      </c>
      <c r="E173" t="s">
        <v>285</v>
      </c>
      <c r="F173" t="s">
        <v>285</v>
      </c>
      <c r="G173" t="s">
        <v>4104</v>
      </c>
    </row>
    <row r="174" spans="1:7" x14ac:dyDescent="0.3">
      <c r="A174" t="s">
        <v>4399</v>
      </c>
      <c r="B174" t="s">
        <v>4400</v>
      </c>
      <c r="C174" t="s">
        <v>373</v>
      </c>
      <c r="D174" t="s">
        <v>4102</v>
      </c>
      <c r="E174" t="s">
        <v>4401</v>
      </c>
      <c r="F174" t="s">
        <v>350</v>
      </c>
      <c r="G174" t="s">
        <v>4104</v>
      </c>
    </row>
    <row r="175" spans="1:7" x14ac:dyDescent="0.3">
      <c r="A175" t="s">
        <v>4402</v>
      </c>
      <c r="B175" t="s">
        <v>400</v>
      </c>
      <c r="C175" t="s">
        <v>400</v>
      </c>
      <c r="D175" t="s">
        <v>4104</v>
      </c>
      <c r="E175" t="s">
        <v>398</v>
      </c>
      <c r="F175" t="s">
        <v>398</v>
      </c>
      <c r="G175" t="s">
        <v>4102</v>
      </c>
    </row>
    <row r="176" spans="1:7" x14ac:dyDescent="0.3">
      <c r="A176" t="s">
        <v>4403</v>
      </c>
      <c r="B176" t="s">
        <v>395</v>
      </c>
      <c r="C176" t="s">
        <v>395</v>
      </c>
      <c r="D176" t="s">
        <v>4102</v>
      </c>
      <c r="E176" t="s">
        <v>396</v>
      </c>
      <c r="F176" t="s">
        <v>396</v>
      </c>
      <c r="G176" t="s">
        <v>4104</v>
      </c>
    </row>
    <row r="177" spans="1:7" x14ac:dyDescent="0.3">
      <c r="A177" t="s">
        <v>4404</v>
      </c>
      <c r="B177" t="s">
        <v>4405</v>
      </c>
      <c r="C177" t="s">
        <v>295</v>
      </c>
      <c r="D177" t="s">
        <v>4102</v>
      </c>
      <c r="E177" t="s">
        <v>312</v>
      </c>
      <c r="F177" t="s">
        <v>312</v>
      </c>
      <c r="G177" t="s">
        <v>4102</v>
      </c>
    </row>
    <row r="178" spans="1:7" x14ac:dyDescent="0.3">
      <c r="A178" t="s">
        <v>4406</v>
      </c>
      <c r="B178" t="s">
        <v>134</v>
      </c>
      <c r="C178" t="s">
        <v>134</v>
      </c>
      <c r="D178" t="s">
        <v>4102</v>
      </c>
      <c r="E178" t="s">
        <v>140</v>
      </c>
      <c r="F178" t="s">
        <v>140</v>
      </c>
      <c r="G178" t="s">
        <v>4102</v>
      </c>
    </row>
    <row r="179" spans="1:7" x14ac:dyDescent="0.3">
      <c r="A179" t="s">
        <v>4407</v>
      </c>
      <c r="B179" t="s">
        <v>4408</v>
      </c>
      <c r="C179" t="s">
        <v>334</v>
      </c>
      <c r="D179" t="s">
        <v>4102</v>
      </c>
      <c r="E179" t="s">
        <v>4409</v>
      </c>
      <c r="F179" t="s">
        <v>277</v>
      </c>
      <c r="G179" t="s">
        <v>4102</v>
      </c>
    </row>
    <row r="180" spans="1:7" x14ac:dyDescent="0.3">
      <c r="A180" t="s">
        <v>4410</v>
      </c>
      <c r="B180" t="s">
        <v>272</v>
      </c>
      <c r="C180" t="s">
        <v>272</v>
      </c>
      <c r="D180" t="s">
        <v>4102</v>
      </c>
      <c r="E180" t="s">
        <v>215</v>
      </c>
      <c r="F180" t="s">
        <v>215</v>
      </c>
      <c r="G180" t="s">
        <v>4102</v>
      </c>
    </row>
    <row r="181" spans="1:7" x14ac:dyDescent="0.3">
      <c r="A181" t="s">
        <v>4411</v>
      </c>
      <c r="B181" t="s">
        <v>10</v>
      </c>
      <c r="C181" t="s">
        <v>10</v>
      </c>
      <c r="D181" t="s">
        <v>4104</v>
      </c>
      <c r="E181" t="s">
        <v>9</v>
      </c>
      <c r="F181" t="s">
        <v>9</v>
      </c>
      <c r="G181" t="s">
        <v>4102</v>
      </c>
    </row>
    <row r="182" spans="1:7" x14ac:dyDescent="0.3">
      <c r="A182" t="s">
        <v>4412</v>
      </c>
      <c r="B182" t="s">
        <v>390</v>
      </c>
      <c r="C182" t="s">
        <v>390</v>
      </c>
      <c r="D182" t="s">
        <v>4102</v>
      </c>
      <c r="E182" t="s">
        <v>277</v>
      </c>
      <c r="F182" t="s">
        <v>277</v>
      </c>
      <c r="G182" t="s">
        <v>4104</v>
      </c>
    </row>
    <row r="183" spans="1:7" x14ac:dyDescent="0.3">
      <c r="A183" t="s">
        <v>4413</v>
      </c>
      <c r="B183" t="s">
        <v>202</v>
      </c>
      <c r="C183" t="s">
        <v>202</v>
      </c>
      <c r="D183" t="s">
        <v>4102</v>
      </c>
      <c r="E183" t="s">
        <v>4414</v>
      </c>
      <c r="F183" t="s">
        <v>288</v>
      </c>
      <c r="G183" t="s">
        <v>4104</v>
      </c>
    </row>
    <row r="184" spans="1:7" x14ac:dyDescent="0.3">
      <c r="A184" t="s">
        <v>4415</v>
      </c>
      <c r="B184" t="s">
        <v>4416</v>
      </c>
      <c r="C184" t="s">
        <v>346</v>
      </c>
      <c r="D184" t="s">
        <v>4102</v>
      </c>
      <c r="E184" t="s">
        <v>4417</v>
      </c>
      <c r="F184" t="s">
        <v>346</v>
      </c>
      <c r="G184" t="s">
        <v>4102</v>
      </c>
    </row>
    <row r="185" spans="1:7" x14ac:dyDescent="0.3">
      <c r="A185" t="s">
        <v>4418</v>
      </c>
      <c r="B185" t="s">
        <v>4419</v>
      </c>
      <c r="C185" t="s">
        <v>190</v>
      </c>
      <c r="D185" t="s">
        <v>4102</v>
      </c>
      <c r="E185" t="s">
        <v>4420</v>
      </c>
      <c r="F185" t="s">
        <v>191</v>
      </c>
      <c r="G185" t="s">
        <v>4102</v>
      </c>
    </row>
    <row r="186" spans="1:7" x14ac:dyDescent="0.3">
      <c r="A186" t="s">
        <v>4421</v>
      </c>
      <c r="B186" t="s">
        <v>363</v>
      </c>
      <c r="C186" t="s">
        <v>363</v>
      </c>
      <c r="D186" t="s">
        <v>4102</v>
      </c>
      <c r="E186" t="s">
        <v>4422</v>
      </c>
      <c r="F186" t="s">
        <v>356</v>
      </c>
      <c r="G186" t="s">
        <v>4102</v>
      </c>
    </row>
    <row r="187" spans="1:7" x14ac:dyDescent="0.3">
      <c r="A187" t="s">
        <v>4423</v>
      </c>
      <c r="B187" t="s">
        <v>255</v>
      </c>
      <c r="C187" t="s">
        <v>255</v>
      </c>
      <c r="D187" t="s">
        <v>4102</v>
      </c>
      <c r="E187" t="s">
        <v>4424</v>
      </c>
      <c r="F187" t="s">
        <v>356</v>
      </c>
      <c r="G187" t="s">
        <v>4102</v>
      </c>
    </row>
    <row r="188" spans="1:7" x14ac:dyDescent="0.3">
      <c r="A188" t="s">
        <v>4425</v>
      </c>
      <c r="B188" t="s">
        <v>276</v>
      </c>
      <c r="C188" t="s">
        <v>276</v>
      </c>
      <c r="D188" t="s">
        <v>4102</v>
      </c>
      <c r="E188" t="s">
        <v>293</v>
      </c>
      <c r="F188" t="s">
        <v>293</v>
      </c>
      <c r="G188" t="s">
        <v>4104</v>
      </c>
    </row>
    <row r="189" spans="1:7" x14ac:dyDescent="0.3">
      <c r="A189" t="s">
        <v>4426</v>
      </c>
      <c r="B189" t="s">
        <v>215</v>
      </c>
      <c r="C189" t="s">
        <v>215</v>
      </c>
      <c r="D189" t="s">
        <v>4104</v>
      </c>
      <c r="E189" t="s">
        <v>356</v>
      </c>
      <c r="F189" t="s">
        <v>356</v>
      </c>
      <c r="G189" t="s">
        <v>4102</v>
      </c>
    </row>
    <row r="190" spans="1:7" x14ac:dyDescent="0.3">
      <c r="A190" t="s">
        <v>4427</v>
      </c>
      <c r="B190" t="s">
        <v>4428</v>
      </c>
      <c r="C190" t="s">
        <v>150</v>
      </c>
      <c r="D190" t="s">
        <v>4102</v>
      </c>
      <c r="E190" t="s">
        <v>4429</v>
      </c>
      <c r="F190" t="s">
        <v>359</v>
      </c>
      <c r="G190" t="s">
        <v>4104</v>
      </c>
    </row>
    <row r="191" spans="1:7" x14ac:dyDescent="0.3">
      <c r="A191" t="s">
        <v>4430</v>
      </c>
      <c r="B191" t="s">
        <v>287</v>
      </c>
      <c r="C191" t="s">
        <v>287</v>
      </c>
      <c r="D191" t="s">
        <v>4102</v>
      </c>
      <c r="E191" t="s">
        <v>10</v>
      </c>
      <c r="F191" t="s">
        <v>10</v>
      </c>
      <c r="G191" t="s">
        <v>4102</v>
      </c>
    </row>
    <row r="192" spans="1:7" x14ac:dyDescent="0.3">
      <c r="A192" t="s">
        <v>4431</v>
      </c>
      <c r="B192" t="s">
        <v>369</v>
      </c>
      <c r="C192" t="s">
        <v>369</v>
      </c>
      <c r="D192" t="s">
        <v>4104</v>
      </c>
      <c r="E192" t="s">
        <v>4432</v>
      </c>
      <c r="F192" t="s">
        <v>373</v>
      </c>
      <c r="G192" t="s">
        <v>4102</v>
      </c>
    </row>
    <row r="193" spans="1:7" x14ac:dyDescent="0.3">
      <c r="A193" t="s">
        <v>4433</v>
      </c>
      <c r="B193" t="s">
        <v>202</v>
      </c>
      <c r="C193" t="s">
        <v>202</v>
      </c>
      <c r="D193" t="s">
        <v>4102</v>
      </c>
      <c r="E193" t="s">
        <v>390</v>
      </c>
      <c r="F193" t="s">
        <v>390</v>
      </c>
      <c r="G193" t="s">
        <v>4104</v>
      </c>
    </row>
    <row r="194" spans="1:7" x14ac:dyDescent="0.3">
      <c r="A194" t="s">
        <v>4434</v>
      </c>
      <c r="B194" t="s">
        <v>360</v>
      </c>
      <c r="C194" t="s">
        <v>360</v>
      </c>
      <c r="D194" t="s">
        <v>4102</v>
      </c>
      <c r="E194" t="s">
        <v>276</v>
      </c>
      <c r="F194" t="s">
        <v>276</v>
      </c>
      <c r="G194" t="s">
        <v>4104</v>
      </c>
    </row>
    <row r="195" spans="1:7" x14ac:dyDescent="0.3">
      <c r="A195" t="s">
        <v>4435</v>
      </c>
      <c r="B195" t="s">
        <v>4436</v>
      </c>
      <c r="C195" t="s">
        <v>318</v>
      </c>
      <c r="D195" t="s">
        <v>4102</v>
      </c>
      <c r="E195" t="s">
        <v>4437</v>
      </c>
      <c r="F195" t="s">
        <v>295</v>
      </c>
      <c r="G195" t="s">
        <v>4102</v>
      </c>
    </row>
    <row r="196" spans="1:7" x14ac:dyDescent="0.3">
      <c r="A196" t="s">
        <v>4438</v>
      </c>
      <c r="B196" t="s">
        <v>4439</v>
      </c>
      <c r="C196" t="s">
        <v>8</v>
      </c>
      <c r="D196" t="s">
        <v>4102</v>
      </c>
      <c r="E196" t="s">
        <v>4440</v>
      </c>
      <c r="F196" t="s">
        <v>6</v>
      </c>
      <c r="G196" t="s">
        <v>4102</v>
      </c>
    </row>
    <row r="197" spans="1:7" x14ac:dyDescent="0.3">
      <c r="A197" t="s">
        <v>4441</v>
      </c>
      <c r="B197" t="s">
        <v>4442</v>
      </c>
      <c r="C197" t="s">
        <v>222</v>
      </c>
      <c r="D197" t="s">
        <v>4102</v>
      </c>
      <c r="E197" t="s">
        <v>4443</v>
      </c>
      <c r="F197" t="s">
        <v>308</v>
      </c>
      <c r="G197" t="s">
        <v>4104</v>
      </c>
    </row>
    <row r="198" spans="1:7" x14ac:dyDescent="0.3">
      <c r="A198" t="s">
        <v>4444</v>
      </c>
      <c r="B198" t="s">
        <v>273</v>
      </c>
      <c r="C198" t="s">
        <v>273</v>
      </c>
      <c r="D198" t="s">
        <v>4102</v>
      </c>
      <c r="E198" t="s">
        <v>30</v>
      </c>
      <c r="F198" t="s">
        <v>30</v>
      </c>
      <c r="G198" t="s">
        <v>4104</v>
      </c>
    </row>
    <row r="199" spans="1:7" x14ac:dyDescent="0.3">
      <c r="A199" t="s">
        <v>4445</v>
      </c>
      <c r="B199" t="s">
        <v>373</v>
      </c>
      <c r="C199" t="s">
        <v>373</v>
      </c>
      <c r="D199" t="s">
        <v>4102</v>
      </c>
      <c r="E199" t="s">
        <v>374</v>
      </c>
      <c r="F199" t="s">
        <v>374</v>
      </c>
      <c r="G199" t="s">
        <v>4104</v>
      </c>
    </row>
    <row r="200" spans="1:7" x14ac:dyDescent="0.3">
      <c r="A200" t="s">
        <v>4446</v>
      </c>
      <c r="B200" t="s">
        <v>381</v>
      </c>
      <c r="C200" t="s">
        <v>381</v>
      </c>
      <c r="D200" t="s">
        <v>4102</v>
      </c>
      <c r="E200" t="s">
        <v>280</v>
      </c>
      <c r="F200" t="s">
        <v>280</v>
      </c>
      <c r="G200" t="s">
        <v>4104</v>
      </c>
    </row>
    <row r="201" spans="1:7" x14ac:dyDescent="0.3">
      <c r="A201" t="s">
        <v>4447</v>
      </c>
      <c r="B201" t="s">
        <v>138</v>
      </c>
      <c r="C201" t="s">
        <v>138</v>
      </c>
      <c r="D201" t="s">
        <v>4104</v>
      </c>
      <c r="E201" t="s">
        <v>134</v>
      </c>
      <c r="F201" t="s">
        <v>134</v>
      </c>
      <c r="G201" t="s">
        <v>4102</v>
      </c>
    </row>
    <row r="202" spans="1:7" x14ac:dyDescent="0.3">
      <c r="A202" t="s">
        <v>4448</v>
      </c>
      <c r="B202" t="s">
        <v>5</v>
      </c>
      <c r="C202" t="s">
        <v>5</v>
      </c>
      <c r="D202" t="s">
        <v>4104</v>
      </c>
      <c r="E202" t="s">
        <v>4449</v>
      </c>
      <c r="F202" t="s">
        <v>110</v>
      </c>
      <c r="G202" t="s">
        <v>4102</v>
      </c>
    </row>
    <row r="203" spans="1:7" x14ac:dyDescent="0.3">
      <c r="A203" t="s">
        <v>4450</v>
      </c>
      <c r="B203" t="s">
        <v>17</v>
      </c>
      <c r="C203" t="s">
        <v>17</v>
      </c>
      <c r="D203" t="s">
        <v>4104</v>
      </c>
      <c r="E203" t="s">
        <v>103</v>
      </c>
      <c r="F203" t="s">
        <v>103</v>
      </c>
      <c r="G203" t="s">
        <v>4102</v>
      </c>
    </row>
    <row r="204" spans="1:7" x14ac:dyDescent="0.3">
      <c r="A204" t="s">
        <v>4451</v>
      </c>
      <c r="B204" t="s">
        <v>4452</v>
      </c>
      <c r="C204" t="s">
        <v>301</v>
      </c>
      <c r="D204" t="s">
        <v>4102</v>
      </c>
      <c r="E204" t="s">
        <v>4453</v>
      </c>
      <c r="F204" t="s">
        <v>324</v>
      </c>
      <c r="G204" t="s">
        <v>4102</v>
      </c>
    </row>
    <row r="205" spans="1:7" x14ac:dyDescent="0.3">
      <c r="A205" t="s">
        <v>4454</v>
      </c>
      <c r="B205" t="s">
        <v>4455</v>
      </c>
      <c r="C205" t="s">
        <v>137</v>
      </c>
      <c r="D205" t="s">
        <v>4104</v>
      </c>
      <c r="E205" t="s">
        <v>4456</v>
      </c>
      <c r="F205" t="s">
        <v>135</v>
      </c>
      <c r="G205" t="s">
        <v>4102</v>
      </c>
    </row>
    <row r="206" spans="1:7" x14ac:dyDescent="0.3">
      <c r="A206" t="s">
        <v>4457</v>
      </c>
      <c r="B206" t="s">
        <v>397</v>
      </c>
      <c r="C206" t="s">
        <v>397</v>
      </c>
      <c r="D206" t="s">
        <v>4102</v>
      </c>
      <c r="E206" t="s">
        <v>271</v>
      </c>
      <c r="F206" t="s">
        <v>271</v>
      </c>
      <c r="G206" t="s">
        <v>4104</v>
      </c>
    </row>
    <row r="207" spans="1:7" x14ac:dyDescent="0.3">
      <c r="A207" t="s">
        <v>4458</v>
      </c>
      <c r="B207" t="s">
        <v>395</v>
      </c>
      <c r="C207" t="s">
        <v>395</v>
      </c>
      <c r="D207" t="s">
        <v>4102</v>
      </c>
      <c r="E207" t="s">
        <v>355</v>
      </c>
      <c r="F207" t="s">
        <v>355</v>
      </c>
      <c r="G207" t="s">
        <v>4104</v>
      </c>
    </row>
    <row r="208" spans="1:7" x14ac:dyDescent="0.3">
      <c r="A208" t="s">
        <v>4459</v>
      </c>
      <c r="B208" t="s">
        <v>197</v>
      </c>
      <c r="C208" t="s">
        <v>197</v>
      </c>
      <c r="D208" t="s">
        <v>4104</v>
      </c>
      <c r="E208" t="s">
        <v>194</v>
      </c>
      <c r="F208" t="s">
        <v>194</v>
      </c>
      <c r="G208" t="s">
        <v>4102</v>
      </c>
    </row>
    <row r="209" spans="1:7" x14ac:dyDescent="0.3">
      <c r="A209" t="s">
        <v>4460</v>
      </c>
      <c r="B209" t="s">
        <v>4461</v>
      </c>
      <c r="C209" t="s">
        <v>373</v>
      </c>
      <c r="D209" t="s">
        <v>4102</v>
      </c>
      <c r="E209" t="s">
        <v>4462</v>
      </c>
      <c r="F209" t="s">
        <v>288</v>
      </c>
      <c r="G209" t="s">
        <v>4104</v>
      </c>
    </row>
    <row r="210" spans="1:7" x14ac:dyDescent="0.3">
      <c r="A210" t="s">
        <v>4463</v>
      </c>
      <c r="B210" t="s">
        <v>189</v>
      </c>
      <c r="C210" t="s">
        <v>189</v>
      </c>
      <c r="D210" t="s">
        <v>4104</v>
      </c>
      <c r="E210" t="s">
        <v>186</v>
      </c>
      <c r="F210" t="s">
        <v>186</v>
      </c>
      <c r="G210" t="s">
        <v>4102</v>
      </c>
    </row>
    <row r="211" spans="1:7" x14ac:dyDescent="0.3">
      <c r="A211" t="s">
        <v>4464</v>
      </c>
      <c r="B211" t="s">
        <v>138</v>
      </c>
      <c r="C211" t="s">
        <v>138</v>
      </c>
      <c r="D211" t="s">
        <v>4102</v>
      </c>
      <c r="E211" t="s">
        <v>139</v>
      </c>
      <c r="F211" t="s">
        <v>139</v>
      </c>
      <c r="G211" t="s">
        <v>4104</v>
      </c>
    </row>
    <row r="212" spans="1:7" x14ac:dyDescent="0.3">
      <c r="A212" t="s">
        <v>4465</v>
      </c>
      <c r="B212" t="s">
        <v>335</v>
      </c>
      <c r="C212" t="s">
        <v>335</v>
      </c>
      <c r="D212" t="s">
        <v>4104</v>
      </c>
      <c r="E212" t="s">
        <v>350</v>
      </c>
      <c r="F212" t="s">
        <v>350</v>
      </c>
      <c r="G212" t="s">
        <v>4102</v>
      </c>
    </row>
    <row r="213" spans="1:7" x14ac:dyDescent="0.3">
      <c r="A213" t="s">
        <v>4466</v>
      </c>
      <c r="B213" t="s">
        <v>362</v>
      </c>
      <c r="C213" t="s">
        <v>362</v>
      </c>
      <c r="D213" t="s">
        <v>4104</v>
      </c>
      <c r="E213" t="s">
        <v>356</v>
      </c>
      <c r="F213" t="s">
        <v>356</v>
      </c>
      <c r="G213" t="s">
        <v>4102</v>
      </c>
    </row>
    <row r="214" spans="1:7" x14ac:dyDescent="0.3">
      <c r="A214" t="s">
        <v>4467</v>
      </c>
      <c r="B214" t="s">
        <v>232</v>
      </c>
      <c r="C214" t="s">
        <v>232</v>
      </c>
      <c r="D214" t="s">
        <v>4104</v>
      </c>
      <c r="E214" t="s">
        <v>355</v>
      </c>
      <c r="F214" t="s">
        <v>355</v>
      </c>
      <c r="G214" t="s">
        <v>4102</v>
      </c>
    </row>
    <row r="215" spans="1:7" x14ac:dyDescent="0.3">
      <c r="A215" t="s">
        <v>4468</v>
      </c>
      <c r="B215" t="s">
        <v>381</v>
      </c>
      <c r="C215" t="s">
        <v>381</v>
      </c>
      <c r="D215" t="s">
        <v>4104</v>
      </c>
      <c r="E215" t="s">
        <v>356</v>
      </c>
      <c r="F215" t="s">
        <v>356</v>
      </c>
      <c r="G215" t="s">
        <v>4102</v>
      </c>
    </row>
    <row r="216" spans="1:7" x14ac:dyDescent="0.3">
      <c r="A216" t="s">
        <v>4469</v>
      </c>
      <c r="B216" t="s">
        <v>307</v>
      </c>
      <c r="C216" t="s">
        <v>307</v>
      </c>
      <c r="D216" t="s">
        <v>4104</v>
      </c>
      <c r="E216" t="s">
        <v>120</v>
      </c>
      <c r="F216" t="s">
        <v>120</v>
      </c>
      <c r="G216" t="s">
        <v>4102</v>
      </c>
    </row>
    <row r="217" spans="1:7" x14ac:dyDescent="0.3">
      <c r="A217" t="s">
        <v>4470</v>
      </c>
      <c r="B217" t="s">
        <v>4471</v>
      </c>
      <c r="C217" t="s">
        <v>233</v>
      </c>
      <c r="D217" t="s">
        <v>4102</v>
      </c>
      <c r="E217" t="s">
        <v>4472</v>
      </c>
      <c r="F217" t="s">
        <v>229</v>
      </c>
      <c r="G217" t="s">
        <v>4102</v>
      </c>
    </row>
    <row r="218" spans="1:7" x14ac:dyDescent="0.3">
      <c r="A218" t="s">
        <v>4473</v>
      </c>
      <c r="B218" t="s">
        <v>113</v>
      </c>
      <c r="C218" t="s">
        <v>113</v>
      </c>
      <c r="D218" t="s">
        <v>4102</v>
      </c>
      <c r="E218" t="s">
        <v>234</v>
      </c>
      <c r="F218" t="s">
        <v>234</v>
      </c>
      <c r="G218" t="s">
        <v>4104</v>
      </c>
    </row>
    <row r="219" spans="1:7" x14ac:dyDescent="0.3">
      <c r="A219" t="s">
        <v>4474</v>
      </c>
      <c r="B219" t="s">
        <v>4475</v>
      </c>
      <c r="C219" t="s">
        <v>441</v>
      </c>
      <c r="D219" t="s">
        <v>4102</v>
      </c>
      <c r="E219" t="s">
        <v>4476</v>
      </c>
      <c r="F219" t="s">
        <v>411</v>
      </c>
      <c r="G219" t="s">
        <v>4102</v>
      </c>
    </row>
    <row r="220" spans="1:7" x14ac:dyDescent="0.3">
      <c r="A220" t="s">
        <v>4477</v>
      </c>
      <c r="B220" t="s">
        <v>441</v>
      </c>
      <c r="C220" t="s">
        <v>441</v>
      </c>
      <c r="D220" t="s">
        <v>4104</v>
      </c>
      <c r="E220" t="s">
        <v>411</v>
      </c>
      <c r="F220" t="s">
        <v>411</v>
      </c>
      <c r="G220" t="s">
        <v>4102</v>
      </c>
    </row>
    <row r="221" spans="1:7" x14ac:dyDescent="0.3">
      <c r="A221" t="s">
        <v>4478</v>
      </c>
      <c r="B221" t="s">
        <v>4479</v>
      </c>
      <c r="C221" t="s">
        <v>134</v>
      </c>
      <c r="D221" t="s">
        <v>4102</v>
      </c>
      <c r="E221" t="s">
        <v>4480</v>
      </c>
      <c r="F221" t="s">
        <v>135</v>
      </c>
      <c r="G221" t="s">
        <v>4104</v>
      </c>
    </row>
    <row r="222" spans="1:7" x14ac:dyDescent="0.3">
      <c r="A222" t="s">
        <v>4481</v>
      </c>
      <c r="B222" t="s">
        <v>4482</v>
      </c>
      <c r="C222" t="s">
        <v>150</v>
      </c>
      <c r="D222" t="s">
        <v>4102</v>
      </c>
      <c r="E222" t="s">
        <v>4483</v>
      </c>
      <c r="F222" t="s">
        <v>359</v>
      </c>
      <c r="G222" t="s">
        <v>4104</v>
      </c>
    </row>
    <row r="223" spans="1:7" x14ac:dyDescent="0.3">
      <c r="A223" t="s">
        <v>4484</v>
      </c>
      <c r="B223" t="s">
        <v>350</v>
      </c>
      <c r="C223" t="s">
        <v>350</v>
      </c>
      <c r="D223" t="s">
        <v>4102</v>
      </c>
      <c r="E223" t="s">
        <v>301</v>
      </c>
      <c r="F223" t="s">
        <v>301</v>
      </c>
      <c r="G223" t="s">
        <v>4104</v>
      </c>
    </row>
    <row r="224" spans="1:7" x14ac:dyDescent="0.3">
      <c r="A224" t="s">
        <v>4485</v>
      </c>
      <c r="B224" t="s">
        <v>127</v>
      </c>
      <c r="C224" t="s">
        <v>127</v>
      </c>
      <c r="D224" t="s">
        <v>4102</v>
      </c>
      <c r="E224" t="s">
        <v>117</v>
      </c>
      <c r="F224" t="s">
        <v>117</v>
      </c>
      <c r="G224" t="s">
        <v>4102</v>
      </c>
    </row>
    <row r="225" spans="1:7" x14ac:dyDescent="0.3">
      <c r="A225" t="s">
        <v>4486</v>
      </c>
      <c r="B225" t="s">
        <v>390</v>
      </c>
      <c r="C225" t="s">
        <v>390</v>
      </c>
      <c r="D225" t="s">
        <v>4104</v>
      </c>
      <c r="E225" t="s">
        <v>216</v>
      </c>
      <c r="F225" t="s">
        <v>216</v>
      </c>
      <c r="G225" t="s">
        <v>4102</v>
      </c>
    </row>
    <row r="226" spans="1:7" x14ac:dyDescent="0.3">
      <c r="A226" t="s">
        <v>4487</v>
      </c>
      <c r="B226" t="s">
        <v>187</v>
      </c>
      <c r="C226" t="s">
        <v>187</v>
      </c>
      <c r="D226" t="s">
        <v>4102</v>
      </c>
      <c r="E226" t="s">
        <v>188</v>
      </c>
      <c r="F226" t="s">
        <v>188</v>
      </c>
      <c r="G226" t="s">
        <v>4104</v>
      </c>
    </row>
    <row r="227" spans="1:7" x14ac:dyDescent="0.3">
      <c r="A227" t="s">
        <v>4488</v>
      </c>
      <c r="B227" t="s">
        <v>356</v>
      </c>
      <c r="C227" t="s">
        <v>356</v>
      </c>
      <c r="D227" t="s">
        <v>4102</v>
      </c>
      <c r="E227" t="s">
        <v>225</v>
      </c>
      <c r="F227" t="s">
        <v>225</v>
      </c>
      <c r="G227" t="s">
        <v>4104</v>
      </c>
    </row>
    <row r="228" spans="1:7" x14ac:dyDescent="0.3">
      <c r="A228" t="s">
        <v>4489</v>
      </c>
      <c r="B228" t="s">
        <v>191</v>
      </c>
      <c r="C228" t="s">
        <v>191</v>
      </c>
      <c r="D228" t="s">
        <v>4104</v>
      </c>
      <c r="E228" t="s">
        <v>190</v>
      </c>
      <c r="F228" t="s">
        <v>190</v>
      </c>
      <c r="G228" t="s">
        <v>4102</v>
      </c>
    </row>
    <row r="229" spans="1:7" x14ac:dyDescent="0.3">
      <c r="A229" t="s">
        <v>4490</v>
      </c>
      <c r="B229" t="s">
        <v>191</v>
      </c>
      <c r="C229" t="s">
        <v>191</v>
      </c>
      <c r="D229" t="s">
        <v>4102</v>
      </c>
      <c r="E229" t="s">
        <v>344</v>
      </c>
      <c r="F229" t="s">
        <v>344</v>
      </c>
      <c r="G229" t="s">
        <v>4104</v>
      </c>
    </row>
    <row r="230" spans="1:7" x14ac:dyDescent="0.3">
      <c r="A230" t="s">
        <v>4491</v>
      </c>
      <c r="B230" t="s">
        <v>242</v>
      </c>
      <c r="C230" t="s">
        <v>242</v>
      </c>
      <c r="D230" t="s">
        <v>4102</v>
      </c>
      <c r="E230" t="s">
        <v>360</v>
      </c>
      <c r="F230" t="s">
        <v>360</v>
      </c>
      <c r="G230" t="s">
        <v>4104</v>
      </c>
    </row>
    <row r="231" spans="1:7" x14ac:dyDescent="0.3">
      <c r="A231" t="s">
        <v>4492</v>
      </c>
      <c r="B231" t="s">
        <v>370</v>
      </c>
      <c r="C231" t="s">
        <v>370</v>
      </c>
      <c r="D231" t="s">
        <v>4102</v>
      </c>
      <c r="E231" t="s">
        <v>374</v>
      </c>
      <c r="F231" t="s">
        <v>374</v>
      </c>
      <c r="G231" t="s">
        <v>4104</v>
      </c>
    </row>
    <row r="232" spans="1:7" x14ac:dyDescent="0.3">
      <c r="A232" t="s">
        <v>4493</v>
      </c>
      <c r="B232" t="s">
        <v>4494</v>
      </c>
      <c r="C232" t="s">
        <v>295</v>
      </c>
      <c r="D232" t="s">
        <v>4102</v>
      </c>
      <c r="E232" t="s">
        <v>4495</v>
      </c>
      <c r="F232" t="s">
        <v>318</v>
      </c>
      <c r="G232" t="s">
        <v>4102</v>
      </c>
    </row>
    <row r="233" spans="1:7" x14ac:dyDescent="0.3">
      <c r="A233" t="s">
        <v>4496</v>
      </c>
      <c r="B233" t="s">
        <v>4408</v>
      </c>
      <c r="C233" t="s">
        <v>334</v>
      </c>
      <c r="D233" t="s">
        <v>4102</v>
      </c>
      <c r="E233" t="s">
        <v>4497</v>
      </c>
      <c r="F233" t="s">
        <v>350</v>
      </c>
      <c r="G233" t="s">
        <v>4102</v>
      </c>
    </row>
    <row r="234" spans="1:7" x14ac:dyDescent="0.3">
      <c r="A234" t="s">
        <v>4498</v>
      </c>
      <c r="B234" t="s">
        <v>206</v>
      </c>
      <c r="C234" t="s">
        <v>206</v>
      </c>
      <c r="D234" t="s">
        <v>4104</v>
      </c>
      <c r="E234" t="s">
        <v>116</v>
      </c>
      <c r="F234" t="s">
        <v>116</v>
      </c>
      <c r="G234" t="s">
        <v>4102</v>
      </c>
    </row>
    <row r="235" spans="1:7" x14ac:dyDescent="0.3">
      <c r="A235" t="s">
        <v>4499</v>
      </c>
      <c r="B235" t="s">
        <v>199</v>
      </c>
      <c r="C235" t="s">
        <v>199</v>
      </c>
      <c r="D235" t="s">
        <v>4104</v>
      </c>
      <c r="E235" t="s">
        <v>194</v>
      </c>
      <c r="F235" t="s">
        <v>194</v>
      </c>
      <c r="G235" t="s">
        <v>4102</v>
      </c>
    </row>
    <row r="236" spans="1:7" x14ac:dyDescent="0.3">
      <c r="A236" t="s">
        <v>4500</v>
      </c>
      <c r="B236" t="s">
        <v>132</v>
      </c>
      <c r="C236" t="s">
        <v>132</v>
      </c>
      <c r="D236" t="s">
        <v>4104</v>
      </c>
      <c r="E236" t="s">
        <v>288</v>
      </c>
      <c r="F236" t="s">
        <v>288</v>
      </c>
      <c r="G236" t="s">
        <v>4102</v>
      </c>
    </row>
    <row r="237" spans="1:7" x14ac:dyDescent="0.3">
      <c r="A237" t="s">
        <v>4501</v>
      </c>
      <c r="B237" t="s">
        <v>4502</v>
      </c>
      <c r="C237" t="s">
        <v>351</v>
      </c>
      <c r="D237" t="s">
        <v>4102</v>
      </c>
      <c r="E237" t="s">
        <v>4503</v>
      </c>
      <c r="F237" t="s">
        <v>277</v>
      </c>
      <c r="G237" t="s">
        <v>4104</v>
      </c>
    </row>
    <row r="238" spans="1:7" x14ac:dyDescent="0.3">
      <c r="A238" t="s">
        <v>4504</v>
      </c>
      <c r="B238" t="s">
        <v>350</v>
      </c>
      <c r="C238" t="s">
        <v>350</v>
      </c>
      <c r="D238" t="s">
        <v>4102</v>
      </c>
      <c r="E238" t="s">
        <v>224</v>
      </c>
      <c r="F238" t="s">
        <v>224</v>
      </c>
      <c r="G238" t="s">
        <v>4102</v>
      </c>
    </row>
    <row r="239" spans="1:7" x14ac:dyDescent="0.3">
      <c r="A239" t="s">
        <v>4505</v>
      </c>
      <c r="B239" t="s">
        <v>4506</v>
      </c>
      <c r="C239" t="s">
        <v>7</v>
      </c>
      <c r="D239" t="s">
        <v>4102</v>
      </c>
      <c r="E239" t="s">
        <v>4507</v>
      </c>
      <c r="F239" t="s">
        <v>5</v>
      </c>
      <c r="G239" t="s">
        <v>4102</v>
      </c>
    </row>
    <row r="240" spans="1:7" x14ac:dyDescent="0.3">
      <c r="A240" t="s">
        <v>4508</v>
      </c>
      <c r="B240" t="s">
        <v>358</v>
      </c>
      <c r="C240" t="s">
        <v>358</v>
      </c>
      <c r="D240" t="s">
        <v>4104</v>
      </c>
      <c r="E240" t="s">
        <v>357</v>
      </c>
      <c r="F240" t="s">
        <v>357</v>
      </c>
      <c r="G240" t="s">
        <v>4102</v>
      </c>
    </row>
    <row r="241" spans="1:7" x14ac:dyDescent="0.3">
      <c r="A241" t="s">
        <v>4509</v>
      </c>
      <c r="B241" t="s">
        <v>224</v>
      </c>
      <c r="C241" t="s">
        <v>224</v>
      </c>
      <c r="D241" t="s">
        <v>4104</v>
      </c>
      <c r="E241" t="s">
        <v>223</v>
      </c>
      <c r="F241" t="s">
        <v>223</v>
      </c>
      <c r="G241" t="s">
        <v>4102</v>
      </c>
    </row>
    <row r="242" spans="1:7" x14ac:dyDescent="0.3">
      <c r="A242" t="s">
        <v>4510</v>
      </c>
      <c r="B242" t="s">
        <v>4511</v>
      </c>
      <c r="C242" t="s">
        <v>297</v>
      </c>
      <c r="D242" t="s">
        <v>4102</v>
      </c>
      <c r="E242" t="s">
        <v>4512</v>
      </c>
      <c r="F242" t="s">
        <v>320</v>
      </c>
      <c r="G242" t="s">
        <v>4102</v>
      </c>
    </row>
    <row r="243" spans="1:7" x14ac:dyDescent="0.3">
      <c r="A243" t="s">
        <v>4513</v>
      </c>
      <c r="B243" t="s">
        <v>4514</v>
      </c>
      <c r="C243" t="s">
        <v>187</v>
      </c>
      <c r="D243" t="s">
        <v>4102</v>
      </c>
      <c r="E243" t="s">
        <v>4515</v>
      </c>
      <c r="F243" t="s">
        <v>117</v>
      </c>
      <c r="G243" t="s">
        <v>4102</v>
      </c>
    </row>
    <row r="244" spans="1:7" x14ac:dyDescent="0.3">
      <c r="A244" t="s">
        <v>4516</v>
      </c>
      <c r="B244" t="s">
        <v>352</v>
      </c>
      <c r="C244" t="s">
        <v>352</v>
      </c>
      <c r="D244" t="s">
        <v>4102</v>
      </c>
      <c r="E244" t="s">
        <v>325</v>
      </c>
      <c r="F244" t="s">
        <v>325</v>
      </c>
      <c r="G244" t="s">
        <v>4104</v>
      </c>
    </row>
    <row r="245" spans="1:7" x14ac:dyDescent="0.3">
      <c r="A245" t="s">
        <v>4517</v>
      </c>
      <c r="B245" t="s">
        <v>355</v>
      </c>
      <c r="C245" t="s">
        <v>355</v>
      </c>
      <c r="D245" t="s">
        <v>4102</v>
      </c>
      <c r="E245" t="s">
        <v>233</v>
      </c>
      <c r="F245" t="s">
        <v>233</v>
      </c>
      <c r="G245" t="s">
        <v>4102</v>
      </c>
    </row>
    <row r="246" spans="1:7" x14ac:dyDescent="0.3">
      <c r="A246" t="s">
        <v>4518</v>
      </c>
      <c r="B246" t="s">
        <v>4519</v>
      </c>
      <c r="C246" t="s">
        <v>141</v>
      </c>
      <c r="D246" t="s">
        <v>4102</v>
      </c>
      <c r="E246" t="s">
        <v>16</v>
      </c>
      <c r="F246" t="s">
        <v>16</v>
      </c>
      <c r="G246" t="s">
        <v>4104</v>
      </c>
    </row>
    <row r="247" spans="1:7" x14ac:dyDescent="0.3">
      <c r="A247" t="s">
        <v>4520</v>
      </c>
      <c r="B247" t="s">
        <v>295</v>
      </c>
      <c r="C247" t="s">
        <v>295</v>
      </c>
      <c r="D247" t="s">
        <v>4102</v>
      </c>
      <c r="E247" t="s">
        <v>313</v>
      </c>
      <c r="F247" t="s">
        <v>313</v>
      </c>
      <c r="G247" t="s">
        <v>4104</v>
      </c>
    </row>
    <row r="248" spans="1:7" x14ac:dyDescent="0.3">
      <c r="A248" t="s">
        <v>4521</v>
      </c>
      <c r="B248" t="s">
        <v>110</v>
      </c>
      <c r="C248" t="s">
        <v>110</v>
      </c>
      <c r="D248" t="s">
        <v>4102</v>
      </c>
      <c r="E248" t="s">
        <v>269</v>
      </c>
      <c r="F248" t="s">
        <v>269</v>
      </c>
      <c r="G248" t="s">
        <v>4104</v>
      </c>
    </row>
    <row r="249" spans="1:7" x14ac:dyDescent="0.3">
      <c r="A249" t="s">
        <v>4522</v>
      </c>
      <c r="B249" t="s">
        <v>16</v>
      </c>
      <c r="C249" t="s">
        <v>16</v>
      </c>
      <c r="D249" t="s">
        <v>4102</v>
      </c>
      <c r="E249" t="s">
        <v>107</v>
      </c>
      <c r="F249" t="s">
        <v>107</v>
      </c>
      <c r="G249" t="s">
        <v>4102</v>
      </c>
    </row>
    <row r="250" spans="1:7" x14ac:dyDescent="0.3">
      <c r="A250" t="s">
        <v>4523</v>
      </c>
      <c r="B250" t="s">
        <v>4524</v>
      </c>
      <c r="C250" t="s">
        <v>271</v>
      </c>
      <c r="D250" t="s">
        <v>4102</v>
      </c>
      <c r="E250" t="s">
        <v>4525</v>
      </c>
      <c r="F250" t="s">
        <v>197</v>
      </c>
      <c r="G250" t="s">
        <v>4104</v>
      </c>
    </row>
    <row r="251" spans="1:7" x14ac:dyDescent="0.3">
      <c r="A251" t="s">
        <v>4526</v>
      </c>
      <c r="B251" t="s">
        <v>444</v>
      </c>
      <c r="C251" t="s">
        <v>444</v>
      </c>
      <c r="D251" t="s">
        <v>4104</v>
      </c>
      <c r="E251" t="s">
        <v>442</v>
      </c>
      <c r="F251" t="s">
        <v>442</v>
      </c>
      <c r="G251" t="s">
        <v>4102</v>
      </c>
    </row>
    <row r="252" spans="1:7" x14ac:dyDescent="0.3">
      <c r="A252" t="s">
        <v>4527</v>
      </c>
      <c r="B252" t="s">
        <v>127</v>
      </c>
      <c r="C252" t="s">
        <v>127</v>
      </c>
      <c r="D252" t="s">
        <v>4102</v>
      </c>
      <c r="E252" t="s">
        <v>122</v>
      </c>
      <c r="F252" t="s">
        <v>122</v>
      </c>
      <c r="G252" t="s">
        <v>4104</v>
      </c>
    </row>
    <row r="253" spans="1:7" x14ac:dyDescent="0.3">
      <c r="A253" t="s">
        <v>4528</v>
      </c>
      <c r="B253" t="s">
        <v>4529</v>
      </c>
      <c r="C253" t="s">
        <v>189</v>
      </c>
      <c r="D253" t="s">
        <v>4102</v>
      </c>
      <c r="E253" t="s">
        <v>4530</v>
      </c>
      <c r="F253" t="s">
        <v>186</v>
      </c>
      <c r="G253" t="s">
        <v>4102</v>
      </c>
    </row>
    <row r="254" spans="1:7" x14ac:dyDescent="0.3">
      <c r="A254" t="s">
        <v>4531</v>
      </c>
      <c r="B254" t="s">
        <v>120</v>
      </c>
      <c r="C254" t="s">
        <v>120</v>
      </c>
      <c r="D254" t="s">
        <v>4104</v>
      </c>
      <c r="E254" t="s">
        <v>288</v>
      </c>
      <c r="F254" t="s">
        <v>288</v>
      </c>
      <c r="G254" t="s">
        <v>4102</v>
      </c>
    </row>
    <row r="255" spans="1:7" x14ac:dyDescent="0.3">
      <c r="A255" t="s">
        <v>4532</v>
      </c>
      <c r="B255" t="s">
        <v>242</v>
      </c>
      <c r="C255" t="s">
        <v>242</v>
      </c>
      <c r="D255" t="s">
        <v>4102</v>
      </c>
      <c r="E255" t="s">
        <v>151</v>
      </c>
      <c r="F255" t="s">
        <v>151</v>
      </c>
      <c r="G255" t="s">
        <v>4104</v>
      </c>
    </row>
    <row r="256" spans="1:7" x14ac:dyDescent="0.3">
      <c r="A256" t="s">
        <v>4533</v>
      </c>
      <c r="B256" t="s">
        <v>345</v>
      </c>
      <c r="C256" t="s">
        <v>345</v>
      </c>
      <c r="D256" t="s">
        <v>4104</v>
      </c>
      <c r="E256" t="s">
        <v>338</v>
      </c>
      <c r="F256" t="s">
        <v>338</v>
      </c>
      <c r="G256" t="s">
        <v>4102</v>
      </c>
    </row>
    <row r="257" spans="1:7" x14ac:dyDescent="0.3">
      <c r="A257" t="s">
        <v>4534</v>
      </c>
      <c r="B257" t="s">
        <v>7</v>
      </c>
      <c r="C257" t="s">
        <v>7</v>
      </c>
      <c r="D257" t="s">
        <v>4102</v>
      </c>
      <c r="E257" t="s">
        <v>350</v>
      </c>
      <c r="F257" t="s">
        <v>350</v>
      </c>
      <c r="G257" t="s">
        <v>4104</v>
      </c>
    </row>
    <row r="258" spans="1:7" x14ac:dyDescent="0.3">
      <c r="A258" t="s">
        <v>4535</v>
      </c>
      <c r="B258" t="s">
        <v>271</v>
      </c>
      <c r="C258" t="s">
        <v>271</v>
      </c>
      <c r="D258" t="s">
        <v>4102</v>
      </c>
      <c r="E258" t="s">
        <v>196</v>
      </c>
      <c r="F258" t="s">
        <v>196</v>
      </c>
      <c r="G258" t="s">
        <v>4104</v>
      </c>
    </row>
    <row r="259" spans="1:7" x14ac:dyDescent="0.3">
      <c r="A259" t="s">
        <v>4536</v>
      </c>
      <c r="B259" t="s">
        <v>121</v>
      </c>
      <c r="C259" t="s">
        <v>121</v>
      </c>
      <c r="D259" t="s">
        <v>4104</v>
      </c>
      <c r="E259" t="s">
        <v>120</v>
      </c>
      <c r="F259" t="s">
        <v>120</v>
      </c>
      <c r="G259" t="s">
        <v>4102</v>
      </c>
    </row>
    <row r="260" spans="1:7" x14ac:dyDescent="0.3">
      <c r="A260" t="s">
        <v>4537</v>
      </c>
      <c r="B260" t="s">
        <v>129</v>
      </c>
      <c r="C260" t="s">
        <v>129</v>
      </c>
      <c r="D260" t="s">
        <v>4102</v>
      </c>
      <c r="E260" t="s">
        <v>231</v>
      </c>
      <c r="F260" t="s">
        <v>231</v>
      </c>
      <c r="G260" t="s">
        <v>4102</v>
      </c>
    </row>
    <row r="261" spans="1:7" x14ac:dyDescent="0.3">
      <c r="A261" t="s">
        <v>4538</v>
      </c>
      <c r="B261" t="s">
        <v>336</v>
      </c>
      <c r="C261" t="s">
        <v>336</v>
      </c>
      <c r="D261" t="s">
        <v>4102</v>
      </c>
      <c r="E261" t="s">
        <v>4539</v>
      </c>
      <c r="F261" t="s">
        <v>350</v>
      </c>
      <c r="G261" t="s">
        <v>4102</v>
      </c>
    </row>
    <row r="262" spans="1:7" x14ac:dyDescent="0.3">
      <c r="A262" t="s">
        <v>4540</v>
      </c>
      <c r="B262" t="s">
        <v>270</v>
      </c>
      <c r="C262" t="s">
        <v>270</v>
      </c>
      <c r="D262" t="s">
        <v>4102</v>
      </c>
      <c r="E262" t="s">
        <v>355</v>
      </c>
      <c r="F262" t="s">
        <v>355</v>
      </c>
      <c r="G262" t="s">
        <v>4104</v>
      </c>
    </row>
    <row r="263" spans="1:7" x14ac:dyDescent="0.3">
      <c r="A263" t="s">
        <v>4541</v>
      </c>
      <c r="B263" t="s">
        <v>272</v>
      </c>
      <c r="C263" t="s">
        <v>272</v>
      </c>
      <c r="D263" t="s">
        <v>4102</v>
      </c>
      <c r="E263" t="s">
        <v>50</v>
      </c>
      <c r="F263" t="s">
        <v>50</v>
      </c>
      <c r="G263" t="s">
        <v>4104</v>
      </c>
    </row>
    <row r="264" spans="1:7" x14ac:dyDescent="0.3">
      <c r="A264" t="s">
        <v>4542</v>
      </c>
      <c r="B264" t="s">
        <v>360</v>
      </c>
      <c r="C264" t="s">
        <v>360</v>
      </c>
      <c r="D264" t="s">
        <v>4102</v>
      </c>
      <c r="E264" t="s">
        <v>93</v>
      </c>
      <c r="F264" t="s">
        <v>93</v>
      </c>
      <c r="G264" t="s">
        <v>4104</v>
      </c>
    </row>
    <row r="265" spans="1:7" x14ac:dyDescent="0.3">
      <c r="A265" t="s">
        <v>4543</v>
      </c>
      <c r="B265" t="s">
        <v>239</v>
      </c>
      <c r="C265" t="s">
        <v>239</v>
      </c>
      <c r="D265" t="s">
        <v>4102</v>
      </c>
      <c r="E265" t="s">
        <v>4109</v>
      </c>
      <c r="F265" t="s">
        <v>254</v>
      </c>
      <c r="G265" t="s">
        <v>4102</v>
      </c>
    </row>
    <row r="266" spans="1:7" x14ac:dyDescent="0.3">
      <c r="A266" t="s">
        <v>4544</v>
      </c>
      <c r="B266" t="s">
        <v>236</v>
      </c>
      <c r="C266" t="s">
        <v>236</v>
      </c>
      <c r="D266" t="s">
        <v>4104</v>
      </c>
      <c r="E266" t="s">
        <v>254</v>
      </c>
      <c r="F266" t="s">
        <v>254</v>
      </c>
      <c r="G266" t="s">
        <v>4102</v>
      </c>
    </row>
    <row r="267" spans="1:7" x14ac:dyDescent="0.3">
      <c r="A267" t="s">
        <v>4545</v>
      </c>
      <c r="B267" t="s">
        <v>141</v>
      </c>
      <c r="C267" t="s">
        <v>141</v>
      </c>
      <c r="D267" t="s">
        <v>4104</v>
      </c>
      <c r="E267" t="s">
        <v>117</v>
      </c>
      <c r="F267" t="s">
        <v>117</v>
      </c>
      <c r="G267" t="s">
        <v>4102</v>
      </c>
    </row>
    <row r="268" spans="1:7" x14ac:dyDescent="0.3">
      <c r="A268" t="s">
        <v>4546</v>
      </c>
      <c r="B268" t="s">
        <v>4547</v>
      </c>
      <c r="C268" t="s">
        <v>289</v>
      </c>
      <c r="D268" t="s">
        <v>4104</v>
      </c>
      <c r="E268" t="s">
        <v>4548</v>
      </c>
      <c r="F268" t="s">
        <v>290</v>
      </c>
      <c r="G268" t="s">
        <v>4102</v>
      </c>
    </row>
    <row r="269" spans="1:7" x14ac:dyDescent="0.3">
      <c r="A269" t="s">
        <v>4549</v>
      </c>
      <c r="B269" t="s">
        <v>4550</v>
      </c>
      <c r="C269" t="s">
        <v>300</v>
      </c>
      <c r="D269" t="s">
        <v>4102</v>
      </c>
      <c r="E269" t="s">
        <v>4551</v>
      </c>
      <c r="F269" t="s">
        <v>322</v>
      </c>
      <c r="G269" t="s">
        <v>4102</v>
      </c>
    </row>
    <row r="270" spans="1:7" x14ac:dyDescent="0.3">
      <c r="A270" t="s">
        <v>4552</v>
      </c>
      <c r="B270" t="s">
        <v>4553</v>
      </c>
      <c r="C270" t="s">
        <v>151</v>
      </c>
      <c r="D270" t="s">
        <v>4102</v>
      </c>
      <c r="E270" t="s">
        <v>4554</v>
      </c>
      <c r="F270" t="s">
        <v>348</v>
      </c>
      <c r="G270" t="s">
        <v>4104</v>
      </c>
    </row>
    <row r="271" spans="1:7" x14ac:dyDescent="0.3">
      <c r="A271" t="s">
        <v>4555</v>
      </c>
      <c r="B271" t="s">
        <v>231</v>
      </c>
      <c r="C271" t="s">
        <v>231</v>
      </c>
      <c r="D271" t="s">
        <v>4104</v>
      </c>
      <c r="E271" t="s">
        <v>355</v>
      </c>
      <c r="F271" t="s">
        <v>355</v>
      </c>
      <c r="G271" t="s">
        <v>4102</v>
      </c>
    </row>
    <row r="272" spans="1:7" x14ac:dyDescent="0.3">
      <c r="A272" t="s">
        <v>4556</v>
      </c>
      <c r="B272" t="s">
        <v>411</v>
      </c>
      <c r="C272" t="s">
        <v>411</v>
      </c>
      <c r="D272" t="s">
        <v>4104</v>
      </c>
      <c r="E272" t="s">
        <v>401</v>
      </c>
      <c r="F272" t="s">
        <v>401</v>
      </c>
      <c r="G272" t="s">
        <v>4102</v>
      </c>
    </row>
    <row r="273" spans="1:7" x14ac:dyDescent="0.3">
      <c r="A273" t="s">
        <v>4557</v>
      </c>
      <c r="B273" t="s">
        <v>4558</v>
      </c>
      <c r="C273" t="s">
        <v>335</v>
      </c>
      <c r="D273" t="s">
        <v>4104</v>
      </c>
      <c r="E273" t="s">
        <v>4559</v>
      </c>
      <c r="F273" t="s">
        <v>350</v>
      </c>
      <c r="G273" t="s">
        <v>4102</v>
      </c>
    </row>
    <row r="274" spans="1:7" x14ac:dyDescent="0.3">
      <c r="A274" t="s">
        <v>4560</v>
      </c>
      <c r="B274" t="s">
        <v>301</v>
      </c>
      <c r="C274" t="s">
        <v>301</v>
      </c>
      <c r="D274" t="s">
        <v>4102</v>
      </c>
      <c r="E274" t="s">
        <v>324</v>
      </c>
      <c r="F274" t="s">
        <v>324</v>
      </c>
      <c r="G274" t="s">
        <v>4104</v>
      </c>
    </row>
    <row r="275" spans="1:7" x14ac:dyDescent="0.3">
      <c r="A275" t="s">
        <v>4561</v>
      </c>
      <c r="B275" t="s">
        <v>278</v>
      </c>
      <c r="C275" t="s">
        <v>278</v>
      </c>
      <c r="D275" t="s">
        <v>4102</v>
      </c>
      <c r="E275" t="s">
        <v>7</v>
      </c>
      <c r="F275" t="s">
        <v>7</v>
      </c>
      <c r="G275" t="s">
        <v>4102</v>
      </c>
    </row>
    <row r="276" spans="1:7" x14ac:dyDescent="0.3">
      <c r="A276" t="s">
        <v>4562</v>
      </c>
      <c r="B276" t="s">
        <v>224</v>
      </c>
      <c r="C276" t="s">
        <v>224</v>
      </c>
      <c r="D276" t="s">
        <v>4102</v>
      </c>
      <c r="E276" t="s">
        <v>359</v>
      </c>
      <c r="F276" t="s">
        <v>359</v>
      </c>
      <c r="G276" t="s">
        <v>4104</v>
      </c>
    </row>
    <row r="277" spans="1:7" x14ac:dyDescent="0.3">
      <c r="A277" t="s">
        <v>4563</v>
      </c>
      <c r="B277" t="s">
        <v>373</v>
      </c>
      <c r="C277" t="s">
        <v>373</v>
      </c>
      <c r="D277" t="s">
        <v>4102</v>
      </c>
      <c r="E277" t="s">
        <v>412</v>
      </c>
      <c r="F277" t="s">
        <v>412</v>
      </c>
      <c r="G277" t="s">
        <v>4104</v>
      </c>
    </row>
    <row r="278" spans="1:7" x14ac:dyDescent="0.3">
      <c r="A278" t="s">
        <v>4564</v>
      </c>
      <c r="B278" t="s">
        <v>228</v>
      </c>
      <c r="C278" t="s">
        <v>228</v>
      </c>
      <c r="D278" t="s">
        <v>4102</v>
      </c>
      <c r="E278" t="s">
        <v>280</v>
      </c>
      <c r="F278" t="s">
        <v>280</v>
      </c>
      <c r="G278" t="s">
        <v>4104</v>
      </c>
    </row>
    <row r="279" spans="1:7" x14ac:dyDescent="0.3">
      <c r="A279" t="s">
        <v>4565</v>
      </c>
      <c r="B279" t="s">
        <v>200</v>
      </c>
      <c r="C279" t="s">
        <v>200</v>
      </c>
      <c r="D279" t="s">
        <v>4104</v>
      </c>
      <c r="E279" t="s">
        <v>194</v>
      </c>
      <c r="F279" t="s">
        <v>194</v>
      </c>
      <c r="G279" t="s">
        <v>4102</v>
      </c>
    </row>
    <row r="280" spans="1:7" x14ac:dyDescent="0.3">
      <c r="A280" t="s">
        <v>4566</v>
      </c>
      <c r="B280" t="s">
        <v>356</v>
      </c>
      <c r="C280" t="s">
        <v>356</v>
      </c>
      <c r="D280" t="s">
        <v>4102</v>
      </c>
      <c r="E280" t="s">
        <v>149</v>
      </c>
      <c r="F280" t="s">
        <v>149</v>
      </c>
      <c r="G280" t="s">
        <v>4104</v>
      </c>
    </row>
    <row r="281" spans="1:7" x14ac:dyDescent="0.3">
      <c r="A281" t="s">
        <v>4567</v>
      </c>
      <c r="B281" t="s">
        <v>357</v>
      </c>
      <c r="C281" t="s">
        <v>357</v>
      </c>
      <c r="D281" t="s">
        <v>4102</v>
      </c>
      <c r="E281" t="s">
        <v>4568</v>
      </c>
      <c r="F281" t="s">
        <v>110</v>
      </c>
      <c r="G281" t="s">
        <v>4102</v>
      </c>
    </row>
    <row r="282" spans="1:7" x14ac:dyDescent="0.3">
      <c r="A282" t="s">
        <v>4569</v>
      </c>
      <c r="B282" t="s">
        <v>396</v>
      </c>
      <c r="C282" t="s">
        <v>396</v>
      </c>
      <c r="D282" t="s">
        <v>4102</v>
      </c>
      <c r="E282" t="s">
        <v>391</v>
      </c>
      <c r="F282" t="s">
        <v>391</v>
      </c>
      <c r="G282" t="s">
        <v>4104</v>
      </c>
    </row>
    <row r="283" spans="1:7" x14ac:dyDescent="0.3">
      <c r="A283" t="s">
        <v>4570</v>
      </c>
      <c r="B283" t="s">
        <v>110</v>
      </c>
      <c r="C283" t="s">
        <v>110</v>
      </c>
      <c r="D283" t="s">
        <v>4102</v>
      </c>
      <c r="E283" t="s">
        <v>13</v>
      </c>
      <c r="F283" t="s">
        <v>13</v>
      </c>
      <c r="G283" t="s">
        <v>4104</v>
      </c>
    </row>
    <row r="284" spans="1:7" x14ac:dyDescent="0.3">
      <c r="A284" t="s">
        <v>4571</v>
      </c>
      <c r="B284" t="s">
        <v>349</v>
      </c>
      <c r="C284" t="s">
        <v>349</v>
      </c>
      <c r="D284" t="s">
        <v>4104</v>
      </c>
      <c r="E284" t="s">
        <v>355</v>
      </c>
      <c r="F284" t="s">
        <v>355</v>
      </c>
      <c r="G284" t="s">
        <v>4102</v>
      </c>
    </row>
    <row r="285" spans="1:7" x14ac:dyDescent="0.3">
      <c r="A285" t="s">
        <v>4572</v>
      </c>
      <c r="B285" t="s">
        <v>128</v>
      </c>
      <c r="C285" t="s">
        <v>128</v>
      </c>
      <c r="D285" t="s">
        <v>4102</v>
      </c>
      <c r="E285" t="s">
        <v>123</v>
      </c>
      <c r="F285" t="s">
        <v>123</v>
      </c>
      <c r="G285" t="s">
        <v>4104</v>
      </c>
    </row>
    <row r="286" spans="1:7" x14ac:dyDescent="0.3">
      <c r="A286" t="s">
        <v>4573</v>
      </c>
      <c r="B286" t="s">
        <v>368</v>
      </c>
      <c r="C286" t="s">
        <v>368</v>
      </c>
      <c r="D286" t="s">
        <v>4102</v>
      </c>
      <c r="E286" t="s">
        <v>376</v>
      </c>
      <c r="F286" t="s">
        <v>376</v>
      </c>
      <c r="G286" t="s">
        <v>4104</v>
      </c>
    </row>
    <row r="287" spans="1:7" x14ac:dyDescent="0.3">
      <c r="A287" t="s">
        <v>4574</v>
      </c>
      <c r="B287" t="s">
        <v>4575</v>
      </c>
      <c r="C287" t="s">
        <v>104</v>
      </c>
      <c r="D287" t="s">
        <v>4102</v>
      </c>
      <c r="E287" t="s">
        <v>4576</v>
      </c>
      <c r="F287" t="s">
        <v>16</v>
      </c>
      <c r="G287" t="s">
        <v>4102</v>
      </c>
    </row>
    <row r="288" spans="1:7" x14ac:dyDescent="0.3">
      <c r="A288" t="s">
        <v>4577</v>
      </c>
      <c r="B288" t="s">
        <v>267</v>
      </c>
      <c r="C288" t="s">
        <v>267</v>
      </c>
      <c r="D288" t="s">
        <v>4102</v>
      </c>
      <c r="E288" t="s">
        <v>391</v>
      </c>
      <c r="F288" t="s">
        <v>391</v>
      </c>
      <c r="G288" t="s">
        <v>4104</v>
      </c>
    </row>
    <row r="289" spans="1:7" x14ac:dyDescent="0.3">
      <c r="A289" t="s">
        <v>4578</v>
      </c>
      <c r="B289" t="s">
        <v>122</v>
      </c>
      <c r="C289" t="s">
        <v>122</v>
      </c>
      <c r="D289" t="s">
        <v>4102</v>
      </c>
      <c r="E289" t="s">
        <v>4181</v>
      </c>
      <c r="F289" t="s">
        <v>120</v>
      </c>
      <c r="G289" t="s">
        <v>4102</v>
      </c>
    </row>
    <row r="290" spans="1:7" x14ac:dyDescent="0.3">
      <c r="A290" t="s">
        <v>4579</v>
      </c>
      <c r="B290" t="s">
        <v>4580</v>
      </c>
      <c r="C290" t="s">
        <v>209</v>
      </c>
      <c r="D290" t="s">
        <v>4102</v>
      </c>
      <c r="E290" t="s">
        <v>4581</v>
      </c>
      <c r="F290" t="s">
        <v>209</v>
      </c>
      <c r="G290" t="s">
        <v>4102</v>
      </c>
    </row>
    <row r="291" spans="1:7" x14ac:dyDescent="0.3">
      <c r="A291" t="s">
        <v>4582</v>
      </c>
      <c r="B291" t="s">
        <v>441</v>
      </c>
      <c r="C291" t="s">
        <v>441</v>
      </c>
      <c r="D291" t="s">
        <v>4102</v>
      </c>
      <c r="E291" t="s">
        <v>101</v>
      </c>
      <c r="F291" t="s">
        <v>101</v>
      </c>
      <c r="G291" t="s">
        <v>4104</v>
      </c>
    </row>
    <row r="292" spans="1:7" x14ac:dyDescent="0.3">
      <c r="A292" t="s">
        <v>4583</v>
      </c>
      <c r="B292" t="s">
        <v>248</v>
      </c>
      <c r="C292" t="s">
        <v>248</v>
      </c>
      <c r="D292" t="s">
        <v>4102</v>
      </c>
      <c r="E292" t="s">
        <v>4109</v>
      </c>
      <c r="F292" t="s">
        <v>254</v>
      </c>
      <c r="G292" t="s">
        <v>4102</v>
      </c>
    </row>
    <row r="293" spans="1:7" x14ac:dyDescent="0.3">
      <c r="A293" t="s">
        <v>4584</v>
      </c>
      <c r="B293" t="s">
        <v>4585</v>
      </c>
      <c r="C293" t="s">
        <v>141</v>
      </c>
      <c r="D293" t="s">
        <v>4102</v>
      </c>
      <c r="E293" t="s">
        <v>305</v>
      </c>
      <c r="F293" t="s">
        <v>305</v>
      </c>
      <c r="G293" t="s">
        <v>4102</v>
      </c>
    </row>
    <row r="294" spans="1:7" x14ac:dyDescent="0.3">
      <c r="A294" t="s">
        <v>4586</v>
      </c>
      <c r="B294" t="s">
        <v>443</v>
      </c>
      <c r="C294" t="s">
        <v>443</v>
      </c>
      <c r="D294" t="s">
        <v>4104</v>
      </c>
      <c r="E294" t="s">
        <v>442</v>
      </c>
      <c r="F294" t="s">
        <v>442</v>
      </c>
      <c r="G294" t="s">
        <v>4102</v>
      </c>
    </row>
    <row r="295" spans="1:7" x14ac:dyDescent="0.3">
      <c r="A295" t="s">
        <v>4587</v>
      </c>
      <c r="B295" t="s">
        <v>140</v>
      </c>
      <c r="C295" t="s">
        <v>140</v>
      </c>
      <c r="D295" t="s">
        <v>4104</v>
      </c>
      <c r="E295" t="s">
        <v>288</v>
      </c>
      <c r="F295" t="s">
        <v>288</v>
      </c>
      <c r="G295" t="s">
        <v>4102</v>
      </c>
    </row>
    <row r="296" spans="1:7" x14ac:dyDescent="0.3">
      <c r="A296" t="s">
        <v>4588</v>
      </c>
      <c r="B296" t="s">
        <v>113</v>
      </c>
      <c r="C296" t="s">
        <v>113</v>
      </c>
      <c r="D296" t="s">
        <v>4102</v>
      </c>
      <c r="E296" t="s">
        <v>258</v>
      </c>
      <c r="F296" t="s">
        <v>258</v>
      </c>
      <c r="G296" t="s">
        <v>4104</v>
      </c>
    </row>
    <row r="297" spans="1:7" x14ac:dyDescent="0.3">
      <c r="A297" t="s">
        <v>4589</v>
      </c>
      <c r="B297" t="s">
        <v>409</v>
      </c>
      <c r="C297" t="s">
        <v>409</v>
      </c>
      <c r="D297" t="s">
        <v>4102</v>
      </c>
      <c r="E297" t="s">
        <v>412</v>
      </c>
      <c r="F297" t="s">
        <v>412</v>
      </c>
      <c r="G297" t="s">
        <v>4104</v>
      </c>
    </row>
    <row r="298" spans="1:7" x14ac:dyDescent="0.3">
      <c r="A298" t="s">
        <v>4590</v>
      </c>
      <c r="B298" t="s">
        <v>340</v>
      </c>
      <c r="C298" t="s">
        <v>340</v>
      </c>
      <c r="D298" t="s">
        <v>4104</v>
      </c>
      <c r="E298" t="s">
        <v>345</v>
      </c>
      <c r="F298" t="s">
        <v>345</v>
      </c>
      <c r="G298" t="s">
        <v>4102</v>
      </c>
    </row>
    <row r="299" spans="1:7" x14ac:dyDescent="0.3">
      <c r="A299" t="s">
        <v>4591</v>
      </c>
      <c r="B299" t="s">
        <v>4592</v>
      </c>
      <c r="C299" t="s">
        <v>218</v>
      </c>
      <c r="D299" t="s">
        <v>4102</v>
      </c>
      <c r="E299" t="s">
        <v>4593</v>
      </c>
      <c r="F299" t="s">
        <v>219</v>
      </c>
      <c r="G299" t="s">
        <v>4102</v>
      </c>
    </row>
    <row r="300" spans="1:7" x14ac:dyDescent="0.3">
      <c r="A300" t="s">
        <v>4594</v>
      </c>
      <c r="B300" t="s">
        <v>137</v>
      </c>
      <c r="C300" t="s">
        <v>137</v>
      </c>
      <c r="D300" t="s">
        <v>4104</v>
      </c>
      <c r="E300" t="s">
        <v>135</v>
      </c>
      <c r="F300" t="s">
        <v>135</v>
      </c>
      <c r="G300" t="s">
        <v>4102</v>
      </c>
    </row>
    <row r="301" spans="1:7" x14ac:dyDescent="0.3">
      <c r="A301" t="s">
        <v>4595</v>
      </c>
      <c r="B301" t="s">
        <v>4596</v>
      </c>
      <c r="C301" t="s">
        <v>141</v>
      </c>
      <c r="D301" t="s">
        <v>4104</v>
      </c>
      <c r="E301" t="s">
        <v>4597</v>
      </c>
      <c r="F301" t="s">
        <v>141</v>
      </c>
      <c r="G301" t="s">
        <v>4102</v>
      </c>
    </row>
    <row r="302" spans="1:7" x14ac:dyDescent="0.3">
      <c r="A302" t="s">
        <v>4598</v>
      </c>
      <c r="B302" t="s">
        <v>4599</v>
      </c>
      <c r="C302" t="s">
        <v>314</v>
      </c>
      <c r="D302" t="s">
        <v>4104</v>
      </c>
      <c r="E302" t="s">
        <v>317</v>
      </c>
      <c r="F302" t="s">
        <v>317</v>
      </c>
      <c r="G302" t="s">
        <v>4102</v>
      </c>
    </row>
    <row r="303" spans="1:7" x14ac:dyDescent="0.3">
      <c r="A303" t="s">
        <v>4600</v>
      </c>
      <c r="B303" t="s">
        <v>4601</v>
      </c>
      <c r="C303" t="s">
        <v>141</v>
      </c>
      <c r="D303" t="s">
        <v>4102</v>
      </c>
      <c r="E303" t="s">
        <v>4602</v>
      </c>
      <c r="F303" t="s">
        <v>117</v>
      </c>
      <c r="G303" t="s">
        <v>4102</v>
      </c>
    </row>
    <row r="304" spans="1:7" x14ac:dyDescent="0.3">
      <c r="A304" t="s">
        <v>4603</v>
      </c>
      <c r="B304" t="s">
        <v>4604</v>
      </c>
      <c r="C304" t="s">
        <v>288</v>
      </c>
      <c r="D304" t="s">
        <v>4104</v>
      </c>
      <c r="E304" t="s">
        <v>4605</v>
      </c>
      <c r="F304" t="s">
        <v>273</v>
      </c>
      <c r="G304" t="s">
        <v>4102</v>
      </c>
    </row>
    <row r="305" spans="1:7" x14ac:dyDescent="0.3">
      <c r="A305" t="s">
        <v>4606</v>
      </c>
      <c r="B305" t="s">
        <v>202</v>
      </c>
      <c r="C305" t="s">
        <v>202</v>
      </c>
      <c r="D305" t="s">
        <v>4102</v>
      </c>
      <c r="E305" t="s">
        <v>203</v>
      </c>
      <c r="F305" t="s">
        <v>203</v>
      </c>
      <c r="G305" t="s">
        <v>4104</v>
      </c>
    </row>
    <row r="306" spans="1:7" x14ac:dyDescent="0.3">
      <c r="A306" t="s">
        <v>4607</v>
      </c>
      <c r="B306" t="s">
        <v>349</v>
      </c>
      <c r="C306" t="s">
        <v>349</v>
      </c>
      <c r="D306" t="s">
        <v>4104</v>
      </c>
      <c r="E306" t="s">
        <v>273</v>
      </c>
      <c r="F306" t="s">
        <v>273</v>
      </c>
      <c r="G306" t="s">
        <v>4102</v>
      </c>
    </row>
    <row r="307" spans="1:7" x14ac:dyDescent="0.3">
      <c r="A307" t="s">
        <v>4608</v>
      </c>
      <c r="B307" t="s">
        <v>389</v>
      </c>
      <c r="C307" t="s">
        <v>389</v>
      </c>
      <c r="D307" t="s">
        <v>4102</v>
      </c>
      <c r="E307" t="s">
        <v>387</v>
      </c>
      <c r="F307" t="s">
        <v>387</v>
      </c>
      <c r="G307" t="s">
        <v>4104</v>
      </c>
    </row>
    <row r="308" spans="1:7" x14ac:dyDescent="0.3">
      <c r="A308" t="s">
        <v>4609</v>
      </c>
      <c r="B308" t="s">
        <v>4610</v>
      </c>
      <c r="C308" t="s">
        <v>373</v>
      </c>
      <c r="D308" t="s">
        <v>4102</v>
      </c>
      <c r="E308" t="s">
        <v>4611</v>
      </c>
      <c r="F308" t="s">
        <v>374</v>
      </c>
      <c r="G308" t="s">
        <v>4104</v>
      </c>
    </row>
    <row r="309" spans="1:7" x14ac:dyDescent="0.3">
      <c r="A309" t="s">
        <v>4612</v>
      </c>
      <c r="B309" t="s">
        <v>110</v>
      </c>
      <c r="C309" t="s">
        <v>110</v>
      </c>
      <c r="D309" t="s">
        <v>4102</v>
      </c>
      <c r="E309" t="s">
        <v>367</v>
      </c>
      <c r="F309" t="s">
        <v>367</v>
      </c>
      <c r="G309" t="s">
        <v>4102</v>
      </c>
    </row>
    <row r="310" spans="1:7" x14ac:dyDescent="0.3">
      <c r="A310" t="s">
        <v>4613</v>
      </c>
      <c r="B310" t="s">
        <v>4614</v>
      </c>
      <c r="C310" t="s">
        <v>391</v>
      </c>
      <c r="D310" t="s">
        <v>4102</v>
      </c>
      <c r="E310" t="s">
        <v>4615</v>
      </c>
      <c r="F310" t="s">
        <v>186</v>
      </c>
      <c r="G310" t="s">
        <v>4104</v>
      </c>
    </row>
    <row r="311" spans="1:7" x14ac:dyDescent="0.3">
      <c r="A311" t="s">
        <v>4616</v>
      </c>
      <c r="B311" t="s">
        <v>242</v>
      </c>
      <c r="C311" t="s">
        <v>242</v>
      </c>
      <c r="D311" t="s">
        <v>4104</v>
      </c>
      <c r="E311" t="s">
        <v>4120</v>
      </c>
      <c r="F311" t="s">
        <v>255</v>
      </c>
      <c r="G311" t="s">
        <v>4102</v>
      </c>
    </row>
    <row r="312" spans="1:7" x14ac:dyDescent="0.3">
      <c r="A312" t="s">
        <v>4617</v>
      </c>
      <c r="B312" t="s">
        <v>367</v>
      </c>
      <c r="C312" t="s">
        <v>367</v>
      </c>
      <c r="D312" t="s">
        <v>4102</v>
      </c>
      <c r="E312" t="s">
        <v>371</v>
      </c>
      <c r="F312" t="s">
        <v>371</v>
      </c>
      <c r="G312" t="s">
        <v>4104</v>
      </c>
    </row>
    <row r="313" spans="1:7" x14ac:dyDescent="0.3">
      <c r="A313" t="s">
        <v>4618</v>
      </c>
      <c r="B313" t="s">
        <v>271</v>
      </c>
      <c r="C313" t="s">
        <v>271</v>
      </c>
      <c r="D313" t="s">
        <v>4102</v>
      </c>
      <c r="E313" t="s">
        <v>26</v>
      </c>
      <c r="F313" t="s">
        <v>26</v>
      </c>
      <c r="G313" t="s">
        <v>4104</v>
      </c>
    </row>
    <row r="314" spans="1:7" x14ac:dyDescent="0.3">
      <c r="A314" t="s">
        <v>4619</v>
      </c>
      <c r="B314" t="s">
        <v>223</v>
      </c>
      <c r="C314" t="s">
        <v>223</v>
      </c>
      <c r="D314" t="s">
        <v>4102</v>
      </c>
      <c r="E314" t="s">
        <v>231</v>
      </c>
      <c r="F314" t="s">
        <v>231</v>
      </c>
      <c r="G314" t="s">
        <v>4102</v>
      </c>
    </row>
    <row r="315" spans="1:7" x14ac:dyDescent="0.3">
      <c r="A315" t="s">
        <v>4620</v>
      </c>
      <c r="B315" t="s">
        <v>377</v>
      </c>
      <c r="C315" t="s">
        <v>377</v>
      </c>
      <c r="D315" t="s">
        <v>4102</v>
      </c>
      <c r="E315" t="s">
        <v>444</v>
      </c>
      <c r="F315" t="s">
        <v>444</v>
      </c>
      <c r="G315" t="s">
        <v>4104</v>
      </c>
    </row>
    <row r="316" spans="1:7" x14ac:dyDescent="0.3">
      <c r="A316" t="s">
        <v>4621</v>
      </c>
      <c r="B316" t="s">
        <v>361</v>
      </c>
      <c r="C316" t="s">
        <v>361</v>
      </c>
      <c r="D316" t="s">
        <v>4102</v>
      </c>
      <c r="E316" t="s">
        <v>350</v>
      </c>
      <c r="F316" t="s">
        <v>350</v>
      </c>
      <c r="G316" t="s">
        <v>4104</v>
      </c>
    </row>
    <row r="317" spans="1:7" x14ac:dyDescent="0.3">
      <c r="A317" t="s">
        <v>4622</v>
      </c>
      <c r="B317" t="s">
        <v>8</v>
      </c>
      <c r="C317" t="s">
        <v>8</v>
      </c>
      <c r="D317" t="s">
        <v>4104</v>
      </c>
      <c r="E317" t="s">
        <v>6</v>
      </c>
      <c r="F317" t="s">
        <v>6</v>
      </c>
      <c r="G317" t="s">
        <v>4102</v>
      </c>
    </row>
    <row r="318" spans="1:7" x14ac:dyDescent="0.3">
      <c r="A318" t="s">
        <v>4623</v>
      </c>
      <c r="B318" t="s">
        <v>381</v>
      </c>
      <c r="C318" t="s">
        <v>381</v>
      </c>
      <c r="D318" t="s">
        <v>4102</v>
      </c>
      <c r="E318" t="s">
        <v>364</v>
      </c>
      <c r="F318" t="s">
        <v>364</v>
      </c>
      <c r="G318" t="s">
        <v>4104</v>
      </c>
    </row>
    <row r="319" spans="1:7" x14ac:dyDescent="0.3">
      <c r="A319" t="s">
        <v>4624</v>
      </c>
      <c r="B319" t="s">
        <v>4625</v>
      </c>
      <c r="C319" t="s">
        <v>358</v>
      </c>
      <c r="D319" t="s">
        <v>4102</v>
      </c>
      <c r="E319" t="s">
        <v>4626</v>
      </c>
      <c r="F319" t="s">
        <v>357</v>
      </c>
      <c r="G319" t="s">
        <v>4102</v>
      </c>
    </row>
    <row r="320" spans="1:7" x14ac:dyDescent="0.3">
      <c r="A320" t="s">
        <v>4627</v>
      </c>
      <c r="B320" t="s">
        <v>118</v>
      </c>
      <c r="C320" t="s">
        <v>118</v>
      </c>
      <c r="D320" t="s">
        <v>4104</v>
      </c>
      <c r="E320" t="s">
        <v>288</v>
      </c>
      <c r="F320" t="s">
        <v>288</v>
      </c>
      <c r="G320" t="s">
        <v>4102</v>
      </c>
    </row>
    <row r="321" spans="1:7" x14ac:dyDescent="0.3">
      <c r="A321" t="s">
        <v>4628</v>
      </c>
      <c r="B321" t="s">
        <v>305</v>
      </c>
      <c r="C321" t="s">
        <v>305</v>
      </c>
      <c r="D321" t="s">
        <v>4102</v>
      </c>
      <c r="E321" t="s">
        <v>347</v>
      </c>
      <c r="F321" t="s">
        <v>347</v>
      </c>
      <c r="G321" t="s">
        <v>4104</v>
      </c>
    </row>
    <row r="322" spans="1:7" x14ac:dyDescent="0.3">
      <c r="A322" t="s">
        <v>4629</v>
      </c>
      <c r="B322" t="s">
        <v>373</v>
      </c>
      <c r="C322" t="s">
        <v>373</v>
      </c>
      <c r="D322" t="s">
        <v>4102</v>
      </c>
      <c r="E322" t="s">
        <v>273</v>
      </c>
      <c r="F322" t="s">
        <v>273</v>
      </c>
      <c r="G322" t="s">
        <v>4104</v>
      </c>
    </row>
    <row r="323" spans="1:7" x14ac:dyDescent="0.3">
      <c r="A323" t="s">
        <v>4630</v>
      </c>
      <c r="B323" t="s">
        <v>209</v>
      </c>
      <c r="C323" t="s">
        <v>209</v>
      </c>
      <c r="D323" t="s">
        <v>4104</v>
      </c>
      <c r="E323" t="s">
        <v>356</v>
      </c>
      <c r="F323" t="s">
        <v>356</v>
      </c>
      <c r="G323" t="s">
        <v>4102</v>
      </c>
    </row>
    <row r="324" spans="1:7" x14ac:dyDescent="0.3">
      <c r="A324" t="s">
        <v>4631</v>
      </c>
      <c r="B324" t="s">
        <v>242</v>
      </c>
      <c r="C324" t="s">
        <v>242</v>
      </c>
      <c r="D324" t="s">
        <v>4102</v>
      </c>
      <c r="E324" t="s">
        <v>228</v>
      </c>
      <c r="F324" t="s">
        <v>228</v>
      </c>
      <c r="G324" t="s">
        <v>4104</v>
      </c>
    </row>
    <row r="325" spans="1:7" x14ac:dyDescent="0.3">
      <c r="A325" t="s">
        <v>4632</v>
      </c>
      <c r="B325" t="s">
        <v>4633</v>
      </c>
      <c r="C325" t="s">
        <v>273</v>
      </c>
      <c r="D325" t="s">
        <v>4102</v>
      </c>
      <c r="E325" t="s">
        <v>4634</v>
      </c>
      <c r="F325" t="s">
        <v>355</v>
      </c>
      <c r="G325" t="s">
        <v>4104</v>
      </c>
    </row>
    <row r="326" spans="1:7" x14ac:dyDescent="0.3">
      <c r="A326" t="s">
        <v>4635</v>
      </c>
      <c r="B326" t="s">
        <v>7</v>
      </c>
      <c r="C326" t="s">
        <v>7</v>
      </c>
      <c r="D326" t="s">
        <v>4102</v>
      </c>
      <c r="E326" t="s">
        <v>288</v>
      </c>
      <c r="F326" t="s">
        <v>288</v>
      </c>
      <c r="G326" t="s">
        <v>4104</v>
      </c>
    </row>
    <row r="327" spans="1:7" x14ac:dyDescent="0.3">
      <c r="A327" t="s">
        <v>4636</v>
      </c>
      <c r="B327" t="s">
        <v>4637</v>
      </c>
      <c r="C327" t="s">
        <v>229</v>
      </c>
      <c r="D327" t="s">
        <v>4102</v>
      </c>
      <c r="E327" t="s">
        <v>4638</v>
      </c>
      <c r="F327" t="s">
        <v>117</v>
      </c>
      <c r="G327" t="s">
        <v>4104</v>
      </c>
    </row>
    <row r="328" spans="1:7" x14ac:dyDescent="0.3">
      <c r="A328" t="s">
        <v>4639</v>
      </c>
      <c r="B328" t="s">
        <v>4640</v>
      </c>
      <c r="C328" t="s">
        <v>222</v>
      </c>
      <c r="D328" t="s">
        <v>4102</v>
      </c>
      <c r="E328" t="s">
        <v>4641</v>
      </c>
      <c r="F328" t="s">
        <v>222</v>
      </c>
      <c r="G328" t="s">
        <v>4104</v>
      </c>
    </row>
    <row r="329" spans="1:7" x14ac:dyDescent="0.3">
      <c r="A329" t="s">
        <v>4642</v>
      </c>
      <c r="B329" t="s">
        <v>250</v>
      </c>
      <c r="C329" t="s">
        <v>250</v>
      </c>
      <c r="D329" t="s">
        <v>4102</v>
      </c>
      <c r="E329" t="s">
        <v>4109</v>
      </c>
      <c r="F329" t="s">
        <v>254</v>
      </c>
      <c r="G329" t="s">
        <v>4102</v>
      </c>
    </row>
    <row r="330" spans="1:7" x14ac:dyDescent="0.3">
      <c r="A330" t="s">
        <v>4643</v>
      </c>
      <c r="B330" t="s">
        <v>147</v>
      </c>
      <c r="C330" t="s">
        <v>147</v>
      </c>
      <c r="D330" t="s">
        <v>4102</v>
      </c>
      <c r="E330" t="s">
        <v>192</v>
      </c>
      <c r="F330" t="s">
        <v>192</v>
      </c>
      <c r="G330" t="s">
        <v>4104</v>
      </c>
    </row>
    <row r="331" spans="1:7" x14ac:dyDescent="0.3">
      <c r="A331" t="s">
        <v>4644</v>
      </c>
      <c r="B331" t="s">
        <v>244</v>
      </c>
      <c r="C331" t="s">
        <v>244</v>
      </c>
      <c r="D331" t="s">
        <v>4102</v>
      </c>
      <c r="E331" t="s">
        <v>228</v>
      </c>
      <c r="F331" t="s">
        <v>228</v>
      </c>
      <c r="G331" t="s">
        <v>4104</v>
      </c>
    </row>
    <row r="332" spans="1:7" x14ac:dyDescent="0.3">
      <c r="A332" t="s">
        <v>4645</v>
      </c>
      <c r="B332" t="s">
        <v>361</v>
      </c>
      <c r="C332" t="s">
        <v>361</v>
      </c>
      <c r="D332" t="s">
        <v>4102</v>
      </c>
      <c r="E332" t="s">
        <v>52</v>
      </c>
      <c r="F332" t="s">
        <v>52</v>
      </c>
      <c r="G332" t="s">
        <v>4104</v>
      </c>
    </row>
    <row r="333" spans="1:7" x14ac:dyDescent="0.3">
      <c r="A333" t="s">
        <v>4646</v>
      </c>
      <c r="B333" t="s">
        <v>359</v>
      </c>
      <c r="C333" t="s">
        <v>359</v>
      </c>
      <c r="D333" t="s">
        <v>4104</v>
      </c>
      <c r="E333" t="s">
        <v>16</v>
      </c>
      <c r="F333" t="s">
        <v>16</v>
      </c>
      <c r="G333" t="s">
        <v>4102</v>
      </c>
    </row>
    <row r="334" spans="1:7" x14ac:dyDescent="0.3">
      <c r="A334" t="s">
        <v>4647</v>
      </c>
      <c r="B334" t="s">
        <v>785</v>
      </c>
      <c r="C334" t="s">
        <v>190</v>
      </c>
      <c r="D334" t="s">
        <v>4102</v>
      </c>
      <c r="E334" t="s">
        <v>4648</v>
      </c>
      <c r="F334" t="s">
        <v>190</v>
      </c>
      <c r="G334" t="s">
        <v>4102</v>
      </c>
    </row>
    <row r="335" spans="1:7" x14ac:dyDescent="0.3">
      <c r="A335" t="s">
        <v>4649</v>
      </c>
      <c r="B335" t="s">
        <v>282</v>
      </c>
      <c r="C335" t="s">
        <v>282</v>
      </c>
      <c r="D335" t="s">
        <v>4104</v>
      </c>
      <c r="E335" t="s">
        <v>278</v>
      </c>
      <c r="F335" t="s">
        <v>278</v>
      </c>
      <c r="G335" t="s">
        <v>4102</v>
      </c>
    </row>
    <row r="336" spans="1:7" x14ac:dyDescent="0.3">
      <c r="A336" t="s">
        <v>4650</v>
      </c>
      <c r="B336" t="s">
        <v>147</v>
      </c>
      <c r="C336" t="s">
        <v>147</v>
      </c>
      <c r="D336" t="s">
        <v>4102</v>
      </c>
      <c r="E336" t="s">
        <v>215</v>
      </c>
      <c r="F336" t="s">
        <v>215</v>
      </c>
      <c r="G336" t="s">
        <v>4104</v>
      </c>
    </row>
    <row r="337" spans="1:7" x14ac:dyDescent="0.3">
      <c r="A337" t="s">
        <v>4651</v>
      </c>
      <c r="B337" t="s">
        <v>110</v>
      </c>
      <c r="C337" t="s">
        <v>110</v>
      </c>
      <c r="D337" t="s">
        <v>4102</v>
      </c>
      <c r="E337" t="s">
        <v>268</v>
      </c>
      <c r="F337" t="s">
        <v>268</v>
      </c>
      <c r="G337" t="s">
        <v>4104</v>
      </c>
    </row>
    <row r="338" spans="1:7" x14ac:dyDescent="0.3">
      <c r="A338" t="s">
        <v>4652</v>
      </c>
      <c r="B338" t="s">
        <v>344</v>
      </c>
      <c r="C338" t="s">
        <v>344</v>
      </c>
      <c r="D338" t="s">
        <v>4104</v>
      </c>
      <c r="E338" t="s">
        <v>337</v>
      </c>
      <c r="F338" t="s">
        <v>337</v>
      </c>
      <c r="G338" t="s">
        <v>4102</v>
      </c>
    </row>
    <row r="339" spans="1:7" x14ac:dyDescent="0.3">
      <c r="A339" t="s">
        <v>4653</v>
      </c>
      <c r="B339" t="s">
        <v>348</v>
      </c>
      <c r="C339" t="s">
        <v>348</v>
      </c>
      <c r="D339" t="s">
        <v>4104</v>
      </c>
      <c r="E339" t="s">
        <v>334</v>
      </c>
      <c r="F339" t="s">
        <v>334</v>
      </c>
      <c r="G339" t="s">
        <v>4102</v>
      </c>
    </row>
    <row r="340" spans="1:7" x14ac:dyDescent="0.3">
      <c r="A340" t="s">
        <v>4654</v>
      </c>
      <c r="B340" t="s">
        <v>4655</v>
      </c>
      <c r="C340" t="s">
        <v>217</v>
      </c>
      <c r="D340" t="s">
        <v>4102</v>
      </c>
      <c r="E340" t="s">
        <v>4656</v>
      </c>
      <c r="F340" t="s">
        <v>153</v>
      </c>
      <c r="G340" t="s">
        <v>4104</v>
      </c>
    </row>
    <row r="341" spans="1:7" x14ac:dyDescent="0.3">
      <c r="A341" t="s">
        <v>4657</v>
      </c>
      <c r="B341" t="s">
        <v>4658</v>
      </c>
      <c r="C341" t="s">
        <v>209</v>
      </c>
      <c r="D341" t="s">
        <v>4102</v>
      </c>
      <c r="E341" t="s">
        <v>4659</v>
      </c>
      <c r="F341" t="s">
        <v>356</v>
      </c>
      <c r="G341" t="s">
        <v>4102</v>
      </c>
    </row>
    <row r="342" spans="1:7" x14ac:dyDescent="0.3">
      <c r="A342" t="s">
        <v>4660</v>
      </c>
      <c r="B342" t="s">
        <v>252</v>
      </c>
      <c r="C342" t="s">
        <v>252</v>
      </c>
      <c r="D342" t="s">
        <v>4104</v>
      </c>
      <c r="E342" t="s">
        <v>256</v>
      </c>
      <c r="F342" t="s">
        <v>256</v>
      </c>
      <c r="G342" t="s">
        <v>4102</v>
      </c>
    </row>
    <row r="343" spans="1:7" x14ac:dyDescent="0.3">
      <c r="A343" t="s">
        <v>4661</v>
      </c>
      <c r="B343" t="s">
        <v>296</v>
      </c>
      <c r="C343" t="s">
        <v>296</v>
      </c>
      <c r="D343" t="s">
        <v>4102</v>
      </c>
      <c r="E343" t="s">
        <v>305</v>
      </c>
      <c r="F343" t="s">
        <v>305</v>
      </c>
      <c r="G343" t="s">
        <v>4102</v>
      </c>
    </row>
    <row r="344" spans="1:7" x14ac:dyDescent="0.3">
      <c r="A344" t="s">
        <v>4662</v>
      </c>
      <c r="B344" t="s">
        <v>390</v>
      </c>
      <c r="C344" t="s">
        <v>390</v>
      </c>
      <c r="D344" t="s">
        <v>4102</v>
      </c>
      <c r="E344" t="s">
        <v>98</v>
      </c>
      <c r="F344" t="s">
        <v>98</v>
      </c>
      <c r="G344" t="s">
        <v>4104</v>
      </c>
    </row>
    <row r="345" spans="1:7" x14ac:dyDescent="0.3">
      <c r="A345" t="s">
        <v>4663</v>
      </c>
      <c r="B345" t="s">
        <v>288</v>
      </c>
      <c r="C345" t="s">
        <v>288</v>
      </c>
      <c r="D345" t="s">
        <v>4102</v>
      </c>
      <c r="E345" t="s">
        <v>408</v>
      </c>
      <c r="F345" t="s">
        <v>408</v>
      </c>
      <c r="G345" t="s">
        <v>4102</v>
      </c>
    </row>
    <row r="346" spans="1:7" x14ac:dyDescent="0.3">
      <c r="A346" t="s">
        <v>4664</v>
      </c>
      <c r="B346" t="s">
        <v>4665</v>
      </c>
      <c r="C346" t="s">
        <v>367</v>
      </c>
      <c r="D346" t="s">
        <v>4102</v>
      </c>
      <c r="E346" t="s">
        <v>370</v>
      </c>
      <c r="F346" t="s">
        <v>370</v>
      </c>
      <c r="G346" t="s">
        <v>4104</v>
      </c>
    </row>
    <row r="347" spans="1:7" x14ac:dyDescent="0.3">
      <c r="A347" t="s">
        <v>4666</v>
      </c>
      <c r="B347" t="s">
        <v>4667</v>
      </c>
      <c r="C347" t="s">
        <v>236</v>
      </c>
      <c r="D347" t="s">
        <v>4102</v>
      </c>
      <c r="E347" t="s">
        <v>4668</v>
      </c>
      <c r="F347" t="s">
        <v>307</v>
      </c>
      <c r="G347" t="s">
        <v>4104</v>
      </c>
    </row>
    <row r="348" spans="1:7" x14ac:dyDescent="0.3">
      <c r="A348" t="s">
        <v>4669</v>
      </c>
      <c r="B348" t="s">
        <v>110</v>
      </c>
      <c r="C348" t="s">
        <v>110</v>
      </c>
      <c r="D348" t="s">
        <v>4102</v>
      </c>
      <c r="E348" t="s">
        <v>273</v>
      </c>
      <c r="F348" t="s">
        <v>273</v>
      </c>
      <c r="G348" t="s">
        <v>4104</v>
      </c>
    </row>
    <row r="349" spans="1:7" x14ac:dyDescent="0.3">
      <c r="A349" t="s">
        <v>4670</v>
      </c>
      <c r="B349" t="s">
        <v>443</v>
      </c>
      <c r="C349" t="s">
        <v>443</v>
      </c>
      <c r="D349" t="s">
        <v>4104</v>
      </c>
      <c r="E349" t="s">
        <v>427</v>
      </c>
      <c r="F349" t="s">
        <v>427</v>
      </c>
      <c r="G349" t="s">
        <v>4102</v>
      </c>
    </row>
    <row r="350" spans="1:7" x14ac:dyDescent="0.3">
      <c r="A350" t="s">
        <v>4671</v>
      </c>
      <c r="B350" t="s">
        <v>4672</v>
      </c>
      <c r="C350" t="s">
        <v>236</v>
      </c>
      <c r="D350" t="s">
        <v>4102</v>
      </c>
      <c r="E350" t="s">
        <v>4673</v>
      </c>
      <c r="F350" t="s">
        <v>332</v>
      </c>
      <c r="G350" t="s">
        <v>4104</v>
      </c>
    </row>
    <row r="351" spans="1:7" x14ac:dyDescent="0.3">
      <c r="A351" t="s">
        <v>4674</v>
      </c>
      <c r="B351" t="s">
        <v>110</v>
      </c>
      <c r="C351" t="s">
        <v>110</v>
      </c>
      <c r="D351" t="s">
        <v>4102</v>
      </c>
      <c r="E351" t="s">
        <v>274</v>
      </c>
      <c r="F351" t="s">
        <v>274</v>
      </c>
      <c r="G351" t="s">
        <v>4104</v>
      </c>
    </row>
    <row r="352" spans="1:7" x14ac:dyDescent="0.3">
      <c r="A352" t="s">
        <v>4675</v>
      </c>
      <c r="B352" t="s">
        <v>212</v>
      </c>
      <c r="C352" t="s">
        <v>212</v>
      </c>
      <c r="D352" t="s">
        <v>4102</v>
      </c>
      <c r="E352" t="s">
        <v>220</v>
      </c>
      <c r="F352" t="s">
        <v>220</v>
      </c>
      <c r="G352" t="s">
        <v>4104</v>
      </c>
    </row>
    <row r="353" spans="1:7" x14ac:dyDescent="0.3">
      <c r="A353" t="s">
        <v>4676</v>
      </c>
      <c r="B353" t="s">
        <v>318</v>
      </c>
      <c r="C353" t="s">
        <v>318</v>
      </c>
      <c r="D353" t="s">
        <v>4104</v>
      </c>
      <c r="E353" t="s">
        <v>295</v>
      </c>
      <c r="F353" t="s">
        <v>295</v>
      </c>
      <c r="G353" t="s">
        <v>4102</v>
      </c>
    </row>
    <row r="354" spans="1:7" x14ac:dyDescent="0.3">
      <c r="A354" t="s">
        <v>4677</v>
      </c>
      <c r="B354" t="s">
        <v>150</v>
      </c>
      <c r="C354" t="s">
        <v>150</v>
      </c>
      <c r="D354" t="s">
        <v>4104</v>
      </c>
      <c r="E354" t="s">
        <v>356</v>
      </c>
      <c r="F354" t="s">
        <v>356</v>
      </c>
      <c r="G354" t="s">
        <v>4102</v>
      </c>
    </row>
    <row r="355" spans="1:7" x14ac:dyDescent="0.3">
      <c r="A355" t="s">
        <v>4678</v>
      </c>
      <c r="B355" t="s">
        <v>4679</v>
      </c>
      <c r="C355" t="s">
        <v>8</v>
      </c>
      <c r="D355" t="s">
        <v>4102</v>
      </c>
      <c r="E355" t="s">
        <v>4680</v>
      </c>
      <c r="F355" t="s">
        <v>8</v>
      </c>
      <c r="G355" t="s">
        <v>4104</v>
      </c>
    </row>
    <row r="356" spans="1:7" x14ac:dyDescent="0.3">
      <c r="A356" t="s">
        <v>4681</v>
      </c>
      <c r="B356" t="s">
        <v>123</v>
      </c>
      <c r="C356" t="s">
        <v>123</v>
      </c>
      <c r="D356" t="s">
        <v>4102</v>
      </c>
      <c r="E356" t="s">
        <v>4181</v>
      </c>
      <c r="F356" t="s">
        <v>120</v>
      </c>
      <c r="G356" t="s">
        <v>4102</v>
      </c>
    </row>
    <row r="357" spans="1:7" x14ac:dyDescent="0.3">
      <c r="A357" t="s">
        <v>4682</v>
      </c>
      <c r="B357" t="s">
        <v>4683</v>
      </c>
      <c r="C357" t="s">
        <v>236</v>
      </c>
      <c r="D357" t="s">
        <v>4102</v>
      </c>
      <c r="E357" t="s">
        <v>4684</v>
      </c>
      <c r="F357" t="s">
        <v>332</v>
      </c>
      <c r="G357" t="s">
        <v>4104</v>
      </c>
    </row>
    <row r="358" spans="1:7" x14ac:dyDescent="0.3">
      <c r="A358" t="s">
        <v>4685</v>
      </c>
      <c r="B358" t="s">
        <v>335</v>
      </c>
      <c r="C358" t="s">
        <v>335</v>
      </c>
      <c r="D358" t="s">
        <v>4102</v>
      </c>
      <c r="E358" t="s">
        <v>352</v>
      </c>
      <c r="F358" t="s">
        <v>352</v>
      </c>
      <c r="G358" t="s">
        <v>4104</v>
      </c>
    </row>
    <row r="359" spans="1:7" x14ac:dyDescent="0.3">
      <c r="A359" t="s">
        <v>4686</v>
      </c>
      <c r="B359" t="s">
        <v>4687</v>
      </c>
      <c r="C359" t="s">
        <v>201</v>
      </c>
      <c r="D359" t="s">
        <v>4102</v>
      </c>
      <c r="E359" t="s">
        <v>4688</v>
      </c>
      <c r="F359" t="s">
        <v>355</v>
      </c>
      <c r="G359" t="s">
        <v>4104</v>
      </c>
    </row>
    <row r="360" spans="1:7" x14ac:dyDescent="0.3">
      <c r="A360" t="s">
        <v>4689</v>
      </c>
      <c r="B360" t="s">
        <v>150</v>
      </c>
      <c r="C360" t="s">
        <v>150</v>
      </c>
      <c r="D360" t="s">
        <v>4102</v>
      </c>
      <c r="E360" t="s">
        <v>359</v>
      </c>
      <c r="F360" t="s">
        <v>359</v>
      </c>
      <c r="G360" t="s">
        <v>4104</v>
      </c>
    </row>
    <row r="361" spans="1:7" x14ac:dyDescent="0.3">
      <c r="A361" t="s">
        <v>4690</v>
      </c>
      <c r="B361" t="s">
        <v>398</v>
      </c>
      <c r="C361" t="s">
        <v>398</v>
      </c>
      <c r="D361" t="s">
        <v>4102</v>
      </c>
      <c r="E361" t="s">
        <v>110</v>
      </c>
      <c r="F361" t="s">
        <v>110</v>
      </c>
      <c r="G361" t="s">
        <v>4102</v>
      </c>
    </row>
    <row r="362" spans="1:7" x14ac:dyDescent="0.3">
      <c r="A362" t="s">
        <v>4691</v>
      </c>
      <c r="B362" t="s">
        <v>4270</v>
      </c>
      <c r="C362" t="s">
        <v>8</v>
      </c>
      <c r="D362" t="s">
        <v>4102</v>
      </c>
      <c r="E362" t="s">
        <v>4692</v>
      </c>
      <c r="F362" t="s">
        <v>120</v>
      </c>
      <c r="G362" t="s">
        <v>4104</v>
      </c>
    </row>
    <row r="363" spans="1:7" x14ac:dyDescent="0.3">
      <c r="A363" t="s">
        <v>4693</v>
      </c>
      <c r="B363" t="s">
        <v>193</v>
      </c>
      <c r="C363" t="s">
        <v>193</v>
      </c>
      <c r="D363" t="s">
        <v>4104</v>
      </c>
      <c r="E363" t="s">
        <v>350</v>
      </c>
      <c r="F363" t="s">
        <v>350</v>
      </c>
      <c r="G363" t="s">
        <v>4102</v>
      </c>
    </row>
    <row r="364" spans="1:7" x14ac:dyDescent="0.3">
      <c r="A364" t="s">
        <v>4694</v>
      </c>
      <c r="B364" t="s">
        <v>356</v>
      </c>
      <c r="C364" t="s">
        <v>356</v>
      </c>
      <c r="D364" t="s">
        <v>4102</v>
      </c>
      <c r="E364" t="s">
        <v>358</v>
      </c>
      <c r="F364" t="s">
        <v>358</v>
      </c>
      <c r="G364" t="s">
        <v>4102</v>
      </c>
    </row>
    <row r="365" spans="1:7" x14ac:dyDescent="0.3">
      <c r="A365" t="s">
        <v>4695</v>
      </c>
      <c r="B365" t="s">
        <v>233</v>
      </c>
      <c r="C365" t="s">
        <v>233</v>
      </c>
      <c r="D365" t="s">
        <v>4104</v>
      </c>
      <c r="E365" t="s">
        <v>229</v>
      </c>
      <c r="F365" t="s">
        <v>229</v>
      </c>
      <c r="G365" t="s">
        <v>4102</v>
      </c>
    </row>
    <row r="366" spans="1:7" x14ac:dyDescent="0.3">
      <c r="A366" t="s">
        <v>4696</v>
      </c>
      <c r="B366" t="s">
        <v>376</v>
      </c>
      <c r="C366" t="s">
        <v>376</v>
      </c>
      <c r="D366" t="s">
        <v>4102</v>
      </c>
      <c r="E366" t="s">
        <v>380</v>
      </c>
      <c r="F366" t="s">
        <v>380</v>
      </c>
      <c r="G366" t="s">
        <v>4104</v>
      </c>
    </row>
    <row r="367" spans="1:7" x14ac:dyDescent="0.3">
      <c r="A367" t="s">
        <v>4697</v>
      </c>
      <c r="B367" t="s">
        <v>113</v>
      </c>
      <c r="C367" t="s">
        <v>113</v>
      </c>
      <c r="D367" t="s">
        <v>4104</v>
      </c>
      <c r="E367" t="s">
        <v>115</v>
      </c>
      <c r="F367" t="s">
        <v>115</v>
      </c>
      <c r="G367" t="s">
        <v>4102</v>
      </c>
    </row>
    <row r="368" spans="1:7" x14ac:dyDescent="0.3">
      <c r="A368" t="s">
        <v>4698</v>
      </c>
      <c r="B368" t="s">
        <v>4178</v>
      </c>
      <c r="C368" t="s">
        <v>131</v>
      </c>
      <c r="D368" t="s">
        <v>4102</v>
      </c>
      <c r="E368" t="s">
        <v>4699</v>
      </c>
      <c r="F368" t="s">
        <v>290</v>
      </c>
      <c r="G368" t="s">
        <v>4104</v>
      </c>
    </row>
    <row r="369" spans="1:7" x14ac:dyDescent="0.3">
      <c r="A369" t="s">
        <v>4700</v>
      </c>
      <c r="B369" t="s">
        <v>126</v>
      </c>
      <c r="C369" t="s">
        <v>126</v>
      </c>
      <c r="D369" t="s">
        <v>4102</v>
      </c>
      <c r="E369" t="s">
        <v>121</v>
      </c>
      <c r="F369" t="s">
        <v>121</v>
      </c>
      <c r="G369" t="s">
        <v>4104</v>
      </c>
    </row>
    <row r="370" spans="1:7" x14ac:dyDescent="0.3">
      <c r="A370" t="s">
        <v>4701</v>
      </c>
      <c r="B370" t="s">
        <v>300</v>
      </c>
      <c r="C370" t="s">
        <v>300</v>
      </c>
      <c r="D370" t="s">
        <v>4102</v>
      </c>
      <c r="E370" t="s">
        <v>305</v>
      </c>
      <c r="F370" t="s">
        <v>305</v>
      </c>
      <c r="G370" t="s">
        <v>4102</v>
      </c>
    </row>
    <row r="371" spans="1:7" x14ac:dyDescent="0.3">
      <c r="A371" t="s">
        <v>4702</v>
      </c>
      <c r="B371" t="s">
        <v>271</v>
      </c>
      <c r="C371" t="s">
        <v>271</v>
      </c>
      <c r="D371" t="s">
        <v>4102</v>
      </c>
      <c r="E371" t="s">
        <v>355</v>
      </c>
      <c r="F371" t="s">
        <v>355</v>
      </c>
      <c r="G371" t="s">
        <v>4104</v>
      </c>
    </row>
    <row r="372" spans="1:7" x14ac:dyDescent="0.3">
      <c r="A372" t="s">
        <v>4703</v>
      </c>
      <c r="B372" t="s">
        <v>220</v>
      </c>
      <c r="C372" t="s">
        <v>220</v>
      </c>
      <c r="D372" t="s">
        <v>4104</v>
      </c>
      <c r="E372" t="s">
        <v>219</v>
      </c>
      <c r="F372" t="s">
        <v>219</v>
      </c>
      <c r="G372" t="s">
        <v>4102</v>
      </c>
    </row>
    <row r="373" spans="1:7" x14ac:dyDescent="0.3">
      <c r="A373" t="s">
        <v>4704</v>
      </c>
      <c r="B373" t="s">
        <v>334</v>
      </c>
      <c r="C373" t="s">
        <v>334</v>
      </c>
      <c r="D373" t="s">
        <v>4102</v>
      </c>
      <c r="E373" t="s">
        <v>298</v>
      </c>
      <c r="F373" t="s">
        <v>298</v>
      </c>
      <c r="G373" t="s">
        <v>4104</v>
      </c>
    </row>
    <row r="374" spans="1:7" x14ac:dyDescent="0.3">
      <c r="A374" t="s">
        <v>4705</v>
      </c>
      <c r="B374" t="s">
        <v>341</v>
      </c>
      <c r="C374" t="s">
        <v>341</v>
      </c>
      <c r="D374" t="s">
        <v>4104</v>
      </c>
      <c r="E374" t="s">
        <v>346</v>
      </c>
      <c r="F374" t="s">
        <v>346</v>
      </c>
      <c r="G374" t="s">
        <v>4102</v>
      </c>
    </row>
    <row r="375" spans="1:7" x14ac:dyDescent="0.3">
      <c r="A375" t="s">
        <v>4706</v>
      </c>
      <c r="B375" t="s">
        <v>4707</v>
      </c>
      <c r="C375" t="s">
        <v>202</v>
      </c>
      <c r="D375" t="s">
        <v>4102</v>
      </c>
      <c r="E375" t="s">
        <v>4708</v>
      </c>
      <c r="F375" t="s">
        <v>350</v>
      </c>
      <c r="G375" t="s">
        <v>4104</v>
      </c>
    </row>
    <row r="376" spans="1:7" x14ac:dyDescent="0.3">
      <c r="A376" t="s">
        <v>4709</v>
      </c>
      <c r="B376" t="s">
        <v>4710</v>
      </c>
      <c r="C376" t="s">
        <v>271</v>
      </c>
      <c r="D376" t="s">
        <v>4102</v>
      </c>
      <c r="E376" t="s">
        <v>4711</v>
      </c>
      <c r="F376" t="s">
        <v>197</v>
      </c>
      <c r="G376" t="s">
        <v>4104</v>
      </c>
    </row>
    <row r="377" spans="1:7" x14ac:dyDescent="0.3">
      <c r="A377" t="s">
        <v>4712</v>
      </c>
      <c r="B377" t="s">
        <v>4713</v>
      </c>
      <c r="C377" t="s">
        <v>373</v>
      </c>
      <c r="D377" t="s">
        <v>4102</v>
      </c>
      <c r="E377" t="s">
        <v>4714</v>
      </c>
      <c r="F377" t="s">
        <v>369</v>
      </c>
      <c r="G377" t="s">
        <v>4102</v>
      </c>
    </row>
    <row r="378" spans="1:7" x14ac:dyDescent="0.3">
      <c r="A378" t="s">
        <v>4715</v>
      </c>
      <c r="B378" t="s">
        <v>219</v>
      </c>
      <c r="C378" t="s">
        <v>219</v>
      </c>
      <c r="D378" t="s">
        <v>4104</v>
      </c>
      <c r="E378" t="s">
        <v>115</v>
      </c>
      <c r="F378" t="s">
        <v>115</v>
      </c>
      <c r="G378" t="s">
        <v>4102</v>
      </c>
    </row>
    <row r="379" spans="1:7" x14ac:dyDescent="0.3">
      <c r="A379" t="s">
        <v>4716</v>
      </c>
      <c r="B379" t="s">
        <v>4717</v>
      </c>
      <c r="C379" t="s">
        <v>137</v>
      </c>
      <c r="D379" t="s">
        <v>4102</v>
      </c>
      <c r="E379" t="s">
        <v>4718</v>
      </c>
      <c r="F379" t="s">
        <v>137</v>
      </c>
      <c r="G379" t="s">
        <v>4104</v>
      </c>
    </row>
    <row r="380" spans="1:7" x14ac:dyDescent="0.3">
      <c r="A380" t="s">
        <v>4719</v>
      </c>
      <c r="B380" t="s">
        <v>205</v>
      </c>
      <c r="C380" t="s">
        <v>205</v>
      </c>
      <c r="D380" t="s">
        <v>4104</v>
      </c>
      <c r="E380" t="s">
        <v>116</v>
      </c>
      <c r="F380" t="s">
        <v>116</v>
      </c>
      <c r="G380" t="s">
        <v>4102</v>
      </c>
    </row>
    <row r="381" spans="1:7" x14ac:dyDescent="0.3">
      <c r="A381" t="s">
        <v>4720</v>
      </c>
      <c r="B381" t="s">
        <v>4721</v>
      </c>
      <c r="C381" t="s">
        <v>222</v>
      </c>
      <c r="D381" t="s">
        <v>4102</v>
      </c>
      <c r="E381" t="s">
        <v>4722</v>
      </c>
      <c r="F381" t="s">
        <v>292</v>
      </c>
      <c r="G381" t="s">
        <v>4104</v>
      </c>
    </row>
    <row r="382" spans="1:7" x14ac:dyDescent="0.3">
      <c r="A382" t="s">
        <v>4723</v>
      </c>
      <c r="B382" t="s">
        <v>4724</v>
      </c>
      <c r="C382" t="s">
        <v>228</v>
      </c>
      <c r="D382" t="s">
        <v>4102</v>
      </c>
      <c r="E382" t="s">
        <v>4725</v>
      </c>
      <c r="F382" t="s">
        <v>228</v>
      </c>
      <c r="G382" t="s">
        <v>4104</v>
      </c>
    </row>
    <row r="383" spans="1:7" x14ac:dyDescent="0.3">
      <c r="A383" t="s">
        <v>4726</v>
      </c>
      <c r="B383" t="s">
        <v>4727</v>
      </c>
      <c r="C383" t="s">
        <v>273</v>
      </c>
      <c r="D383" t="s">
        <v>4102</v>
      </c>
      <c r="E383" t="s">
        <v>4728</v>
      </c>
      <c r="F383" t="s">
        <v>349</v>
      </c>
      <c r="G383" t="s">
        <v>4104</v>
      </c>
    </row>
    <row r="384" spans="1:7" x14ac:dyDescent="0.3">
      <c r="A384" t="s">
        <v>4729</v>
      </c>
      <c r="B384" t="s">
        <v>4730</v>
      </c>
      <c r="C384" t="s">
        <v>295</v>
      </c>
      <c r="D384" t="s">
        <v>4102</v>
      </c>
      <c r="E384" t="s">
        <v>4731</v>
      </c>
      <c r="F384" t="s">
        <v>316</v>
      </c>
      <c r="G384" t="s">
        <v>4104</v>
      </c>
    </row>
    <row r="385" spans="1:7" x14ac:dyDescent="0.3">
      <c r="A385" t="s">
        <v>4732</v>
      </c>
      <c r="B385" t="s">
        <v>4733</v>
      </c>
      <c r="C385" t="s">
        <v>344</v>
      </c>
      <c r="D385" t="s">
        <v>4102</v>
      </c>
      <c r="E385" t="s">
        <v>4734</v>
      </c>
      <c r="F385" t="s">
        <v>344</v>
      </c>
      <c r="G385" t="s">
        <v>4102</v>
      </c>
    </row>
    <row r="386" spans="1:7" x14ac:dyDescent="0.3">
      <c r="A386" t="s">
        <v>4735</v>
      </c>
      <c r="B386" t="s">
        <v>271</v>
      </c>
      <c r="C386" t="s">
        <v>271</v>
      </c>
      <c r="D386" t="s">
        <v>4102</v>
      </c>
      <c r="E386" t="s">
        <v>350</v>
      </c>
      <c r="F386" t="s">
        <v>350</v>
      </c>
      <c r="G386" t="s">
        <v>4104</v>
      </c>
    </row>
    <row r="387" spans="1:7" x14ac:dyDescent="0.3">
      <c r="A387" t="s">
        <v>4736</v>
      </c>
      <c r="B387" t="s">
        <v>259</v>
      </c>
      <c r="C387" t="s">
        <v>259</v>
      </c>
      <c r="D387" t="s">
        <v>4104</v>
      </c>
      <c r="E387" t="s">
        <v>396</v>
      </c>
      <c r="F387" t="s">
        <v>396</v>
      </c>
      <c r="G387" t="s">
        <v>4102</v>
      </c>
    </row>
    <row r="388" spans="1:7" x14ac:dyDescent="0.3">
      <c r="A388" t="s">
        <v>4737</v>
      </c>
      <c r="B388" t="s">
        <v>254</v>
      </c>
      <c r="C388" t="s">
        <v>254</v>
      </c>
      <c r="D388" t="s">
        <v>4104</v>
      </c>
      <c r="E388" t="s">
        <v>356</v>
      </c>
      <c r="F388" t="s">
        <v>356</v>
      </c>
      <c r="G388" t="s">
        <v>4102</v>
      </c>
    </row>
    <row r="389" spans="1:7" x14ac:dyDescent="0.3">
      <c r="A389" t="s">
        <v>4738</v>
      </c>
      <c r="B389" t="s">
        <v>4739</v>
      </c>
      <c r="C389" t="s">
        <v>222</v>
      </c>
      <c r="D389" t="s">
        <v>4102</v>
      </c>
      <c r="E389" t="s">
        <v>4740</v>
      </c>
      <c r="F389" t="s">
        <v>222</v>
      </c>
      <c r="G389" t="s">
        <v>4104</v>
      </c>
    </row>
    <row r="390" spans="1:7" x14ac:dyDescent="0.3">
      <c r="A390" t="s">
        <v>4741</v>
      </c>
      <c r="B390" t="s">
        <v>356</v>
      </c>
      <c r="C390" t="s">
        <v>356</v>
      </c>
      <c r="D390" t="s">
        <v>4102</v>
      </c>
      <c r="E390" t="s">
        <v>228</v>
      </c>
      <c r="F390" t="s">
        <v>228</v>
      </c>
      <c r="G390" t="s">
        <v>4104</v>
      </c>
    </row>
    <row r="391" spans="1:7" x14ac:dyDescent="0.3">
      <c r="A391" t="s">
        <v>4742</v>
      </c>
      <c r="B391" t="s">
        <v>288</v>
      </c>
      <c r="C391" t="s">
        <v>288</v>
      </c>
      <c r="D391" t="s">
        <v>4102</v>
      </c>
      <c r="E391" t="s">
        <v>141</v>
      </c>
      <c r="F391" t="s">
        <v>141</v>
      </c>
      <c r="G391" t="s">
        <v>4102</v>
      </c>
    </row>
    <row r="392" spans="1:7" x14ac:dyDescent="0.3">
      <c r="A392" t="s">
        <v>4743</v>
      </c>
      <c r="B392" t="s">
        <v>141</v>
      </c>
      <c r="C392" t="s">
        <v>141</v>
      </c>
      <c r="D392" t="s">
        <v>4102</v>
      </c>
      <c r="E392" t="s">
        <v>290</v>
      </c>
      <c r="F392" t="s">
        <v>290</v>
      </c>
      <c r="G392" t="s">
        <v>4104</v>
      </c>
    </row>
    <row r="393" spans="1:7" x14ac:dyDescent="0.3">
      <c r="A393" t="s">
        <v>4744</v>
      </c>
      <c r="B393" t="s">
        <v>117</v>
      </c>
      <c r="C393" t="s">
        <v>117</v>
      </c>
      <c r="D393" t="s">
        <v>4102</v>
      </c>
      <c r="E393" t="s">
        <v>118</v>
      </c>
      <c r="F393" t="s">
        <v>118</v>
      </c>
      <c r="G393" t="s">
        <v>4104</v>
      </c>
    </row>
    <row r="394" spans="1:7" x14ac:dyDescent="0.3">
      <c r="A394" t="s">
        <v>4745</v>
      </c>
      <c r="B394" t="s">
        <v>390</v>
      </c>
      <c r="C394" t="s">
        <v>390</v>
      </c>
      <c r="D394" t="s">
        <v>4102</v>
      </c>
      <c r="E394" t="s">
        <v>227</v>
      </c>
      <c r="F394" t="s">
        <v>227</v>
      </c>
      <c r="G394" t="s">
        <v>4104</v>
      </c>
    </row>
    <row r="395" spans="1:7" x14ac:dyDescent="0.3">
      <c r="A395" t="s">
        <v>4746</v>
      </c>
      <c r="B395" t="s">
        <v>132</v>
      </c>
      <c r="C395" t="s">
        <v>132</v>
      </c>
      <c r="D395" t="s">
        <v>4102</v>
      </c>
      <c r="E395" t="s">
        <v>307</v>
      </c>
      <c r="F395" t="s">
        <v>307</v>
      </c>
      <c r="G395" t="s">
        <v>4104</v>
      </c>
    </row>
    <row r="396" spans="1:7" x14ac:dyDescent="0.3">
      <c r="A396" t="s">
        <v>4747</v>
      </c>
      <c r="B396" t="s">
        <v>290</v>
      </c>
      <c r="C396" t="s">
        <v>290</v>
      </c>
      <c r="D396" t="s">
        <v>4102</v>
      </c>
      <c r="E396" t="s">
        <v>135</v>
      </c>
      <c r="F396" t="s">
        <v>135</v>
      </c>
      <c r="G396" t="s">
        <v>4104</v>
      </c>
    </row>
    <row r="397" spans="1:7" x14ac:dyDescent="0.3">
      <c r="A397" t="s">
        <v>4748</v>
      </c>
      <c r="B397" t="s">
        <v>4749</v>
      </c>
      <c r="C397" t="s">
        <v>273</v>
      </c>
      <c r="D397" t="s">
        <v>4102</v>
      </c>
      <c r="E397" t="s">
        <v>350</v>
      </c>
      <c r="F397" t="s">
        <v>350</v>
      </c>
      <c r="G397" t="s">
        <v>4104</v>
      </c>
    </row>
    <row r="398" spans="1:7" x14ac:dyDescent="0.3">
      <c r="A398" t="s">
        <v>4750</v>
      </c>
      <c r="B398" t="s">
        <v>120</v>
      </c>
      <c r="C398" t="s">
        <v>120</v>
      </c>
      <c r="D398" t="s">
        <v>4102</v>
      </c>
      <c r="E398" t="s">
        <v>359</v>
      </c>
      <c r="F398" t="s">
        <v>359</v>
      </c>
      <c r="G398" t="s">
        <v>4104</v>
      </c>
    </row>
    <row r="399" spans="1:7" x14ac:dyDescent="0.3">
      <c r="A399" t="s">
        <v>4751</v>
      </c>
      <c r="B399" t="s">
        <v>4752</v>
      </c>
      <c r="C399" t="s">
        <v>387</v>
      </c>
      <c r="D399" t="s">
        <v>4104</v>
      </c>
      <c r="E399" t="s">
        <v>4753</v>
      </c>
      <c r="F399" t="s">
        <v>387</v>
      </c>
      <c r="G399" t="s">
        <v>4102</v>
      </c>
    </row>
    <row r="400" spans="1:7" x14ac:dyDescent="0.3">
      <c r="A400" t="s">
        <v>4754</v>
      </c>
      <c r="B400" t="s">
        <v>283</v>
      </c>
      <c r="C400" t="s">
        <v>283</v>
      </c>
      <c r="D400" t="s">
        <v>4104</v>
      </c>
      <c r="E400" t="s">
        <v>276</v>
      </c>
      <c r="F400" t="s">
        <v>276</v>
      </c>
      <c r="G400" t="s">
        <v>4102</v>
      </c>
    </row>
    <row r="401" spans="1:7" x14ac:dyDescent="0.3">
      <c r="A401" t="s">
        <v>4755</v>
      </c>
      <c r="B401" t="s">
        <v>4756</v>
      </c>
      <c r="C401" t="s">
        <v>339</v>
      </c>
      <c r="D401" t="s">
        <v>4104</v>
      </c>
      <c r="E401" t="s">
        <v>4757</v>
      </c>
      <c r="F401" t="s">
        <v>340</v>
      </c>
      <c r="G401" t="s">
        <v>4102</v>
      </c>
    </row>
    <row r="402" spans="1:7" x14ac:dyDescent="0.3">
      <c r="A402" t="s">
        <v>4758</v>
      </c>
      <c r="B402" t="s">
        <v>4759</v>
      </c>
      <c r="C402" t="s">
        <v>274</v>
      </c>
      <c r="D402" t="s">
        <v>4102</v>
      </c>
      <c r="E402" t="s">
        <v>4760</v>
      </c>
      <c r="F402" t="s">
        <v>349</v>
      </c>
      <c r="G402" t="s">
        <v>4104</v>
      </c>
    </row>
    <row r="403" spans="1:7" x14ac:dyDescent="0.3">
      <c r="A403" t="s">
        <v>4761</v>
      </c>
      <c r="B403" t="s">
        <v>376</v>
      </c>
      <c r="C403" t="s">
        <v>376</v>
      </c>
      <c r="D403" t="s">
        <v>4102</v>
      </c>
      <c r="E403" t="s">
        <v>227</v>
      </c>
      <c r="F403" t="s">
        <v>227</v>
      </c>
      <c r="G403" t="s">
        <v>4104</v>
      </c>
    </row>
    <row r="404" spans="1:7" x14ac:dyDescent="0.3">
      <c r="A404" t="s">
        <v>4762</v>
      </c>
      <c r="B404" t="s">
        <v>4763</v>
      </c>
      <c r="C404" t="s">
        <v>224</v>
      </c>
      <c r="D404" t="s">
        <v>4102</v>
      </c>
      <c r="E404" t="s">
        <v>4764</v>
      </c>
      <c r="F404" t="s">
        <v>223</v>
      </c>
      <c r="G404" t="s">
        <v>4102</v>
      </c>
    </row>
    <row r="405" spans="1:7" x14ac:dyDescent="0.3">
      <c r="A405" t="s">
        <v>4765</v>
      </c>
      <c r="B405" t="s">
        <v>269</v>
      </c>
      <c r="C405" t="s">
        <v>269</v>
      </c>
      <c r="D405" t="s">
        <v>4102</v>
      </c>
      <c r="E405" t="s">
        <v>276</v>
      </c>
      <c r="F405" t="s">
        <v>276</v>
      </c>
      <c r="G405" t="s">
        <v>4104</v>
      </c>
    </row>
    <row r="406" spans="1:7" x14ac:dyDescent="0.3">
      <c r="A406" t="s">
        <v>4766</v>
      </c>
      <c r="B406" t="s">
        <v>201</v>
      </c>
      <c r="C406" t="s">
        <v>201</v>
      </c>
      <c r="D406" t="s">
        <v>4102</v>
      </c>
      <c r="E406" t="s">
        <v>4767</v>
      </c>
      <c r="F406" t="s">
        <v>203</v>
      </c>
      <c r="G406" t="s">
        <v>4104</v>
      </c>
    </row>
    <row r="407" spans="1:7" x14ac:dyDescent="0.3">
      <c r="A407" t="s">
        <v>4768</v>
      </c>
      <c r="B407" t="s">
        <v>4769</v>
      </c>
      <c r="C407" t="s">
        <v>373</v>
      </c>
      <c r="D407" t="s">
        <v>4102</v>
      </c>
      <c r="E407" t="s">
        <v>4770</v>
      </c>
      <c r="F407" t="s">
        <v>350</v>
      </c>
      <c r="G407" t="s">
        <v>4104</v>
      </c>
    </row>
    <row r="408" spans="1:7" x14ac:dyDescent="0.3">
      <c r="A408" t="s">
        <v>4771</v>
      </c>
      <c r="B408" t="s">
        <v>4772</v>
      </c>
      <c r="C408" t="s">
        <v>195</v>
      </c>
      <c r="D408" t="s">
        <v>4104</v>
      </c>
      <c r="E408" t="s">
        <v>4773</v>
      </c>
      <c r="F408" t="s">
        <v>194</v>
      </c>
      <c r="G408" t="s">
        <v>4102</v>
      </c>
    </row>
    <row r="409" spans="1:7" x14ac:dyDescent="0.3">
      <c r="A409" t="s">
        <v>4774</v>
      </c>
      <c r="B409" t="s">
        <v>279</v>
      </c>
      <c r="C409" t="s">
        <v>279</v>
      </c>
      <c r="D409" t="s">
        <v>4102</v>
      </c>
      <c r="E409" t="s">
        <v>4775</v>
      </c>
      <c r="F409" t="s">
        <v>8</v>
      </c>
      <c r="G409" t="s">
        <v>4102</v>
      </c>
    </row>
    <row r="410" spans="1:7" x14ac:dyDescent="0.3">
      <c r="A410" t="s">
        <v>4776</v>
      </c>
      <c r="B410" t="s">
        <v>4777</v>
      </c>
      <c r="C410" t="s">
        <v>350</v>
      </c>
      <c r="D410" t="s">
        <v>4102</v>
      </c>
      <c r="E410" t="s">
        <v>4778</v>
      </c>
      <c r="F410" t="s">
        <v>277</v>
      </c>
      <c r="G410" t="s">
        <v>4104</v>
      </c>
    </row>
    <row r="411" spans="1:7" x14ac:dyDescent="0.3">
      <c r="A411" t="s">
        <v>4779</v>
      </c>
      <c r="B411" t="s">
        <v>367</v>
      </c>
      <c r="C411" t="s">
        <v>367</v>
      </c>
      <c r="D411" t="s">
        <v>4102</v>
      </c>
      <c r="E411" t="s">
        <v>377</v>
      </c>
      <c r="F411" t="s">
        <v>377</v>
      </c>
      <c r="G411" t="s">
        <v>4104</v>
      </c>
    </row>
    <row r="412" spans="1:7" x14ac:dyDescent="0.3">
      <c r="A412" t="s">
        <v>4780</v>
      </c>
      <c r="B412" t="s">
        <v>236</v>
      </c>
      <c r="C412" t="s">
        <v>236</v>
      </c>
      <c r="D412" t="s">
        <v>4102</v>
      </c>
      <c r="E412" t="s">
        <v>137</v>
      </c>
      <c r="F412" t="s">
        <v>137</v>
      </c>
      <c r="G412" t="s">
        <v>4104</v>
      </c>
    </row>
    <row r="413" spans="1:7" x14ac:dyDescent="0.3">
      <c r="A413" t="s">
        <v>4781</v>
      </c>
      <c r="B413" t="s">
        <v>222</v>
      </c>
      <c r="C413" t="s">
        <v>222</v>
      </c>
      <c r="D413" t="s">
        <v>4102</v>
      </c>
      <c r="E413" t="s">
        <v>111</v>
      </c>
      <c r="F413" t="s">
        <v>111</v>
      </c>
      <c r="G413" t="s">
        <v>4104</v>
      </c>
    </row>
    <row r="414" spans="1:7" x14ac:dyDescent="0.3">
      <c r="A414" t="s">
        <v>4782</v>
      </c>
      <c r="B414" t="s">
        <v>4122</v>
      </c>
      <c r="C414" t="s">
        <v>6</v>
      </c>
      <c r="D414" t="s">
        <v>4102</v>
      </c>
      <c r="E414" t="s">
        <v>4783</v>
      </c>
      <c r="F414" t="s">
        <v>187</v>
      </c>
      <c r="G414" t="s">
        <v>4104</v>
      </c>
    </row>
    <row r="415" spans="1:7" x14ac:dyDescent="0.3">
      <c r="A415" t="s">
        <v>4784</v>
      </c>
      <c r="B415" t="s">
        <v>16</v>
      </c>
      <c r="C415" t="s">
        <v>16</v>
      </c>
      <c r="D415" t="s">
        <v>4102</v>
      </c>
      <c r="E415" t="s">
        <v>373</v>
      </c>
      <c r="F415" t="s">
        <v>373</v>
      </c>
      <c r="G415" t="s">
        <v>4102</v>
      </c>
    </row>
    <row r="416" spans="1:7" x14ac:dyDescent="0.3">
      <c r="A416" t="s">
        <v>4785</v>
      </c>
      <c r="B416" t="s">
        <v>151</v>
      </c>
      <c r="C416" t="s">
        <v>151</v>
      </c>
      <c r="D416" t="s">
        <v>4104</v>
      </c>
      <c r="E416" t="s">
        <v>356</v>
      </c>
      <c r="F416" t="s">
        <v>356</v>
      </c>
      <c r="G416" t="s">
        <v>4102</v>
      </c>
    </row>
    <row r="417" spans="1:7" x14ac:dyDescent="0.3">
      <c r="A417" t="s">
        <v>4786</v>
      </c>
      <c r="B417" t="s">
        <v>243</v>
      </c>
      <c r="C417" t="s">
        <v>243</v>
      </c>
      <c r="D417" t="s">
        <v>4102</v>
      </c>
      <c r="E417" t="s">
        <v>228</v>
      </c>
      <c r="F417" t="s">
        <v>228</v>
      </c>
      <c r="G417" t="s">
        <v>4104</v>
      </c>
    </row>
    <row r="418" spans="1:7" x14ac:dyDescent="0.3">
      <c r="A418" t="s">
        <v>4787</v>
      </c>
      <c r="B418" t="s">
        <v>4142</v>
      </c>
      <c r="C418" t="s">
        <v>110</v>
      </c>
      <c r="D418" t="s">
        <v>4102</v>
      </c>
      <c r="E418" t="s">
        <v>265</v>
      </c>
      <c r="F418" t="s">
        <v>265</v>
      </c>
      <c r="G418" t="s">
        <v>4102</v>
      </c>
    </row>
    <row r="419" spans="1:7" x14ac:dyDescent="0.3">
      <c r="A419" t="s">
        <v>4788</v>
      </c>
      <c r="B419" t="s">
        <v>194</v>
      </c>
      <c r="C419" t="s">
        <v>194</v>
      </c>
      <c r="D419" t="s">
        <v>4104</v>
      </c>
      <c r="E419" t="s">
        <v>287</v>
      </c>
      <c r="F419" t="s">
        <v>287</v>
      </c>
      <c r="G419" t="s">
        <v>4102</v>
      </c>
    </row>
    <row r="420" spans="1:7" x14ac:dyDescent="0.3">
      <c r="A420" t="s">
        <v>4789</v>
      </c>
      <c r="B420" t="s">
        <v>368</v>
      </c>
      <c r="C420" t="s">
        <v>368</v>
      </c>
      <c r="D420" t="s">
        <v>4102</v>
      </c>
      <c r="E420" t="s">
        <v>373</v>
      </c>
      <c r="F420" t="s">
        <v>373</v>
      </c>
      <c r="G420" t="s">
        <v>4104</v>
      </c>
    </row>
    <row r="421" spans="1:7" x14ac:dyDescent="0.3">
      <c r="A421" t="s">
        <v>4790</v>
      </c>
      <c r="B421" t="s">
        <v>141</v>
      </c>
      <c r="C421" t="s">
        <v>141</v>
      </c>
      <c r="D421" t="s">
        <v>4102</v>
      </c>
      <c r="E421" t="s">
        <v>345</v>
      </c>
      <c r="F421" t="s">
        <v>345</v>
      </c>
      <c r="G421" t="s">
        <v>4104</v>
      </c>
    </row>
    <row r="422" spans="1:7" x14ac:dyDescent="0.3">
      <c r="A422" t="s">
        <v>4791</v>
      </c>
      <c r="B422" t="s">
        <v>148</v>
      </c>
      <c r="C422" t="s">
        <v>148</v>
      </c>
      <c r="D422" t="s">
        <v>4104</v>
      </c>
      <c r="E422" t="s">
        <v>356</v>
      </c>
      <c r="F422" t="s">
        <v>356</v>
      </c>
      <c r="G422" t="s">
        <v>4102</v>
      </c>
    </row>
    <row r="423" spans="1:7" x14ac:dyDescent="0.3">
      <c r="A423" t="s">
        <v>4792</v>
      </c>
      <c r="B423" t="s">
        <v>130</v>
      </c>
      <c r="C423" t="s">
        <v>130</v>
      </c>
      <c r="D423" t="s">
        <v>4102</v>
      </c>
      <c r="E423" t="s">
        <v>125</v>
      </c>
      <c r="F423" t="s">
        <v>125</v>
      </c>
      <c r="G423" t="s">
        <v>4104</v>
      </c>
    </row>
    <row r="424" spans="1:7" x14ac:dyDescent="0.3">
      <c r="A424" t="s">
        <v>4793</v>
      </c>
      <c r="B424" t="s">
        <v>4210</v>
      </c>
      <c r="C424" t="s">
        <v>202</v>
      </c>
      <c r="D424" t="s">
        <v>4102</v>
      </c>
      <c r="E424" t="s">
        <v>4794</v>
      </c>
      <c r="F424" t="s">
        <v>350</v>
      </c>
      <c r="G424" t="s">
        <v>4104</v>
      </c>
    </row>
    <row r="425" spans="1:7" x14ac:dyDescent="0.3">
      <c r="A425" t="s">
        <v>4795</v>
      </c>
      <c r="B425" t="s">
        <v>11</v>
      </c>
      <c r="C425" t="s">
        <v>11</v>
      </c>
      <c r="D425" t="s">
        <v>4102</v>
      </c>
      <c r="E425" t="s">
        <v>52</v>
      </c>
      <c r="F425" t="s">
        <v>52</v>
      </c>
      <c r="G425" t="s">
        <v>4104</v>
      </c>
    </row>
    <row r="426" spans="1:7" x14ac:dyDescent="0.3">
      <c r="A426" t="s">
        <v>4796</v>
      </c>
      <c r="B426" t="s">
        <v>5</v>
      </c>
      <c r="C426" t="s">
        <v>5</v>
      </c>
      <c r="D426" t="s">
        <v>4102</v>
      </c>
      <c r="E426" t="s">
        <v>18</v>
      </c>
      <c r="F426" t="s">
        <v>18</v>
      </c>
      <c r="G426" t="s">
        <v>4104</v>
      </c>
    </row>
    <row r="427" spans="1:7" x14ac:dyDescent="0.3">
      <c r="A427" t="s">
        <v>4797</v>
      </c>
      <c r="B427" t="s">
        <v>4798</v>
      </c>
      <c r="C427" t="s">
        <v>141</v>
      </c>
      <c r="D427" t="s">
        <v>4102</v>
      </c>
      <c r="E427" t="s">
        <v>4799</v>
      </c>
      <c r="F427" t="s">
        <v>117</v>
      </c>
      <c r="G427" t="s">
        <v>4102</v>
      </c>
    </row>
    <row r="428" spans="1:7" x14ac:dyDescent="0.3">
      <c r="A428" t="s">
        <v>4800</v>
      </c>
      <c r="B428" t="s">
        <v>4801</v>
      </c>
      <c r="C428" t="s">
        <v>8</v>
      </c>
      <c r="D428" t="s">
        <v>4102</v>
      </c>
      <c r="E428" t="s">
        <v>4802</v>
      </c>
      <c r="F428" t="s">
        <v>345</v>
      </c>
      <c r="G428" t="s">
        <v>4104</v>
      </c>
    </row>
    <row r="429" spans="1:7" x14ac:dyDescent="0.3">
      <c r="A429" t="s">
        <v>4803</v>
      </c>
      <c r="B429" t="s">
        <v>124</v>
      </c>
      <c r="C429" t="s">
        <v>124</v>
      </c>
      <c r="D429" t="s">
        <v>4102</v>
      </c>
      <c r="E429" t="s">
        <v>4181</v>
      </c>
      <c r="F429" t="s">
        <v>120</v>
      </c>
      <c r="G429" t="s">
        <v>4102</v>
      </c>
    </row>
    <row r="430" spans="1:7" x14ac:dyDescent="0.3">
      <c r="A430" t="s">
        <v>4804</v>
      </c>
      <c r="B430" t="s">
        <v>4805</v>
      </c>
      <c r="C430" t="s">
        <v>359</v>
      </c>
      <c r="D430" t="s">
        <v>4104</v>
      </c>
      <c r="E430" t="s">
        <v>4806</v>
      </c>
      <c r="F430" t="s">
        <v>16</v>
      </c>
      <c r="G430" t="s">
        <v>4102</v>
      </c>
    </row>
    <row r="431" spans="1:7" x14ac:dyDescent="0.3">
      <c r="A431" t="s">
        <v>4807</v>
      </c>
      <c r="B431" t="s">
        <v>366</v>
      </c>
      <c r="C431" t="s">
        <v>366</v>
      </c>
      <c r="D431" t="s">
        <v>4102</v>
      </c>
      <c r="E431" t="s">
        <v>4808</v>
      </c>
      <c r="F431" t="s">
        <v>356</v>
      </c>
      <c r="G431" t="s">
        <v>4102</v>
      </c>
    </row>
    <row r="432" spans="1:7" x14ac:dyDescent="0.3">
      <c r="A432" t="s">
        <v>4809</v>
      </c>
      <c r="B432" t="s">
        <v>4810</v>
      </c>
      <c r="C432" t="s">
        <v>367</v>
      </c>
      <c r="D432" t="s">
        <v>4102</v>
      </c>
      <c r="E432" t="s">
        <v>372</v>
      </c>
      <c r="F432" t="s">
        <v>372</v>
      </c>
      <c r="G432" t="s">
        <v>4104</v>
      </c>
    </row>
    <row r="433" spans="1:7" x14ac:dyDescent="0.3">
      <c r="A433" t="s">
        <v>4811</v>
      </c>
      <c r="B433" t="s">
        <v>4812</v>
      </c>
      <c r="C433" t="s">
        <v>264</v>
      </c>
      <c r="D433" t="s">
        <v>4104</v>
      </c>
      <c r="E433" t="s">
        <v>110</v>
      </c>
      <c r="F433" t="s">
        <v>110</v>
      </c>
      <c r="G433" t="s">
        <v>4102</v>
      </c>
    </row>
    <row r="434" spans="1:7" x14ac:dyDescent="0.3">
      <c r="A434" t="s">
        <v>4813</v>
      </c>
      <c r="B434" t="s">
        <v>192</v>
      </c>
      <c r="C434" t="s">
        <v>192</v>
      </c>
      <c r="D434" t="s">
        <v>4104</v>
      </c>
      <c r="E434" t="s">
        <v>191</v>
      </c>
      <c r="F434" t="s">
        <v>191</v>
      </c>
      <c r="G434" t="s">
        <v>4102</v>
      </c>
    </row>
    <row r="435" spans="1:7" x14ac:dyDescent="0.3">
      <c r="A435" t="s">
        <v>4814</v>
      </c>
      <c r="B435" t="s">
        <v>4815</v>
      </c>
      <c r="C435" t="s">
        <v>340</v>
      </c>
      <c r="D435" t="s">
        <v>4102</v>
      </c>
      <c r="E435" t="s">
        <v>4816</v>
      </c>
      <c r="F435" t="s">
        <v>340</v>
      </c>
      <c r="G435" t="s">
        <v>4104</v>
      </c>
    </row>
    <row r="436" spans="1:7" x14ac:dyDescent="0.3">
      <c r="A436" t="s">
        <v>4817</v>
      </c>
      <c r="B436" t="s">
        <v>254</v>
      </c>
      <c r="C436" t="s">
        <v>254</v>
      </c>
      <c r="D436" t="s">
        <v>4102</v>
      </c>
      <c r="E436" t="s">
        <v>332</v>
      </c>
      <c r="F436" t="s">
        <v>332</v>
      </c>
      <c r="G436" t="s">
        <v>4104</v>
      </c>
    </row>
    <row r="437" spans="1:7" x14ac:dyDescent="0.3">
      <c r="A437" t="s">
        <v>4818</v>
      </c>
      <c r="B437" t="s">
        <v>376</v>
      </c>
      <c r="C437" t="s">
        <v>376</v>
      </c>
      <c r="D437" t="s">
        <v>4102</v>
      </c>
      <c r="E437" t="s">
        <v>225</v>
      </c>
      <c r="F437" t="s">
        <v>225</v>
      </c>
      <c r="G437" t="s">
        <v>4104</v>
      </c>
    </row>
    <row r="438" spans="1:7" x14ac:dyDescent="0.3">
      <c r="A438" t="s">
        <v>4819</v>
      </c>
      <c r="B438" t="s">
        <v>391</v>
      </c>
      <c r="C438" t="s">
        <v>391</v>
      </c>
      <c r="D438" t="s">
        <v>4102</v>
      </c>
      <c r="E438" t="s">
        <v>350</v>
      </c>
      <c r="F438" t="s">
        <v>350</v>
      </c>
      <c r="G438" t="s">
        <v>4104</v>
      </c>
    </row>
    <row r="439" spans="1:7" x14ac:dyDescent="0.3">
      <c r="A439" t="s">
        <v>4820</v>
      </c>
      <c r="B439" t="s">
        <v>399</v>
      </c>
      <c r="C439" t="s">
        <v>399</v>
      </c>
      <c r="D439" t="s">
        <v>4104</v>
      </c>
      <c r="E439" t="s">
        <v>398</v>
      </c>
      <c r="F439" t="s">
        <v>398</v>
      </c>
      <c r="G439" t="s">
        <v>4102</v>
      </c>
    </row>
    <row r="440" spans="1:7" x14ac:dyDescent="0.3">
      <c r="A440" t="s">
        <v>4821</v>
      </c>
      <c r="B440" t="s">
        <v>4822</v>
      </c>
      <c r="C440" t="s">
        <v>332</v>
      </c>
      <c r="D440" t="s">
        <v>4102</v>
      </c>
      <c r="E440" t="s">
        <v>4823</v>
      </c>
      <c r="F440" t="s">
        <v>290</v>
      </c>
      <c r="G440" t="s">
        <v>4102</v>
      </c>
    </row>
    <row r="441" spans="1:7" x14ac:dyDescent="0.3">
      <c r="A441" t="s">
        <v>4824</v>
      </c>
      <c r="B441" t="s">
        <v>4825</v>
      </c>
      <c r="C441" t="s">
        <v>290</v>
      </c>
      <c r="D441" t="s">
        <v>4102</v>
      </c>
      <c r="E441" t="s">
        <v>4826</v>
      </c>
      <c r="F441" t="s">
        <v>333</v>
      </c>
      <c r="G441" t="s">
        <v>4104</v>
      </c>
    </row>
    <row r="442" spans="1:7" x14ac:dyDescent="0.3">
      <c r="A442" t="s">
        <v>4827</v>
      </c>
      <c r="B442" t="s">
        <v>4828</v>
      </c>
      <c r="C442" t="s">
        <v>373</v>
      </c>
      <c r="D442" t="s">
        <v>4102</v>
      </c>
      <c r="E442" t="s">
        <v>4829</v>
      </c>
      <c r="F442" t="s">
        <v>374</v>
      </c>
      <c r="G442" t="s">
        <v>4104</v>
      </c>
    </row>
    <row r="443" spans="1:7" x14ac:dyDescent="0.3">
      <c r="A443" t="s">
        <v>4830</v>
      </c>
      <c r="B443" t="s">
        <v>230</v>
      </c>
      <c r="C443" t="s">
        <v>230</v>
      </c>
      <c r="D443" t="s">
        <v>4104</v>
      </c>
      <c r="E443" t="s">
        <v>355</v>
      </c>
      <c r="F443" t="s">
        <v>355</v>
      </c>
      <c r="G443" t="s">
        <v>4102</v>
      </c>
    </row>
    <row r="444" spans="1:7" x14ac:dyDescent="0.3">
      <c r="A444" t="s">
        <v>4831</v>
      </c>
      <c r="B444" t="s">
        <v>207</v>
      </c>
      <c r="C444" t="s">
        <v>207</v>
      </c>
      <c r="D444" t="s">
        <v>4104</v>
      </c>
      <c r="E444" t="s">
        <v>206</v>
      </c>
      <c r="F444" t="s">
        <v>206</v>
      </c>
      <c r="G444" t="s">
        <v>4102</v>
      </c>
    </row>
    <row r="445" spans="1:7" x14ac:dyDescent="0.3">
      <c r="A445" t="s">
        <v>4832</v>
      </c>
      <c r="B445" t="s">
        <v>4833</v>
      </c>
      <c r="C445" t="s">
        <v>224</v>
      </c>
      <c r="D445" t="s">
        <v>4102</v>
      </c>
      <c r="E445" t="s">
        <v>16</v>
      </c>
      <c r="F445" t="s">
        <v>16</v>
      </c>
      <c r="G445" t="s">
        <v>4104</v>
      </c>
    </row>
    <row r="446" spans="1:7" x14ac:dyDescent="0.3">
      <c r="A446" t="s">
        <v>4834</v>
      </c>
      <c r="B446" t="s">
        <v>4835</v>
      </c>
      <c r="C446" t="s">
        <v>276</v>
      </c>
      <c r="D446" t="s">
        <v>4102</v>
      </c>
      <c r="E446" t="s">
        <v>4836</v>
      </c>
      <c r="F446" t="s">
        <v>350</v>
      </c>
      <c r="G446" t="s">
        <v>4102</v>
      </c>
    </row>
    <row r="447" spans="1:7" x14ac:dyDescent="0.3">
      <c r="A447" t="s">
        <v>4837</v>
      </c>
      <c r="B447" t="s">
        <v>4707</v>
      </c>
      <c r="C447" t="s">
        <v>202</v>
      </c>
      <c r="D447" t="s">
        <v>4102</v>
      </c>
      <c r="E447" t="s">
        <v>288</v>
      </c>
      <c r="F447" t="s">
        <v>288</v>
      </c>
      <c r="G447" t="s">
        <v>4104</v>
      </c>
    </row>
    <row r="448" spans="1:7" x14ac:dyDescent="0.3">
      <c r="A448" t="s">
        <v>4838</v>
      </c>
      <c r="B448" t="s">
        <v>11</v>
      </c>
      <c r="C448" t="s">
        <v>11</v>
      </c>
      <c r="D448" t="s">
        <v>4102</v>
      </c>
      <c r="E448" t="s">
        <v>361</v>
      </c>
      <c r="F448" t="s">
        <v>361</v>
      </c>
      <c r="G448" t="s">
        <v>4104</v>
      </c>
    </row>
    <row r="449" spans="1:7" x14ac:dyDescent="0.3">
      <c r="A449" t="s">
        <v>4839</v>
      </c>
      <c r="B449" t="s">
        <v>4614</v>
      </c>
      <c r="C449" t="s">
        <v>391</v>
      </c>
      <c r="D449" t="s">
        <v>4102</v>
      </c>
      <c r="E449" t="s">
        <v>4840</v>
      </c>
      <c r="F449" t="s">
        <v>288</v>
      </c>
      <c r="G449" t="s">
        <v>4104</v>
      </c>
    </row>
    <row r="450" spans="1:7" x14ac:dyDescent="0.3">
      <c r="A450" t="s">
        <v>4841</v>
      </c>
      <c r="B450" t="s">
        <v>4842</v>
      </c>
      <c r="C450" t="s">
        <v>356</v>
      </c>
      <c r="D450" t="s">
        <v>4102</v>
      </c>
      <c r="E450" t="s">
        <v>383</v>
      </c>
      <c r="F450" t="s">
        <v>383</v>
      </c>
      <c r="G450" t="s">
        <v>4102</v>
      </c>
    </row>
    <row r="451" spans="1:7" x14ac:dyDescent="0.3">
      <c r="A451" t="s">
        <v>4843</v>
      </c>
      <c r="B451" t="s">
        <v>218</v>
      </c>
      <c r="C451" t="s">
        <v>218</v>
      </c>
      <c r="D451" t="s">
        <v>4104</v>
      </c>
      <c r="E451" t="s">
        <v>115</v>
      </c>
      <c r="F451" t="s">
        <v>115</v>
      </c>
      <c r="G451" t="s">
        <v>4102</v>
      </c>
    </row>
    <row r="452" spans="1:7" x14ac:dyDescent="0.3">
      <c r="A452" t="s">
        <v>4844</v>
      </c>
      <c r="B452" t="s">
        <v>376</v>
      </c>
      <c r="C452" t="s">
        <v>376</v>
      </c>
      <c r="D452" t="s">
        <v>4102</v>
      </c>
      <c r="E452" t="s">
        <v>226</v>
      </c>
      <c r="F452" t="s">
        <v>226</v>
      </c>
      <c r="G452" t="s">
        <v>4104</v>
      </c>
    </row>
    <row r="453" spans="1:7" x14ac:dyDescent="0.3">
      <c r="A453" t="s">
        <v>4845</v>
      </c>
      <c r="B453" t="s">
        <v>362</v>
      </c>
      <c r="C453" t="s">
        <v>362</v>
      </c>
      <c r="D453" t="s">
        <v>4102</v>
      </c>
      <c r="E453" t="s">
        <v>96</v>
      </c>
      <c r="F453" t="s">
        <v>96</v>
      </c>
      <c r="G453" t="s">
        <v>4104</v>
      </c>
    </row>
    <row r="454" spans="1:7" x14ac:dyDescent="0.3">
      <c r="A454" t="s">
        <v>4846</v>
      </c>
      <c r="B454" t="s">
        <v>243</v>
      </c>
      <c r="C454" t="s">
        <v>243</v>
      </c>
      <c r="D454" t="s">
        <v>4104</v>
      </c>
      <c r="E454" t="s">
        <v>4120</v>
      </c>
      <c r="F454" t="s">
        <v>255</v>
      </c>
      <c r="G454" t="s">
        <v>4102</v>
      </c>
    </row>
    <row r="455" spans="1:7" x14ac:dyDescent="0.3">
      <c r="A455" t="s">
        <v>4847</v>
      </c>
      <c r="B455" t="s">
        <v>390</v>
      </c>
      <c r="C455" t="s">
        <v>390</v>
      </c>
      <c r="D455" t="s">
        <v>4102</v>
      </c>
      <c r="E455" t="s">
        <v>214</v>
      </c>
      <c r="F455" t="s">
        <v>214</v>
      </c>
      <c r="G455" t="s">
        <v>4102</v>
      </c>
    </row>
    <row r="456" spans="1:7" x14ac:dyDescent="0.3">
      <c r="A456" t="s">
        <v>4848</v>
      </c>
      <c r="B456" t="s">
        <v>387</v>
      </c>
      <c r="C456" t="s">
        <v>387</v>
      </c>
      <c r="D456" t="s">
        <v>4104</v>
      </c>
      <c r="E456" t="s">
        <v>356</v>
      </c>
      <c r="F456" t="s">
        <v>356</v>
      </c>
      <c r="G456" t="s">
        <v>4102</v>
      </c>
    </row>
    <row r="457" spans="1:7" x14ac:dyDescent="0.3">
      <c r="A457" t="s">
        <v>4849</v>
      </c>
      <c r="B457" t="s">
        <v>301</v>
      </c>
      <c r="C457" t="s">
        <v>301</v>
      </c>
      <c r="D457" t="s">
        <v>4102</v>
      </c>
      <c r="E457" t="s">
        <v>319</v>
      </c>
      <c r="F457" t="s">
        <v>319</v>
      </c>
      <c r="G457" t="s">
        <v>4104</v>
      </c>
    </row>
    <row r="458" spans="1:7" x14ac:dyDescent="0.3">
      <c r="A458" t="s">
        <v>4850</v>
      </c>
      <c r="B458" t="s">
        <v>202</v>
      </c>
      <c r="C458" t="s">
        <v>202</v>
      </c>
      <c r="D458" t="s">
        <v>4102</v>
      </c>
      <c r="E458" t="s">
        <v>194</v>
      </c>
      <c r="F458" t="s">
        <v>194</v>
      </c>
      <c r="G458" t="s">
        <v>4102</v>
      </c>
    </row>
    <row r="459" spans="1:7" x14ac:dyDescent="0.3">
      <c r="A459" t="s">
        <v>4851</v>
      </c>
      <c r="B459" t="s">
        <v>401</v>
      </c>
      <c r="C459" t="s">
        <v>401</v>
      </c>
      <c r="D459" t="s">
        <v>4102</v>
      </c>
      <c r="E459" t="s">
        <v>409</v>
      </c>
      <c r="F459" t="s">
        <v>409</v>
      </c>
      <c r="G459" t="s">
        <v>4104</v>
      </c>
    </row>
    <row r="460" spans="1:7" x14ac:dyDescent="0.3">
      <c r="A460" t="s">
        <v>4852</v>
      </c>
      <c r="B460" t="s">
        <v>4853</v>
      </c>
      <c r="C460" t="s">
        <v>297</v>
      </c>
      <c r="D460" t="s">
        <v>4102</v>
      </c>
      <c r="E460" t="s">
        <v>4854</v>
      </c>
      <c r="F460" t="s">
        <v>320</v>
      </c>
      <c r="G460" t="s">
        <v>4102</v>
      </c>
    </row>
    <row r="461" spans="1:7" x14ac:dyDescent="0.3">
      <c r="A461" t="s">
        <v>4855</v>
      </c>
      <c r="B461" t="s">
        <v>336</v>
      </c>
      <c r="C461" t="s">
        <v>336</v>
      </c>
      <c r="D461" t="s">
        <v>4102</v>
      </c>
      <c r="E461" t="s">
        <v>302</v>
      </c>
      <c r="F461" t="s">
        <v>302</v>
      </c>
      <c r="G461" t="s">
        <v>4104</v>
      </c>
    </row>
    <row r="462" spans="1:7" x14ac:dyDescent="0.3">
      <c r="A462" t="s">
        <v>4856</v>
      </c>
      <c r="B462" t="s">
        <v>4857</v>
      </c>
      <c r="C462" t="s">
        <v>373</v>
      </c>
      <c r="D462" t="s">
        <v>4102</v>
      </c>
      <c r="E462" t="s">
        <v>4604</v>
      </c>
      <c r="F462" t="s">
        <v>288</v>
      </c>
      <c r="G462" t="s">
        <v>4104</v>
      </c>
    </row>
    <row r="463" spans="1:7" x14ac:dyDescent="0.3">
      <c r="A463" t="s">
        <v>4858</v>
      </c>
      <c r="B463" t="s">
        <v>151</v>
      </c>
      <c r="C463" t="s">
        <v>151</v>
      </c>
      <c r="D463" t="s">
        <v>4102</v>
      </c>
      <c r="E463" t="s">
        <v>348</v>
      </c>
      <c r="F463" t="s">
        <v>348</v>
      </c>
      <c r="G463" t="s">
        <v>4104</v>
      </c>
    </row>
    <row r="464" spans="1:7" x14ac:dyDescent="0.3">
      <c r="A464" t="s">
        <v>4859</v>
      </c>
      <c r="B464" t="s">
        <v>391</v>
      </c>
      <c r="C464" t="s">
        <v>391</v>
      </c>
      <c r="D464" t="s">
        <v>4102</v>
      </c>
      <c r="E464" t="s">
        <v>355</v>
      </c>
      <c r="F464" t="s">
        <v>355</v>
      </c>
      <c r="G464" t="s">
        <v>4104</v>
      </c>
    </row>
    <row r="465" spans="1:7" x14ac:dyDescent="0.3">
      <c r="A465" t="s">
        <v>4860</v>
      </c>
      <c r="B465" t="s">
        <v>292</v>
      </c>
      <c r="C465" t="s">
        <v>292</v>
      </c>
      <c r="D465" t="s">
        <v>4102</v>
      </c>
      <c r="E465" t="s">
        <v>325</v>
      </c>
      <c r="F465" t="s">
        <v>325</v>
      </c>
      <c r="G465" t="s">
        <v>4104</v>
      </c>
    </row>
    <row r="466" spans="1:7" x14ac:dyDescent="0.3">
      <c r="A466" t="s">
        <v>4861</v>
      </c>
      <c r="B466" t="s">
        <v>110</v>
      </c>
      <c r="C466" t="s">
        <v>110</v>
      </c>
      <c r="D466" t="s">
        <v>4102</v>
      </c>
      <c r="E466" t="s">
        <v>271</v>
      </c>
      <c r="F466" t="s">
        <v>271</v>
      </c>
      <c r="G466" t="s">
        <v>4104</v>
      </c>
    </row>
    <row r="467" spans="1:7" x14ac:dyDescent="0.3">
      <c r="A467" t="s">
        <v>4862</v>
      </c>
      <c r="B467" t="s">
        <v>4863</v>
      </c>
      <c r="C467" t="s">
        <v>209</v>
      </c>
      <c r="D467" t="s">
        <v>4102</v>
      </c>
      <c r="E467" t="s">
        <v>4864</v>
      </c>
      <c r="F467" t="s">
        <v>356</v>
      </c>
      <c r="G467" t="s">
        <v>4102</v>
      </c>
    </row>
    <row r="468" spans="1:7" x14ac:dyDescent="0.3">
      <c r="A468" t="s">
        <v>4865</v>
      </c>
      <c r="B468" t="s">
        <v>16</v>
      </c>
      <c r="C468" t="s">
        <v>16</v>
      </c>
      <c r="D468" t="s">
        <v>4102</v>
      </c>
      <c r="E468" t="s">
        <v>106</v>
      </c>
      <c r="F468" t="s">
        <v>106</v>
      </c>
      <c r="G468" t="s">
        <v>4102</v>
      </c>
    </row>
    <row r="469" spans="1:7" x14ac:dyDescent="0.3">
      <c r="A469" t="s">
        <v>4866</v>
      </c>
      <c r="B469" t="s">
        <v>237</v>
      </c>
      <c r="C469" t="s">
        <v>237</v>
      </c>
      <c r="D469" t="s">
        <v>4102</v>
      </c>
      <c r="E469" t="s">
        <v>136</v>
      </c>
      <c r="F469" t="s">
        <v>136</v>
      </c>
      <c r="G469" t="s">
        <v>4104</v>
      </c>
    </row>
    <row r="470" spans="1:7" x14ac:dyDescent="0.3">
      <c r="A470" t="s">
        <v>4867</v>
      </c>
      <c r="B470" t="s">
        <v>326</v>
      </c>
      <c r="C470" t="s">
        <v>326</v>
      </c>
      <c r="D470" t="s">
        <v>4104</v>
      </c>
      <c r="E470" t="s">
        <v>303</v>
      </c>
      <c r="F470" t="s">
        <v>303</v>
      </c>
      <c r="G470" t="s">
        <v>4102</v>
      </c>
    </row>
    <row r="471" spans="1:7" x14ac:dyDescent="0.3">
      <c r="A471" t="s">
        <v>4868</v>
      </c>
      <c r="B471" t="s">
        <v>4869</v>
      </c>
      <c r="C471" t="s">
        <v>309</v>
      </c>
      <c r="D471" t="s">
        <v>4102</v>
      </c>
      <c r="E471" t="s">
        <v>4870</v>
      </c>
      <c r="F471" t="s">
        <v>309</v>
      </c>
      <c r="G471" t="s">
        <v>4104</v>
      </c>
    </row>
    <row r="472" spans="1:7" x14ac:dyDescent="0.3">
      <c r="A472" t="s">
        <v>4871</v>
      </c>
      <c r="B472" t="s">
        <v>4872</v>
      </c>
      <c r="C472" t="s">
        <v>353</v>
      </c>
      <c r="D472" t="s">
        <v>4102</v>
      </c>
      <c r="E472" t="s">
        <v>4873</v>
      </c>
      <c r="F472" t="s">
        <v>277</v>
      </c>
      <c r="G472" t="s">
        <v>4104</v>
      </c>
    </row>
    <row r="473" spans="1:7" x14ac:dyDescent="0.3">
      <c r="A473" t="s">
        <v>4874</v>
      </c>
      <c r="B473" t="s">
        <v>283</v>
      </c>
      <c r="C473" t="s">
        <v>283</v>
      </c>
      <c r="D473" t="s">
        <v>4102</v>
      </c>
      <c r="E473" t="s">
        <v>295</v>
      </c>
      <c r="F473" t="s">
        <v>295</v>
      </c>
      <c r="G473" t="s">
        <v>4104</v>
      </c>
    </row>
    <row r="474" spans="1:7" x14ac:dyDescent="0.3">
      <c r="A474" t="s">
        <v>4875</v>
      </c>
      <c r="B474" t="s">
        <v>4876</v>
      </c>
      <c r="C474" t="s">
        <v>301</v>
      </c>
      <c r="D474" t="s">
        <v>4102</v>
      </c>
      <c r="E474" t="s">
        <v>4877</v>
      </c>
      <c r="F474" t="s">
        <v>324</v>
      </c>
      <c r="G474" t="s">
        <v>4102</v>
      </c>
    </row>
    <row r="475" spans="1:7" x14ac:dyDescent="0.3">
      <c r="A475" t="s">
        <v>4878</v>
      </c>
      <c r="B475" t="s">
        <v>110</v>
      </c>
      <c r="C475" t="s">
        <v>110</v>
      </c>
      <c r="D475" t="s">
        <v>4102</v>
      </c>
      <c r="E475" t="s">
        <v>272</v>
      </c>
      <c r="F475" t="s">
        <v>272</v>
      </c>
      <c r="G475" t="s">
        <v>4104</v>
      </c>
    </row>
    <row r="476" spans="1:7" x14ac:dyDescent="0.3">
      <c r="A476" t="s">
        <v>4879</v>
      </c>
      <c r="B476" t="s">
        <v>212</v>
      </c>
      <c r="C476" t="s">
        <v>212</v>
      </c>
      <c r="D476" t="s">
        <v>4102</v>
      </c>
      <c r="E476" t="s">
        <v>112</v>
      </c>
      <c r="F476" t="s">
        <v>112</v>
      </c>
      <c r="G476" t="s">
        <v>4104</v>
      </c>
    </row>
    <row r="477" spans="1:7" x14ac:dyDescent="0.3">
      <c r="A477" t="s">
        <v>4880</v>
      </c>
      <c r="B477" t="s">
        <v>4881</v>
      </c>
      <c r="C477" t="s">
        <v>10</v>
      </c>
      <c r="D477" t="s">
        <v>4102</v>
      </c>
      <c r="E477" t="s">
        <v>4882</v>
      </c>
      <c r="F477" t="s">
        <v>9</v>
      </c>
      <c r="G477" t="s">
        <v>4102</v>
      </c>
    </row>
    <row r="478" spans="1:7" x14ac:dyDescent="0.3">
      <c r="A478" t="s">
        <v>4883</v>
      </c>
      <c r="B478" t="s">
        <v>258</v>
      </c>
      <c r="C478" t="s">
        <v>258</v>
      </c>
      <c r="D478" t="s">
        <v>4104</v>
      </c>
      <c r="E478" t="s">
        <v>257</v>
      </c>
      <c r="F478" t="s">
        <v>257</v>
      </c>
      <c r="G478" t="s">
        <v>4102</v>
      </c>
    </row>
    <row r="479" spans="1:7" x14ac:dyDescent="0.3">
      <c r="A479" t="s">
        <v>4884</v>
      </c>
      <c r="B479" t="s">
        <v>4885</v>
      </c>
      <c r="C479" t="s">
        <v>309</v>
      </c>
      <c r="D479" t="s">
        <v>4104</v>
      </c>
      <c r="E479" t="s">
        <v>4886</v>
      </c>
      <c r="F479" t="s">
        <v>290</v>
      </c>
      <c r="G479" t="s">
        <v>4102</v>
      </c>
    </row>
    <row r="480" spans="1:7" x14ac:dyDescent="0.3">
      <c r="A480" t="s">
        <v>4887</v>
      </c>
      <c r="B480" t="s">
        <v>4888</v>
      </c>
      <c r="C480" t="s">
        <v>7</v>
      </c>
      <c r="D480" t="s">
        <v>4102</v>
      </c>
      <c r="E480" t="s">
        <v>4889</v>
      </c>
      <c r="F480" t="s">
        <v>120</v>
      </c>
      <c r="G480" t="s">
        <v>4104</v>
      </c>
    </row>
    <row r="481" spans="1:7" x14ac:dyDescent="0.3">
      <c r="A481" t="s">
        <v>4890</v>
      </c>
      <c r="B481" t="s">
        <v>262</v>
      </c>
      <c r="C481" t="s">
        <v>262</v>
      </c>
      <c r="D481" t="s">
        <v>4102</v>
      </c>
      <c r="E481" t="s">
        <v>373</v>
      </c>
      <c r="F481" t="s">
        <v>373</v>
      </c>
      <c r="G481" t="s">
        <v>4102</v>
      </c>
    </row>
    <row r="482" spans="1:7" x14ac:dyDescent="0.3">
      <c r="A482" t="s">
        <v>4891</v>
      </c>
      <c r="B482" t="s">
        <v>394</v>
      </c>
      <c r="C482" t="s">
        <v>394</v>
      </c>
      <c r="D482" t="s">
        <v>4102</v>
      </c>
      <c r="E482" t="s">
        <v>395</v>
      </c>
      <c r="F482" t="s">
        <v>395</v>
      </c>
      <c r="G482" t="s">
        <v>4104</v>
      </c>
    </row>
    <row r="483" spans="1:7" x14ac:dyDescent="0.3">
      <c r="A483" t="s">
        <v>4892</v>
      </c>
      <c r="B483" t="s">
        <v>367</v>
      </c>
      <c r="C483" t="s">
        <v>367</v>
      </c>
      <c r="D483" t="s">
        <v>4102</v>
      </c>
      <c r="E483" t="s">
        <v>373</v>
      </c>
      <c r="F483" t="s">
        <v>373</v>
      </c>
      <c r="G483" t="s">
        <v>4104</v>
      </c>
    </row>
    <row r="484" spans="1:7" x14ac:dyDescent="0.3">
      <c r="A484" t="s">
        <v>4893</v>
      </c>
      <c r="B484" t="s">
        <v>224</v>
      </c>
      <c r="C484" t="s">
        <v>224</v>
      </c>
      <c r="D484" t="s">
        <v>4102</v>
      </c>
      <c r="E484" t="s">
        <v>120</v>
      </c>
      <c r="F484" t="s">
        <v>120</v>
      </c>
      <c r="G484" t="s">
        <v>4104</v>
      </c>
    </row>
    <row r="485" spans="1:7" x14ac:dyDescent="0.3">
      <c r="A485" t="s">
        <v>4894</v>
      </c>
      <c r="B485" t="s">
        <v>166</v>
      </c>
      <c r="C485" t="s">
        <v>166</v>
      </c>
      <c r="D485" t="s">
        <v>4104</v>
      </c>
      <c r="E485" t="s">
        <v>341</v>
      </c>
      <c r="F485" t="s">
        <v>341</v>
      </c>
      <c r="G485" t="s">
        <v>4102</v>
      </c>
    </row>
    <row r="486" spans="1:7" x14ac:dyDescent="0.3">
      <c r="A486" t="s">
        <v>4895</v>
      </c>
      <c r="B486" t="s">
        <v>4896</v>
      </c>
      <c r="C486" t="s">
        <v>344</v>
      </c>
      <c r="D486" t="s">
        <v>4102</v>
      </c>
      <c r="E486" t="s">
        <v>4897</v>
      </c>
      <c r="F486" t="s">
        <v>337</v>
      </c>
      <c r="G486" t="s">
        <v>4102</v>
      </c>
    </row>
    <row r="487" spans="1:7" x14ac:dyDescent="0.3">
      <c r="A487" t="s">
        <v>4898</v>
      </c>
      <c r="B487" t="s">
        <v>289</v>
      </c>
      <c r="C487" t="s">
        <v>290</v>
      </c>
      <c r="D487" t="s">
        <v>4102</v>
      </c>
      <c r="E487" t="s">
        <v>307</v>
      </c>
      <c r="F487" t="s">
        <v>307</v>
      </c>
      <c r="G487" t="s">
        <v>4104</v>
      </c>
    </row>
    <row r="488" spans="1:7" x14ac:dyDescent="0.3">
      <c r="A488" t="s">
        <v>4899</v>
      </c>
      <c r="B488" t="s">
        <v>251</v>
      </c>
      <c r="C488" t="s">
        <v>251</v>
      </c>
      <c r="D488" t="s">
        <v>4104</v>
      </c>
      <c r="E488" t="s">
        <v>4380</v>
      </c>
      <c r="F488" t="s">
        <v>256</v>
      </c>
      <c r="G488" t="s">
        <v>4102</v>
      </c>
    </row>
    <row r="489" spans="1:7" x14ac:dyDescent="0.3">
      <c r="A489" t="s">
        <v>4900</v>
      </c>
      <c r="B489" t="s">
        <v>4901</v>
      </c>
      <c r="C489" t="s">
        <v>6</v>
      </c>
      <c r="D489" t="s">
        <v>4102</v>
      </c>
      <c r="E489" t="s">
        <v>4902</v>
      </c>
      <c r="F489" t="s">
        <v>6</v>
      </c>
      <c r="G489" t="s">
        <v>4104</v>
      </c>
    </row>
    <row r="490" spans="1:7" x14ac:dyDescent="0.3">
      <c r="A490" t="s">
        <v>4903</v>
      </c>
      <c r="B490" t="s">
        <v>227</v>
      </c>
      <c r="C490" t="s">
        <v>227</v>
      </c>
      <c r="D490" t="s">
        <v>4104</v>
      </c>
      <c r="E490" t="s">
        <v>356</v>
      </c>
      <c r="F490" t="s">
        <v>356</v>
      </c>
      <c r="G490" t="s">
        <v>4102</v>
      </c>
    </row>
    <row r="491" spans="1:7" x14ac:dyDescent="0.3">
      <c r="A491" t="s">
        <v>4904</v>
      </c>
      <c r="B491" t="s">
        <v>442</v>
      </c>
      <c r="C491" t="s">
        <v>442</v>
      </c>
      <c r="D491" t="s">
        <v>4102</v>
      </c>
      <c r="E491" t="s">
        <v>412</v>
      </c>
      <c r="F491" t="s">
        <v>412</v>
      </c>
      <c r="G491" t="s">
        <v>4104</v>
      </c>
    </row>
    <row r="492" spans="1:7" x14ac:dyDescent="0.3">
      <c r="A492" t="s">
        <v>4905</v>
      </c>
      <c r="B492" t="s">
        <v>362</v>
      </c>
      <c r="C492" t="s">
        <v>362</v>
      </c>
      <c r="D492" t="s">
        <v>4102</v>
      </c>
      <c r="E492" t="s">
        <v>228</v>
      </c>
      <c r="F492" t="s">
        <v>228</v>
      </c>
      <c r="G492" t="s">
        <v>4104</v>
      </c>
    </row>
    <row r="493" spans="1:7" x14ac:dyDescent="0.3">
      <c r="A493" t="s">
        <v>4906</v>
      </c>
      <c r="B493" t="s">
        <v>360</v>
      </c>
      <c r="C493" t="s">
        <v>360</v>
      </c>
      <c r="D493" t="s">
        <v>4102</v>
      </c>
      <c r="E493" t="s">
        <v>204</v>
      </c>
      <c r="F493" t="s">
        <v>204</v>
      </c>
      <c r="G493" t="s">
        <v>4104</v>
      </c>
    </row>
    <row r="494" spans="1:7" x14ac:dyDescent="0.3">
      <c r="A494" t="s">
        <v>4907</v>
      </c>
      <c r="B494" t="s">
        <v>4908</v>
      </c>
      <c r="C494" t="s">
        <v>373</v>
      </c>
      <c r="D494" t="s">
        <v>4102</v>
      </c>
      <c r="E494" t="s">
        <v>4230</v>
      </c>
      <c r="F494" t="s">
        <v>288</v>
      </c>
      <c r="G494" t="s">
        <v>4104</v>
      </c>
    </row>
    <row r="495" spans="1:7" x14ac:dyDescent="0.3">
      <c r="A495" t="s">
        <v>4909</v>
      </c>
      <c r="B495" t="s">
        <v>396</v>
      </c>
      <c r="C495" t="s">
        <v>396</v>
      </c>
      <c r="D495" t="s">
        <v>4102</v>
      </c>
      <c r="E495" t="s">
        <v>355</v>
      </c>
      <c r="F495" t="s">
        <v>355</v>
      </c>
      <c r="G495" t="s">
        <v>4104</v>
      </c>
    </row>
    <row r="496" spans="1:7" x14ac:dyDescent="0.3">
      <c r="A496" t="s">
        <v>4910</v>
      </c>
      <c r="B496" t="s">
        <v>303</v>
      </c>
      <c r="C496" t="s">
        <v>303</v>
      </c>
      <c r="D496" t="s">
        <v>4102</v>
      </c>
      <c r="E496" t="s">
        <v>131</v>
      </c>
      <c r="F496" t="s">
        <v>131</v>
      </c>
      <c r="G496" t="s">
        <v>4102</v>
      </c>
    </row>
    <row r="497" spans="1:7" x14ac:dyDescent="0.3">
      <c r="A497" t="s">
        <v>4911</v>
      </c>
      <c r="B497" t="s">
        <v>4912</v>
      </c>
      <c r="C497" t="s">
        <v>307</v>
      </c>
      <c r="D497" t="s">
        <v>4102</v>
      </c>
      <c r="E497" t="s">
        <v>4913</v>
      </c>
      <c r="F497" t="s">
        <v>307</v>
      </c>
      <c r="G497" t="s">
        <v>4104</v>
      </c>
    </row>
    <row r="498" spans="1:7" x14ac:dyDescent="0.3">
      <c r="A498" t="s">
        <v>4914</v>
      </c>
      <c r="B498" t="s">
        <v>293</v>
      </c>
      <c r="C498" t="s">
        <v>293</v>
      </c>
      <c r="D498" t="s">
        <v>4102</v>
      </c>
      <c r="E498" t="s">
        <v>291</v>
      </c>
      <c r="F498" t="s">
        <v>291</v>
      </c>
      <c r="G498" t="s">
        <v>4102</v>
      </c>
    </row>
    <row r="499" spans="1:7" x14ac:dyDescent="0.3">
      <c r="A499" t="s">
        <v>4915</v>
      </c>
      <c r="B499" t="s">
        <v>241</v>
      </c>
      <c r="C499" t="s">
        <v>241</v>
      </c>
      <c r="D499" t="s">
        <v>4104</v>
      </c>
      <c r="E499" t="s">
        <v>255</v>
      </c>
      <c r="F499" t="s">
        <v>255</v>
      </c>
      <c r="G499" t="s">
        <v>4102</v>
      </c>
    </row>
    <row r="500" spans="1:7" x14ac:dyDescent="0.3">
      <c r="A500" t="s">
        <v>4916</v>
      </c>
      <c r="B500" t="s">
        <v>204</v>
      </c>
      <c r="C500" t="s">
        <v>204</v>
      </c>
      <c r="D500" t="s">
        <v>4104</v>
      </c>
      <c r="E500" t="s">
        <v>202</v>
      </c>
      <c r="F500" t="s">
        <v>202</v>
      </c>
      <c r="G500" t="s">
        <v>4102</v>
      </c>
    </row>
    <row r="501" spans="1:7" x14ac:dyDescent="0.3">
      <c r="A501" t="s">
        <v>4917</v>
      </c>
      <c r="B501" t="s">
        <v>4918</v>
      </c>
      <c r="C501" t="s">
        <v>158</v>
      </c>
      <c r="D501" t="s">
        <v>4104</v>
      </c>
      <c r="E501" t="s">
        <v>4919</v>
      </c>
      <c r="F501" t="s">
        <v>217</v>
      </c>
      <c r="G501" t="s">
        <v>4102</v>
      </c>
    </row>
    <row r="502" spans="1:7" x14ac:dyDescent="0.3">
      <c r="A502" t="s">
        <v>4920</v>
      </c>
      <c r="B502" t="s">
        <v>111</v>
      </c>
      <c r="C502" t="s">
        <v>111</v>
      </c>
      <c r="D502" t="s">
        <v>4104</v>
      </c>
      <c r="E502" t="s">
        <v>110</v>
      </c>
      <c r="F502" t="s">
        <v>110</v>
      </c>
      <c r="G502" t="s">
        <v>4102</v>
      </c>
    </row>
    <row r="503" spans="1:7" x14ac:dyDescent="0.3">
      <c r="A503" t="s">
        <v>4921</v>
      </c>
      <c r="B503" t="s">
        <v>16</v>
      </c>
      <c r="C503" t="s">
        <v>16</v>
      </c>
      <c r="D503" t="s">
        <v>4102</v>
      </c>
      <c r="E503" t="s">
        <v>108</v>
      </c>
      <c r="F503" t="s">
        <v>108</v>
      </c>
      <c r="G503" t="s">
        <v>4102</v>
      </c>
    </row>
    <row r="504" spans="1:7" x14ac:dyDescent="0.3">
      <c r="A504" t="s">
        <v>4922</v>
      </c>
      <c r="B504" t="s">
        <v>4923</v>
      </c>
      <c r="C504" t="s">
        <v>300</v>
      </c>
      <c r="D504" t="s">
        <v>4102</v>
      </c>
      <c r="E504" t="s">
        <v>4924</v>
      </c>
      <c r="F504" t="s">
        <v>322</v>
      </c>
      <c r="G504" t="s">
        <v>4102</v>
      </c>
    </row>
    <row r="505" spans="1:7" x14ac:dyDescent="0.3">
      <c r="A505" t="s">
        <v>4925</v>
      </c>
      <c r="B505" t="s">
        <v>320</v>
      </c>
      <c r="C505" t="s">
        <v>320</v>
      </c>
      <c r="D505" t="s">
        <v>4104</v>
      </c>
      <c r="E505" t="s">
        <v>297</v>
      </c>
      <c r="F505" t="s">
        <v>297</v>
      </c>
      <c r="G505" t="s">
        <v>4102</v>
      </c>
    </row>
    <row r="506" spans="1:7" x14ac:dyDescent="0.3">
      <c r="A506" t="s">
        <v>4926</v>
      </c>
      <c r="B506" t="s">
        <v>129</v>
      </c>
      <c r="C506" t="s">
        <v>129</v>
      </c>
      <c r="D506" t="s">
        <v>4102</v>
      </c>
      <c r="E506" t="s">
        <v>124</v>
      </c>
      <c r="F506" t="s">
        <v>124</v>
      </c>
      <c r="G506" t="s">
        <v>4104</v>
      </c>
    </row>
    <row r="507" spans="1:7" x14ac:dyDescent="0.3">
      <c r="A507" t="s">
        <v>4927</v>
      </c>
      <c r="B507" t="s">
        <v>6</v>
      </c>
      <c r="C507" t="s">
        <v>6</v>
      </c>
      <c r="D507" t="s">
        <v>4104</v>
      </c>
      <c r="E507" t="s">
        <v>110</v>
      </c>
      <c r="F507" t="s">
        <v>110</v>
      </c>
      <c r="G507" t="s">
        <v>4102</v>
      </c>
    </row>
    <row r="508" spans="1:7" x14ac:dyDescent="0.3">
      <c r="A508" t="s">
        <v>4928</v>
      </c>
      <c r="B508" t="s">
        <v>335</v>
      </c>
      <c r="C508" t="s">
        <v>335</v>
      </c>
      <c r="D508" t="s">
        <v>4102</v>
      </c>
      <c r="E508" t="s">
        <v>294</v>
      </c>
      <c r="F508" t="s">
        <v>294</v>
      </c>
      <c r="G508" t="s">
        <v>4104</v>
      </c>
    </row>
    <row r="509" spans="1:7" x14ac:dyDescent="0.3">
      <c r="A509" t="s">
        <v>4929</v>
      </c>
      <c r="B509" t="s">
        <v>274</v>
      </c>
      <c r="C509" t="s">
        <v>274</v>
      </c>
      <c r="D509" t="s">
        <v>4102</v>
      </c>
      <c r="E509" t="s">
        <v>42</v>
      </c>
      <c r="F509" t="s">
        <v>42</v>
      </c>
      <c r="G509" t="s">
        <v>4104</v>
      </c>
    </row>
    <row r="510" spans="1:7" x14ac:dyDescent="0.3">
      <c r="A510" t="s">
        <v>4930</v>
      </c>
      <c r="B510" t="s">
        <v>288</v>
      </c>
      <c r="C510" t="s">
        <v>288</v>
      </c>
      <c r="D510" t="s">
        <v>4102</v>
      </c>
      <c r="E510" t="s">
        <v>119</v>
      </c>
      <c r="F510" t="s">
        <v>119</v>
      </c>
      <c r="G510" t="s">
        <v>4104</v>
      </c>
    </row>
    <row r="511" spans="1:7" x14ac:dyDescent="0.3">
      <c r="A511" t="s">
        <v>4931</v>
      </c>
      <c r="B511" t="s">
        <v>4462</v>
      </c>
      <c r="C511" t="s">
        <v>288</v>
      </c>
      <c r="D511" t="s">
        <v>4104</v>
      </c>
      <c r="E511" t="s">
        <v>4932</v>
      </c>
      <c r="F511" t="s">
        <v>273</v>
      </c>
      <c r="G511" t="s">
        <v>4102</v>
      </c>
    </row>
    <row r="512" spans="1:7" x14ac:dyDescent="0.3">
      <c r="A512" t="s">
        <v>4933</v>
      </c>
      <c r="B512" t="s">
        <v>4934</v>
      </c>
      <c r="C512" t="s">
        <v>316</v>
      </c>
      <c r="D512" t="s">
        <v>4102</v>
      </c>
      <c r="E512" t="s">
        <v>4935</v>
      </c>
      <c r="F512" t="s">
        <v>295</v>
      </c>
      <c r="G512" t="s">
        <v>4102</v>
      </c>
    </row>
    <row r="513" spans="1:7" x14ac:dyDescent="0.3">
      <c r="A513" t="s">
        <v>4936</v>
      </c>
      <c r="B513" t="s">
        <v>183</v>
      </c>
      <c r="C513" t="s">
        <v>183</v>
      </c>
      <c r="D513" t="s">
        <v>4102</v>
      </c>
      <c r="E513" t="s">
        <v>236</v>
      </c>
      <c r="F513" t="s">
        <v>236</v>
      </c>
      <c r="G513" t="s">
        <v>4102</v>
      </c>
    </row>
    <row r="514" spans="1:7" x14ac:dyDescent="0.3">
      <c r="A514" t="s">
        <v>4937</v>
      </c>
      <c r="B514" t="s">
        <v>196</v>
      </c>
      <c r="C514" t="s">
        <v>196</v>
      </c>
      <c r="D514" t="s">
        <v>4104</v>
      </c>
      <c r="E514" t="s">
        <v>194</v>
      </c>
      <c r="F514" t="s">
        <v>194</v>
      </c>
      <c r="G514" t="s">
        <v>4102</v>
      </c>
    </row>
    <row r="515" spans="1:7" x14ac:dyDescent="0.3">
      <c r="A515" t="s">
        <v>4938</v>
      </c>
      <c r="B515" t="s">
        <v>375</v>
      </c>
      <c r="C515" t="s">
        <v>375</v>
      </c>
      <c r="D515" t="s">
        <v>4104</v>
      </c>
      <c r="E515" t="s">
        <v>373</v>
      </c>
      <c r="F515" t="s">
        <v>373</v>
      </c>
      <c r="G515" t="s">
        <v>4102</v>
      </c>
    </row>
    <row r="516" spans="1:7" x14ac:dyDescent="0.3">
      <c r="A516" t="s">
        <v>4939</v>
      </c>
      <c r="B516" t="s">
        <v>4940</v>
      </c>
      <c r="C516" t="s">
        <v>191</v>
      </c>
      <c r="D516" t="s">
        <v>4102</v>
      </c>
      <c r="E516" t="s">
        <v>4941</v>
      </c>
      <c r="F516" t="s">
        <v>356</v>
      </c>
      <c r="G516" t="s">
        <v>4102</v>
      </c>
    </row>
    <row r="517" spans="1:7" x14ac:dyDescent="0.3">
      <c r="A517" t="s">
        <v>4942</v>
      </c>
      <c r="B517" t="s">
        <v>4943</v>
      </c>
      <c r="C517" t="s">
        <v>326</v>
      </c>
      <c r="D517" t="s">
        <v>4102</v>
      </c>
      <c r="E517" t="s">
        <v>4944</v>
      </c>
      <c r="F517" t="s">
        <v>303</v>
      </c>
      <c r="G517" t="s">
        <v>4102</v>
      </c>
    </row>
    <row r="518" spans="1:7" x14ac:dyDescent="0.3">
      <c r="A518" t="s">
        <v>4945</v>
      </c>
      <c r="B518" t="s">
        <v>257</v>
      </c>
      <c r="C518" t="s">
        <v>257</v>
      </c>
      <c r="D518" t="s">
        <v>4104</v>
      </c>
      <c r="E518" t="s">
        <v>115</v>
      </c>
      <c r="F518" t="s">
        <v>115</v>
      </c>
      <c r="G518" t="s">
        <v>4102</v>
      </c>
    </row>
    <row r="519" spans="1:7" x14ac:dyDescent="0.3">
      <c r="A519" t="s">
        <v>4946</v>
      </c>
      <c r="B519" t="s">
        <v>222</v>
      </c>
      <c r="C519" t="s">
        <v>222</v>
      </c>
      <c r="D519" t="s">
        <v>4104</v>
      </c>
      <c r="E519" t="s">
        <v>8</v>
      </c>
      <c r="F519" t="s">
        <v>8</v>
      </c>
      <c r="G519" t="s">
        <v>4102</v>
      </c>
    </row>
    <row r="520" spans="1:7" x14ac:dyDescent="0.3">
      <c r="A520" t="s">
        <v>4947</v>
      </c>
      <c r="B520" t="s">
        <v>113</v>
      </c>
      <c r="C520" t="s">
        <v>113</v>
      </c>
      <c r="D520" t="s">
        <v>4102</v>
      </c>
      <c r="E520" t="s">
        <v>221</v>
      </c>
      <c r="F520" t="s">
        <v>221</v>
      </c>
      <c r="G520" t="s">
        <v>4104</v>
      </c>
    </row>
    <row r="521" spans="1:7" x14ac:dyDescent="0.3">
      <c r="A521" t="s">
        <v>4948</v>
      </c>
      <c r="B521" t="s">
        <v>103</v>
      </c>
      <c r="C521" t="s">
        <v>103</v>
      </c>
      <c r="D521" t="s">
        <v>4104</v>
      </c>
      <c r="E521" t="s">
        <v>4949</v>
      </c>
      <c r="F521" t="s">
        <v>16</v>
      </c>
      <c r="G521" t="s">
        <v>4102</v>
      </c>
    </row>
    <row r="522" spans="1:7" x14ac:dyDescent="0.3">
      <c r="A522" t="s">
        <v>4950</v>
      </c>
      <c r="B522" t="s">
        <v>201</v>
      </c>
      <c r="C522" t="s">
        <v>201</v>
      </c>
      <c r="D522" t="s">
        <v>4102</v>
      </c>
      <c r="E522" t="s">
        <v>355</v>
      </c>
      <c r="F522" t="s">
        <v>355</v>
      </c>
      <c r="G522" t="s">
        <v>4104</v>
      </c>
    </row>
    <row r="523" spans="1:7" x14ac:dyDescent="0.3">
      <c r="A523" t="s">
        <v>4951</v>
      </c>
      <c r="B523" t="s">
        <v>117</v>
      </c>
      <c r="C523" t="s">
        <v>117</v>
      </c>
      <c r="D523" t="s">
        <v>4102</v>
      </c>
      <c r="E523" t="s">
        <v>187</v>
      </c>
      <c r="F523" t="s">
        <v>187</v>
      </c>
      <c r="G523" t="s">
        <v>4104</v>
      </c>
    </row>
    <row r="524" spans="1:7" x14ac:dyDescent="0.3">
      <c r="A524" t="s">
        <v>4952</v>
      </c>
      <c r="B524" t="s">
        <v>4171</v>
      </c>
      <c r="C524" t="s">
        <v>271</v>
      </c>
      <c r="D524" t="s">
        <v>4102</v>
      </c>
      <c r="E524" t="s">
        <v>344</v>
      </c>
      <c r="F524" t="s">
        <v>344</v>
      </c>
      <c r="G524" t="s">
        <v>4104</v>
      </c>
    </row>
    <row r="525" spans="1:7" x14ac:dyDescent="0.3">
      <c r="A525" t="s">
        <v>4953</v>
      </c>
      <c r="B525" t="s">
        <v>244</v>
      </c>
      <c r="C525" t="s">
        <v>244</v>
      </c>
      <c r="D525" t="s">
        <v>4102</v>
      </c>
      <c r="E525" t="s">
        <v>151</v>
      </c>
      <c r="F525" t="s">
        <v>151</v>
      </c>
      <c r="G525" t="s">
        <v>4104</v>
      </c>
    </row>
    <row r="526" spans="1:7" x14ac:dyDescent="0.3">
      <c r="A526" t="s">
        <v>4954</v>
      </c>
      <c r="B526" t="s">
        <v>307</v>
      </c>
      <c r="C526" t="s">
        <v>307</v>
      </c>
      <c r="D526" t="s">
        <v>4102</v>
      </c>
      <c r="E526" t="s">
        <v>139</v>
      </c>
      <c r="F526" t="s">
        <v>139</v>
      </c>
      <c r="G526" t="s">
        <v>4104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1"/>
  <sheetViews>
    <sheetView topLeftCell="A505" workbookViewId="0">
      <selection activeCell="K529" sqref="K529"/>
    </sheetView>
  </sheetViews>
  <sheetFormatPr defaultRowHeight="14.4" x14ac:dyDescent="0.3"/>
  <cols>
    <col min="1" max="8" width="10.44140625" customWidth="1"/>
  </cols>
  <sheetData>
    <row r="1" spans="1:11" x14ac:dyDescent="0.3">
      <c r="A1" t="s">
        <v>0</v>
      </c>
      <c r="B1" t="s">
        <v>1</v>
      </c>
      <c r="C1" t="s">
        <v>4962</v>
      </c>
      <c r="D1" t="s">
        <v>4963</v>
      </c>
      <c r="E1" t="s">
        <v>4967</v>
      </c>
      <c r="F1" t="s">
        <v>4964</v>
      </c>
      <c r="G1" t="s">
        <v>4965</v>
      </c>
      <c r="H1" t="s">
        <v>4968</v>
      </c>
    </row>
    <row r="2" spans="1:11" x14ac:dyDescent="0.3">
      <c r="A2" t="str">
        <f>associations_I!$A2</f>
        <v>StructureDevisLigne_StructureDevisLigneAsAvenant_StructureDevisLigne_StructureDevisLigneAvenant</v>
      </c>
      <c r="B2">
        <f>params!$B$2+ROW()*10</f>
        <v>40020</v>
      </c>
      <c r="C2" t="str">
        <f>associations_I!$B2</f>
        <v>StructureDevisLigneAsAvenant</v>
      </c>
      <c r="D2">
        <f>VLOOKUP(associations_I!C2,classes_I!$A$2:$D$461,3)</f>
        <v>316</v>
      </c>
      <c r="E2" t="str">
        <f>IF(associations_I!D2="0to1", "1", IF(associations_I!D2="1toN", "*", 0))</f>
        <v>1</v>
      </c>
      <c r="F2" t="str">
        <f>associations_I!$E2</f>
        <v>StructureDevisLigneAvenant</v>
      </c>
      <c r="G2">
        <f>VLOOKUP(associations_I!F2,classes_I!$A$2:$D$461,3)</f>
        <v>316</v>
      </c>
      <c r="H2" t="str">
        <f>IF(associations_I!G2="0to1", "1", IF(associations_I!G2="1toN", "*", 0))</f>
        <v>*</v>
      </c>
      <c r="K2" s="4"/>
    </row>
    <row r="3" spans="1:11" x14ac:dyDescent="0.3">
      <c r="A3" t="str">
        <f>associations_I!$A3</f>
        <v>ObjetMicro_ObjetMicroAncetreMacro_ObjetMicro_ObjetMicroAsAncetreMacro</v>
      </c>
      <c r="B3">
        <f>params!$B$2+ROW()*10</f>
        <v>40030</v>
      </c>
      <c r="C3" t="str">
        <f>associations_I!$B3</f>
        <v>ObjetMicroAncetreMacro</v>
      </c>
      <c r="D3">
        <f>VLOOKUP(associations_I!C3,classes_I!$A$2:$D$461,3)</f>
        <v>229</v>
      </c>
      <c r="E3" t="str">
        <f>IF(associations_I!D3="0to1", "1", IF(associations_I!D3="1toN", "*", 0))</f>
        <v>1</v>
      </c>
      <c r="F3" t="str">
        <f>associations_I!$E3</f>
        <v>ObjetMicroAsAncetreMacro</v>
      </c>
      <c r="G3">
        <f>VLOOKUP(associations_I!F3,classes_I!$A$2:$D$461,3)</f>
        <v>229</v>
      </c>
      <c r="H3" t="str">
        <f>IF(associations_I!G3="0to1", "1", IF(associations_I!G3="1toN", "*", 0))</f>
        <v>*</v>
      </c>
      <c r="K3" s="4"/>
    </row>
    <row r="4" spans="1:11" x14ac:dyDescent="0.3">
      <c r="A4" t="str">
        <f>associations_I!$A4</f>
        <v>RegroupementLigneDevis_RegroupementCategorieCommonCharges_RegroupementCategorieCommonCharges_RegroupementLigneDevisAsOwner</v>
      </c>
      <c r="B4">
        <f>params!$B$2+ROW()*10</f>
        <v>40040</v>
      </c>
      <c r="C4" t="str">
        <f>associations_I!$B4</f>
        <v>RegroupementCategorieCommonCharges</v>
      </c>
      <c r="D4">
        <f>VLOOKUP(associations_I!C4,classes_I!$A$2:$D$461,3)</f>
        <v>254</v>
      </c>
      <c r="E4" t="str">
        <f>IF(associations_I!D4="0to1", "1", IF(associations_I!D4="1toN", "*", 0))</f>
        <v>1</v>
      </c>
      <c r="F4" t="str">
        <f>associations_I!$E4</f>
        <v>RegroupementLigneDevisAsOwner</v>
      </c>
      <c r="G4">
        <f>VLOOKUP(associations_I!F4,classes_I!$A$2:$D$461,3)</f>
        <v>262</v>
      </c>
      <c r="H4" t="str">
        <f>IF(associations_I!G4="0to1", "1", IF(associations_I!G4="1toN", "*", 0))</f>
        <v>1</v>
      </c>
    </row>
    <row r="5" spans="1:11" x14ac:dyDescent="0.3">
      <c r="A5" t="str">
        <f>associations_I!$A5</f>
        <v>StructureFacturePartielle_StructureFacturePartielleSourceFinancementCash_StructureFacturePartielleSourceFinancement_StructureFacturePartielleAsSourceFinancementCash</v>
      </c>
      <c r="B5">
        <f>params!$B$2+ROW()*10</f>
        <v>40050</v>
      </c>
      <c r="C5" t="str">
        <f>associations_I!$B5</f>
        <v>StructureFacturePartielleSourceFinancementCash</v>
      </c>
      <c r="D5">
        <f>VLOOKUP(associations_I!C5,classes_I!$A$2:$D$461,3)</f>
        <v>356</v>
      </c>
      <c r="E5" t="str">
        <f>IF(associations_I!D5="0to1", "1", IF(associations_I!D5="1toN", "*", 0))</f>
        <v>1</v>
      </c>
      <c r="F5" t="str">
        <f>associations_I!$E5</f>
        <v>StructureFacturePartielleAsSourceFinancementCash</v>
      </c>
      <c r="G5">
        <f>VLOOKUP(associations_I!F5,classes_I!$A$2:$D$461,3)</f>
        <v>354</v>
      </c>
      <c r="H5" t="str">
        <f>IF(associations_I!G5="0to1", "1", IF(associations_I!G5="1toN", "*", 0))</f>
        <v>1</v>
      </c>
    </row>
    <row r="6" spans="1:11" x14ac:dyDescent="0.3">
      <c r="A6" t="str">
        <f>associations_I!$A6</f>
        <v>StructureDevisElementOperation_StructureDevisElementOperationSupports_StructureDevisElementOperationSupports_StructureDevisElementOperation</v>
      </c>
      <c r="B6">
        <f>params!$B$2+ROW()*10</f>
        <v>40060</v>
      </c>
      <c r="C6" t="str">
        <f>associations_I!$B6</f>
        <v>StructureDevisElementOperationSupports</v>
      </c>
      <c r="D6">
        <f>VLOOKUP(associations_I!C6,classes_I!$A$2:$D$461,3)</f>
        <v>311</v>
      </c>
      <c r="E6" t="str">
        <f>IF(associations_I!D6="0to1", "1", IF(associations_I!D6="1toN", "*", 0))</f>
        <v>1</v>
      </c>
      <c r="F6" t="str">
        <f>associations_I!$E6</f>
        <v>StructureDevisElementOperation</v>
      </c>
      <c r="G6">
        <f>VLOOKUP(associations_I!F6,classes_I!$A$2:$D$461,3)</f>
        <v>309</v>
      </c>
      <c r="H6" t="str">
        <f>IF(associations_I!G6="0to1", "1", IF(associations_I!G6="1toN", "*", 0))</f>
        <v>1</v>
      </c>
    </row>
    <row r="7" spans="1:11" x14ac:dyDescent="0.3">
      <c r="A7" t="str">
        <f>associations_I!$A7</f>
        <v>ContexteUtilisateur_TableauBordElementOperationsPourInfo_TableauBordElement_ContexteUtilisateurAsOperationPourInfo</v>
      </c>
      <c r="B7">
        <f>params!$B$2+ROW()*10</f>
        <v>40070</v>
      </c>
      <c r="C7" t="str">
        <f>associations_I!$B7</f>
        <v>TableauBordElementOperationsPourInfo</v>
      </c>
      <c r="D7">
        <f>VLOOKUP(associations_I!C7,classes_I!$A$2:$D$461,3)</f>
        <v>372</v>
      </c>
      <c r="E7" t="str">
        <f>IF(associations_I!D7="0to1", "1", IF(associations_I!D7="1toN", "*", 0))</f>
        <v>*</v>
      </c>
      <c r="F7" t="str">
        <f>associations_I!$E7</f>
        <v>ContexteUtilisateurAsOperationPourInfo</v>
      </c>
      <c r="G7">
        <f>VLOOKUP(associations_I!F7,classes_I!$A$2:$D$461,3)</f>
        <v>12</v>
      </c>
      <c r="H7" t="str">
        <f>IF(associations_I!G7="0to1", "1", IF(associations_I!G7="1toN", "*", 0))</f>
        <v>1</v>
      </c>
    </row>
    <row r="8" spans="1:11" x14ac:dyDescent="0.3">
      <c r="A8" t="str">
        <f>associations_I!$A8</f>
        <v>PerimetreActeur_FTV_Acteur_FTV_Acteur_PerimetreActeur</v>
      </c>
      <c r="B8">
        <f>params!$B$2+ROW()*10</f>
        <v>40080</v>
      </c>
      <c r="C8" t="str">
        <f>associations_I!$B8</f>
        <v>FTV_Acteur</v>
      </c>
      <c r="D8">
        <f>VLOOKUP(associations_I!C8,classes_I!$A$2:$D$461,3)</f>
        <v>189</v>
      </c>
      <c r="E8" t="str">
        <f>IF(associations_I!D8="0to1", "1", IF(associations_I!D8="1toN", "*", 0))</f>
        <v>1</v>
      </c>
      <c r="F8" t="str">
        <f>associations_I!$E8</f>
        <v>PerimetreActeur</v>
      </c>
      <c r="G8">
        <f>VLOOKUP(associations_I!F8,classes_I!$A$2:$D$461,3)</f>
        <v>233</v>
      </c>
      <c r="H8" t="str">
        <f>IF(associations_I!G8="0to1", "1", IF(associations_I!G8="1toN", "*", 0))</f>
        <v>*</v>
      </c>
    </row>
    <row r="9" spans="1:11" x14ac:dyDescent="0.3">
      <c r="A9" t="str">
        <f>associations_I!$A9</f>
        <v>DevisVersion_DevisOperationSelectorDevisVersion_DevisOperationSelectorDevisVersion_DevisVersion</v>
      </c>
      <c r="B9">
        <f>params!$B$2+ROW()*10</f>
        <v>40090</v>
      </c>
      <c r="C9" t="str">
        <f>associations_I!$B9</f>
        <v>DevisOperationSelectorDevisVersion</v>
      </c>
      <c r="D9">
        <f>VLOOKUP(associations_I!C9,classes_I!$A$2:$D$461,3)</f>
        <v>124</v>
      </c>
      <c r="E9" t="str">
        <f>IF(associations_I!D9="0to1", "1", IF(associations_I!D9="1toN", "*", 0))</f>
        <v>1</v>
      </c>
      <c r="F9" t="str">
        <f>associations_I!$E9</f>
        <v>DevisVersion</v>
      </c>
      <c r="G9">
        <f>VLOOKUP(associations_I!F9,classes_I!$A$2:$D$461,3)</f>
        <v>137</v>
      </c>
      <c r="H9" t="str">
        <f>IF(associations_I!G9="0to1", "1", IF(associations_I!G9="1toN", "*", 0))</f>
        <v>1</v>
      </c>
    </row>
    <row r="10" spans="1:11" x14ac:dyDescent="0.3">
      <c r="A10" t="str">
        <f>associations_I!$A10</f>
        <v>RegroupementParChapitreCNC_RegroupementCategorieCNCSuper_RegroupementCategorieCNCSuper_RegroupementParChapitreCNCOwner</v>
      </c>
      <c r="B10">
        <f>params!$B$2+ROW()*10</f>
        <v>40100</v>
      </c>
      <c r="C10" t="str">
        <f>associations_I!$B10</f>
        <v>RegroupementCategorieCNCSuper</v>
      </c>
      <c r="D10">
        <f>VLOOKUP(associations_I!C10,classes_I!$A$2:$D$461,3)</f>
        <v>252</v>
      </c>
      <c r="E10" t="str">
        <f>IF(associations_I!D10="0to1", "1", IF(associations_I!D10="1toN", "*", 0))</f>
        <v>*</v>
      </c>
      <c r="F10" t="str">
        <f>associations_I!$E10</f>
        <v>RegroupementParChapitreCNCOwner</v>
      </c>
      <c r="G10">
        <f>VLOOKUP(associations_I!F10,classes_I!$A$2:$D$461,3)</f>
        <v>263</v>
      </c>
      <c r="H10" t="str">
        <f>IF(associations_I!G10="0to1", "1", IF(associations_I!G10="1toN", "*", 0))</f>
        <v>1</v>
      </c>
    </row>
    <row r="11" spans="1:11" x14ac:dyDescent="0.3">
      <c r="A11" t="str">
        <f>associations_I!$A11</f>
        <v>DevisDevis_ObjetMacroDevis_ObjetMacro_zz_DevisDevisAsObjetMacroDevis</v>
      </c>
      <c r="B11">
        <f>params!$B$2+ROW()*10</f>
        <v>40110</v>
      </c>
      <c r="C11" t="str">
        <f>associations_I!$B11</f>
        <v>ObjetMacroDevis</v>
      </c>
      <c r="D11">
        <f>VLOOKUP(associations_I!C11,classes_I!$A$2:$D$461,3)</f>
        <v>224</v>
      </c>
      <c r="E11" t="str">
        <f>IF(associations_I!D11="0to1", "1", IF(associations_I!D11="1toN", "*", 0))</f>
        <v>1</v>
      </c>
      <c r="F11" t="str">
        <f>associations_I!$E11</f>
        <v>zz_DevisDevisAsObjetMacroDevis</v>
      </c>
      <c r="G11">
        <f>VLOOKUP(associations_I!F11,classes_I!$A$2:$D$461,3)</f>
        <v>114</v>
      </c>
      <c r="H11" t="str">
        <f>IF(associations_I!G11="0to1", "1", IF(associations_I!G11="1toN", "*", 0))</f>
        <v>*</v>
      </c>
    </row>
    <row r="12" spans="1:11" x14ac:dyDescent="0.3">
      <c r="A12" t="str">
        <f>associations_I!$A12</f>
        <v>StructureFacturePartielle_StructureFacturePartielleSourceFinancement_StructureFacturePartielleSourceFinancement_StructureFacturePartielle</v>
      </c>
      <c r="B12">
        <f>params!$B$2+ROW()*10</f>
        <v>40120</v>
      </c>
      <c r="C12" t="str">
        <f>associations_I!$B12</f>
        <v>StructureFacturePartielleSourceFinancement</v>
      </c>
      <c r="D12">
        <f>VLOOKUP(associations_I!C12,classes_I!$A$2:$D$461,3)</f>
        <v>356</v>
      </c>
      <c r="E12" t="str">
        <f>IF(associations_I!D12="0to1", "1", IF(associations_I!D12="1toN", "*", 0))</f>
        <v>*</v>
      </c>
      <c r="F12" t="str">
        <f>associations_I!$E12</f>
        <v>StructureFacturePartielle</v>
      </c>
      <c r="G12">
        <f>VLOOKUP(associations_I!F12,classes_I!$A$2:$D$461,3)</f>
        <v>354</v>
      </c>
      <c r="H12" t="str">
        <f>IF(associations_I!G12="0to1", "1", IF(associations_I!G12="1toN", "*", 0))</f>
        <v>1</v>
      </c>
    </row>
    <row r="13" spans="1:11" x14ac:dyDescent="0.3">
      <c r="A13" t="str">
        <f>associations_I!$A13</f>
        <v>StructureDevisElementPhase_StructurePhase_StructurePhase_StructureDevisElementPhase</v>
      </c>
      <c r="B13">
        <f>params!$B$2+ROW()*10</f>
        <v>40130</v>
      </c>
      <c r="C13" t="str">
        <f>associations_I!$B13</f>
        <v>StructurePhase</v>
      </c>
      <c r="D13">
        <f>VLOOKUP(associations_I!C13,classes_I!$A$2:$D$461,3)</f>
        <v>364</v>
      </c>
      <c r="E13" t="str">
        <f>IF(associations_I!D13="0to1", "1", IF(associations_I!D13="1toN", "*", 0))</f>
        <v>1</v>
      </c>
      <c r="F13" t="str">
        <f>associations_I!$E13</f>
        <v>StructureDevisElementPhase</v>
      </c>
      <c r="G13">
        <f>VLOOKUP(associations_I!F13,classes_I!$A$2:$D$461,3)</f>
        <v>313</v>
      </c>
      <c r="H13" t="str">
        <f>IF(associations_I!G13="0to1", "1", IF(associations_I!G13="1toN", "*", 0))</f>
        <v>*</v>
      </c>
    </row>
    <row r="14" spans="1:11" x14ac:dyDescent="0.3">
      <c r="A14" t="str">
        <f>associations_I!$A14</f>
        <v>StructureDevisElementBesoinRessource_StructureDevisLigneCoutBesoinRessourceFraisHeuresSupplementaires2Cash_StructureDevisLigneCoutBesoinRessourceFraisHeuresSup_StructureDevisElementBesoinRessourceAsHeuresSupplementaires2Cash</v>
      </c>
      <c r="B14">
        <f>params!$B$2+ROW()*10</f>
        <v>40140</v>
      </c>
      <c r="C14" t="str">
        <f>associations_I!$B14</f>
        <v>StructureDevisLigneCoutBesoinRessourceFraisHeuresSupplementaires2Cash</v>
      </c>
      <c r="D14">
        <f>VLOOKUP(associations_I!C14,classes_I!$A$2:$D$461,3)</f>
        <v>324</v>
      </c>
      <c r="E14" t="str">
        <f>IF(associations_I!D14="0to1", "1", IF(associations_I!D14="1toN", "*", 0))</f>
        <v>1</v>
      </c>
      <c r="F14" t="str">
        <f>associations_I!$E14</f>
        <v>StructureDevisElementBesoinRessourceAsHeuresSupplementaires2Cash</v>
      </c>
      <c r="G14">
        <f>VLOOKUP(associations_I!F14,classes_I!$A$2:$D$461,3)</f>
        <v>302</v>
      </c>
      <c r="H14" t="str">
        <f>IF(associations_I!G14="0to1", "1", IF(associations_I!G14="1toN", "*", 0))</f>
        <v>1</v>
      </c>
    </row>
    <row r="15" spans="1:11" x14ac:dyDescent="0.3">
      <c r="A15" t="str">
        <f>associations_I!$A15</f>
        <v>Devis_DevisVersionCourante_DevisVersion_DevisAsVersionCourante</v>
      </c>
      <c r="B15">
        <f>params!$B$2+ROW()*10</f>
        <v>40150</v>
      </c>
      <c r="C15" t="str">
        <f>associations_I!$B15</f>
        <v>DevisVersionCourante</v>
      </c>
      <c r="D15">
        <f>VLOOKUP(associations_I!C15,classes_I!$A$2:$D$461,3)</f>
        <v>137</v>
      </c>
      <c r="E15" t="str">
        <f>IF(associations_I!D15="0to1", "1", IF(associations_I!D15="1toN", "*", 0))</f>
        <v>1</v>
      </c>
      <c r="F15" t="str">
        <f>associations_I!$E15</f>
        <v>DevisAsVersionCourante</v>
      </c>
      <c r="G15">
        <f>VLOOKUP(associations_I!F15,classes_I!$A$2:$D$461,3)</f>
        <v>113</v>
      </c>
      <c r="H15" t="str">
        <f>IF(associations_I!G15="0to1", "1", IF(associations_I!G15="1toN", "*", 0))</f>
        <v>1</v>
      </c>
    </row>
    <row r="16" spans="1:11" x14ac:dyDescent="0.3">
      <c r="A16" t="str">
        <f>associations_I!$A16</f>
        <v>Facture_FTV_Fournisseur_FTV_Fournisseur_Facture</v>
      </c>
      <c r="B16">
        <f>params!$B$2+ROW()*10</f>
        <v>40160</v>
      </c>
      <c r="C16" t="str">
        <f>associations_I!$B16</f>
        <v>FTV_Fournisseur</v>
      </c>
      <c r="D16">
        <f>VLOOKUP(associations_I!C16,classes_I!$A$2:$D$461,3)</f>
        <v>197</v>
      </c>
      <c r="E16" t="str">
        <f>IF(associations_I!D16="0to1", "1", IF(associations_I!D16="1toN", "*", 0))</f>
        <v>1</v>
      </c>
      <c r="F16" t="str">
        <f>associations_I!$E16</f>
        <v>Facture</v>
      </c>
      <c r="G16">
        <f>VLOOKUP(associations_I!F16,classes_I!$A$2:$D$461,3)</f>
        <v>181</v>
      </c>
      <c r="H16" t="str">
        <f>IF(associations_I!G16="0to1", "1", IF(associations_I!G16="1toN", "*", 0))</f>
        <v>*</v>
      </c>
    </row>
    <row r="17" spans="1:8" x14ac:dyDescent="0.3">
      <c r="A17" t="str">
        <f>associations_I!$A17</f>
        <v>UO_Service_UtilisateurService_UtilisateurService_UO_Service</v>
      </c>
      <c r="B17">
        <f>params!$B$2+ROW()*10</f>
        <v>40170</v>
      </c>
      <c r="C17" t="str">
        <f>associations_I!$B17</f>
        <v>UtilisateurService</v>
      </c>
      <c r="D17">
        <f>VLOOKUP(associations_I!C17,classes_I!$A$2:$D$461,3)</f>
        <v>415</v>
      </c>
      <c r="E17" t="str">
        <f>IF(associations_I!D17="0to1", "1", IF(associations_I!D17="1toN", "*", 0))</f>
        <v>1</v>
      </c>
      <c r="F17" t="str">
        <f>associations_I!$E17</f>
        <v>UO_Service</v>
      </c>
      <c r="G17">
        <f>VLOOKUP(associations_I!F17,classes_I!$A$2:$D$461,3)</f>
        <v>412</v>
      </c>
      <c r="H17" t="str">
        <f>IF(associations_I!G17="0to1", "1", IF(associations_I!G17="1toN", "*", 0))</f>
        <v>1</v>
      </c>
    </row>
    <row r="18" spans="1:8" x14ac:dyDescent="0.3">
      <c r="A18" t="str">
        <f>associations_I!$A18</f>
        <v>StructureOperationJour_StructureOperationJourSuivant_StructureOperationJour_StructureOperationJourPrecedent</v>
      </c>
      <c r="B18">
        <f>params!$B$2+ROW()*10</f>
        <v>40180</v>
      </c>
      <c r="C18" t="str">
        <f>associations_I!$B18</f>
        <v>StructureOperationJourSuivant</v>
      </c>
      <c r="D18">
        <f>VLOOKUP(associations_I!C18,classes_I!$A$2:$D$461,3)</f>
        <v>362</v>
      </c>
      <c r="E18" t="str">
        <f>IF(associations_I!D18="0to1", "1", IF(associations_I!D18="1toN", "*", 0))</f>
        <v>1</v>
      </c>
      <c r="F18" t="str">
        <f>associations_I!$E18</f>
        <v>StructureOperationJourPrecedent</v>
      </c>
      <c r="G18">
        <f>VLOOKUP(associations_I!F18,classes_I!$A$2:$D$461,3)</f>
        <v>362</v>
      </c>
      <c r="H18" t="str">
        <f>IF(associations_I!G18="0to1", "1", IF(associations_I!G18="1toN", "*", 0))</f>
        <v>1</v>
      </c>
    </row>
    <row r="19" spans="1:8" x14ac:dyDescent="0.3">
      <c r="A19" t="str">
        <f>associations_I!$A19</f>
        <v>StructureDevisLigneRemiseBesoinRessource_RegroupementCategorieSub_RegroupementCategorie_StructureDevisLigneRemiseBesoinRessourceAsCategorieSub</v>
      </c>
      <c r="B19">
        <f>params!$B$2+ROW()*10</f>
        <v>40190</v>
      </c>
      <c r="C19" t="str">
        <f>associations_I!$B19</f>
        <v>RegroupementCategorieSub</v>
      </c>
      <c r="D19">
        <f>VLOOKUP(associations_I!C19,classes_I!$A$2:$D$461,3)</f>
        <v>244</v>
      </c>
      <c r="E19" t="str">
        <f>IF(associations_I!D19="0to1", "1", IF(associations_I!D19="1toN", "*", 0))</f>
        <v>1</v>
      </c>
      <c r="F19" t="str">
        <f>associations_I!$E19</f>
        <v>StructureDevisLigneRemiseBesoinRessourceAsCategorieSub</v>
      </c>
      <c r="G19">
        <f>VLOOKUP(associations_I!F19,classes_I!$A$2:$D$461,3)</f>
        <v>341</v>
      </c>
      <c r="H19" t="str">
        <f>IF(associations_I!G19="0to1", "1", IF(associations_I!G19="1toN", "*", 0))</f>
        <v>*</v>
      </c>
    </row>
    <row r="20" spans="1:8" x14ac:dyDescent="0.3">
      <c r="A20" t="str">
        <f>associations_I!$A20</f>
        <v>DatasetClient_UniteOrganisationElement_UniteOrganisationElement_DatasetClient</v>
      </c>
      <c r="B20">
        <f>params!$B$2+ROW()*10</f>
        <v>40200</v>
      </c>
      <c r="C20" t="str">
        <f>associations_I!$B20</f>
        <v>UniteOrganisationElement</v>
      </c>
      <c r="D20">
        <f>VLOOKUP(associations_I!C20,classes_I!$A$2:$D$461,3)</f>
        <v>404</v>
      </c>
      <c r="E20" t="str">
        <f>IF(associations_I!D20="0to1", "1", IF(associations_I!D20="1toN", "*", 0))</f>
        <v>*</v>
      </c>
      <c r="F20" t="str">
        <f>associations_I!$E20</f>
        <v>DatasetClient</v>
      </c>
      <c r="G20">
        <f>VLOOKUP(associations_I!F20,classes_I!$A$2:$D$461,3)</f>
        <v>106</v>
      </c>
      <c r="H20" t="str">
        <f>IF(associations_I!G20="0to1", "1", IF(associations_I!G20="1toN", "*", 0))</f>
        <v>1</v>
      </c>
    </row>
    <row r="21" spans="1:8" x14ac:dyDescent="0.3">
      <c r="A21" t="str">
        <f>associations_I!$A21</f>
        <v>SchedulerSIRH_DatasetClientOwner_DatasetClient_SchedulerSIRH</v>
      </c>
      <c r="B21">
        <f>params!$B$2+ROW()*10</f>
        <v>40210</v>
      </c>
      <c r="C21" t="str">
        <f>associations_I!$B21</f>
        <v>DatasetClientOwner</v>
      </c>
      <c r="D21">
        <f>VLOOKUP(associations_I!C21,classes_I!$A$2:$D$461,3)</f>
        <v>106</v>
      </c>
      <c r="E21" t="str">
        <f>IF(associations_I!D21="0to1", "1", IF(associations_I!D21="1toN", "*", 0))</f>
        <v>1</v>
      </c>
      <c r="F21" t="str">
        <f>associations_I!$E21</f>
        <v>SchedulerSIRH</v>
      </c>
      <c r="G21">
        <f>VLOOKUP(associations_I!F21,classes_I!$A$2:$D$461,3)</f>
        <v>274</v>
      </c>
      <c r="H21" t="str">
        <f>IF(associations_I!G21="0to1", "1", IF(associations_I!G21="1toN", "*", 0))</f>
        <v>1</v>
      </c>
    </row>
    <row r="22" spans="1:8" x14ac:dyDescent="0.3">
      <c r="A22" t="str">
        <f>associations_I!$A22</f>
        <v>FactureVersion_StructureFacture_StructureFacture_FactureVersion</v>
      </c>
      <c r="B22">
        <f>params!$B$2+ROW()*10</f>
        <v>40220</v>
      </c>
      <c r="C22" t="str">
        <f>associations_I!$B22</f>
        <v>StructureFacture</v>
      </c>
      <c r="D22">
        <f>VLOOKUP(associations_I!C22,classes_I!$A$2:$D$461,3)</f>
        <v>347</v>
      </c>
      <c r="E22" t="str">
        <f>IF(associations_I!D22="0to1", "1", IF(associations_I!D22="1toN", "*", 0))</f>
        <v>1</v>
      </c>
      <c r="F22" t="str">
        <f>associations_I!$E22</f>
        <v>FactureVersion</v>
      </c>
      <c r="G22">
        <f>VLOOKUP(associations_I!F22,classes_I!$A$2:$D$461,3)</f>
        <v>187</v>
      </c>
      <c r="H22" t="str">
        <f>IF(associations_I!G22="0to1", "1", IF(associations_I!G22="1toN", "*", 0))</f>
        <v>1</v>
      </c>
    </row>
    <row r="23" spans="1:8" x14ac:dyDescent="0.3">
      <c r="A23" t="str">
        <f>associations_I!$A23</f>
        <v>TypeRessource_TypeRessourceUniteDOeuvre_TypeRessourceUniteDOeuvre_TypeRessource</v>
      </c>
      <c r="B23">
        <f>params!$B$2+ROW()*10</f>
        <v>40230</v>
      </c>
      <c r="C23" t="str">
        <f>associations_I!$B23</f>
        <v>TypeRessourceUniteDOeuvre</v>
      </c>
      <c r="D23">
        <f>VLOOKUP(associations_I!C23,classes_I!$A$2:$D$461,3)</f>
        <v>380</v>
      </c>
      <c r="E23" t="str">
        <f>IF(associations_I!D23="0to1", "1", IF(associations_I!D23="1toN", "*", 0))</f>
        <v>*</v>
      </c>
      <c r="F23" t="str">
        <f>associations_I!$E23</f>
        <v>TypeRessource</v>
      </c>
      <c r="G23">
        <f>VLOOKUP(associations_I!F23,classes_I!$A$2:$D$461,3)</f>
        <v>378</v>
      </c>
      <c r="H23" t="str">
        <f>IF(associations_I!G23="0to1", "1", IF(associations_I!G23="1toN", "*", 0))</f>
        <v>1</v>
      </c>
    </row>
    <row r="24" spans="1:8" x14ac:dyDescent="0.3">
      <c r="A24" t="str">
        <f>associations_I!$A24</f>
        <v>FTV_Acteur_FTV_ActeurMarche_FTV_ActeurMarche_FTV_Acteur</v>
      </c>
      <c r="B24">
        <f>params!$B$2+ROW()*10</f>
        <v>40240</v>
      </c>
      <c r="C24" t="str">
        <f>associations_I!$B24</f>
        <v>FTV_ActeurMarche</v>
      </c>
      <c r="D24">
        <f>VLOOKUP(associations_I!C24,classes_I!$A$2:$D$461,3)</f>
        <v>193</v>
      </c>
      <c r="E24" t="str">
        <f>IF(associations_I!D24="0to1", "1", IF(associations_I!D24="1toN", "*", 0))</f>
        <v>*</v>
      </c>
      <c r="F24" t="str">
        <f>associations_I!$E24</f>
        <v>FTV_Acteur</v>
      </c>
      <c r="G24">
        <f>VLOOKUP(associations_I!F24,classes_I!$A$2:$D$461,3)</f>
        <v>189</v>
      </c>
      <c r="H24" t="str">
        <f>IF(associations_I!G24="0to1", "1", IF(associations_I!G24="1toN", "*", 0))</f>
        <v>1</v>
      </c>
    </row>
    <row r="25" spans="1:8" x14ac:dyDescent="0.3">
      <c r="A25" t="str">
        <f>associations_I!$A25</f>
        <v>StructurePhaseGeneriqueGUIGanttNiveau_StructurePhaseGenerique_StructurePhaseGenerique_StructurePhaseGeneriqueGUIGanttNiveau</v>
      </c>
      <c r="B25">
        <f>params!$B$2+ROW()*10</f>
        <v>40250</v>
      </c>
      <c r="C25" t="str">
        <f>associations_I!$B25</f>
        <v>StructurePhaseGenerique</v>
      </c>
      <c r="D25">
        <f>VLOOKUP(associations_I!C25,classes_I!$A$2:$D$461,3)</f>
        <v>365</v>
      </c>
      <c r="E25" t="str">
        <f>IF(associations_I!D25="0to1", "1", IF(associations_I!D25="1toN", "*", 0))</f>
        <v>*</v>
      </c>
      <c r="F25" t="str">
        <f>associations_I!$E25</f>
        <v>StructurePhaseGeneriqueGUIGanttNiveau</v>
      </c>
      <c r="G25">
        <f>VLOOKUP(associations_I!F25,classes_I!$A$2:$D$461,3)</f>
        <v>366</v>
      </c>
      <c r="H25" t="str">
        <f>IF(associations_I!G25="0to1", "1", IF(associations_I!G25="1toN", "*", 0))</f>
        <v>1</v>
      </c>
    </row>
    <row r="26" spans="1:8" x14ac:dyDescent="0.3">
      <c r="A26" t="str">
        <f>associations_I!$A26</f>
        <v>StructurePhaseGenerique_StructureOperationJourDebut_StructureOperationJour_StructurePhaseGeneriqueAsJourDebut</v>
      </c>
      <c r="B26">
        <f>params!$B$2+ROW()*10</f>
        <v>40260</v>
      </c>
      <c r="C26" t="str">
        <f>associations_I!$B26</f>
        <v>StructureOperationJourDebut</v>
      </c>
      <c r="D26">
        <f>VLOOKUP(associations_I!C26,classes_I!$A$2:$D$461,3)</f>
        <v>362</v>
      </c>
      <c r="E26" t="str">
        <f>IF(associations_I!D26="0to1", "1", IF(associations_I!D26="1toN", "*", 0))</f>
        <v>1</v>
      </c>
      <c r="F26" t="str">
        <f>associations_I!$E26</f>
        <v>StructurePhaseGeneriqueAsJourDebut</v>
      </c>
      <c r="G26">
        <f>VLOOKUP(associations_I!F26,classes_I!$A$2:$D$461,3)</f>
        <v>365</v>
      </c>
      <c r="H26" t="str">
        <f>IF(associations_I!G26="0to1", "1", IF(associations_I!G26="1toN", "*", 0))</f>
        <v>*</v>
      </c>
    </row>
    <row r="27" spans="1:8" x14ac:dyDescent="0.3">
      <c r="A27" t="str">
        <f>associations_I!$A27</f>
        <v>StructureOperation_UnitePlanification_UnitePlanification_StructureOperation</v>
      </c>
      <c r="B27">
        <f>params!$B$2+ROW()*10</f>
        <v>40270</v>
      </c>
      <c r="C27" t="str">
        <f>associations_I!$B27</f>
        <v>UnitePlanification</v>
      </c>
      <c r="D27">
        <f>VLOOKUP(associations_I!C27,classes_I!$A$2:$D$461,3)</f>
        <v>406</v>
      </c>
      <c r="E27" t="str">
        <f>IF(associations_I!D27="0to1", "1", IF(associations_I!D27="1toN", "*", 0))</f>
        <v>1</v>
      </c>
      <c r="F27" t="str">
        <f>associations_I!$E27</f>
        <v>StructureOperation</v>
      </c>
      <c r="G27">
        <f>VLOOKUP(associations_I!F27,classes_I!$A$2:$D$461,3)</f>
        <v>360</v>
      </c>
      <c r="H27" t="str">
        <f>IF(associations_I!G27="0to1", "1", IF(associations_I!G27="1toN", "*", 0))</f>
        <v>*</v>
      </c>
    </row>
    <row r="28" spans="1:8" x14ac:dyDescent="0.3">
      <c r="A28" t="str">
        <f>associations_I!$A28</f>
        <v>ObjetExporte_ObjetExportDetail_ObjetExportDetail_ObjetExporte</v>
      </c>
      <c r="B28">
        <f>params!$B$2+ROW()*10</f>
        <v>40280</v>
      </c>
      <c r="C28" t="str">
        <f>associations_I!$B28</f>
        <v>ObjetExportDetail</v>
      </c>
      <c r="D28">
        <f>VLOOKUP(associations_I!C28,classes_I!$A$2:$D$461,3)</f>
        <v>221</v>
      </c>
      <c r="E28" t="str">
        <f>IF(associations_I!D28="0to1", "1", IF(associations_I!D28="1toN", "*", 0))</f>
        <v>*</v>
      </c>
      <c r="F28" t="str">
        <f>associations_I!$E28</f>
        <v>ObjetExporte</v>
      </c>
      <c r="G28">
        <f>VLOOKUP(associations_I!F28,classes_I!$A$2:$D$461,3)</f>
        <v>222</v>
      </c>
      <c r="H28" t="str">
        <f>IF(associations_I!G28="0to1", "1", IF(associations_I!G28="1toN", "*", 0))</f>
        <v>1</v>
      </c>
    </row>
    <row r="29" spans="1:8" x14ac:dyDescent="0.3">
      <c r="A29" t="str">
        <f>associations_I!$A29</f>
        <v>RegroupementLigneDevis_RegroupementCategorieCommonRemiseGenerale_RegroupementCategorieCommonRemiseGenerale_RegroupementLigneDevisAsOwner</v>
      </c>
      <c r="B29">
        <f>params!$B$2+ROW()*10</f>
        <v>40290</v>
      </c>
      <c r="C29" t="str">
        <f>associations_I!$B29</f>
        <v>RegroupementCategorieCommonRemiseGenerale</v>
      </c>
      <c r="D29">
        <f>VLOOKUP(associations_I!C29,classes_I!$A$2:$D$461,3)</f>
        <v>257</v>
      </c>
      <c r="E29" t="str">
        <f>IF(associations_I!D29="0to1", "1", IF(associations_I!D29="1toN", "*", 0))</f>
        <v>1</v>
      </c>
      <c r="F29" t="str">
        <f>associations_I!$E29</f>
        <v>RegroupementLigneDevisAsOwner</v>
      </c>
      <c r="G29">
        <f>VLOOKUP(associations_I!F29,classes_I!$A$2:$D$461,3)</f>
        <v>262</v>
      </c>
      <c r="H29" t="str">
        <f>IF(associations_I!G29="0to1", "1", IF(associations_I!G29="1toN", "*", 0))</f>
        <v>1</v>
      </c>
    </row>
    <row r="30" spans="1:8" x14ac:dyDescent="0.3">
      <c r="A30" t="str">
        <f>associations_I!$A30</f>
        <v>FichierJoint_StructureProjet_StructureProjet_FichierJoint</v>
      </c>
      <c r="B30">
        <f>params!$B$2+ROW()*10</f>
        <v>40300</v>
      </c>
      <c r="C30" t="str">
        <f>associations_I!$B30</f>
        <v>StructureProjet</v>
      </c>
      <c r="D30">
        <f>VLOOKUP(associations_I!C30,classes_I!$A$2:$D$461,3)</f>
        <v>367</v>
      </c>
      <c r="E30" t="str">
        <f>IF(associations_I!D30="0to1", "1", IF(associations_I!D30="1toN", "*", 0))</f>
        <v>1</v>
      </c>
      <c r="F30" t="str">
        <f>associations_I!$E30</f>
        <v>FichierJoint</v>
      </c>
      <c r="G30">
        <f>VLOOKUP(associations_I!F30,classes_I!$A$2:$D$461,3)</f>
        <v>188</v>
      </c>
      <c r="H30" t="str">
        <f>IF(associations_I!G30="0to1", "1", IF(associations_I!G30="1toN", "*", 0))</f>
        <v>*</v>
      </c>
    </row>
    <row r="31" spans="1:8" x14ac:dyDescent="0.3">
      <c r="A31" t="str">
        <f>associations_I!$A31</f>
        <v>StructureDevisLigneCoutChargesOperationForfait_StructureDevisElementOperationAsChargesForfaitIndustrie_StructureDevisElementOperation_StructureDevisLigneCoutChargesOperationForfaitIndustrie</v>
      </c>
      <c r="B31">
        <f>params!$B$2+ROW()*10</f>
        <v>40310</v>
      </c>
      <c r="C31" t="str">
        <f>associations_I!$B31</f>
        <v>StructureDevisElementOperationAsChargesForfaitIndustrie</v>
      </c>
      <c r="D31">
        <f>VLOOKUP(associations_I!C31,classes_I!$A$2:$D$461,3)</f>
        <v>309</v>
      </c>
      <c r="E31" t="str">
        <f>IF(associations_I!D31="0to1", "1", IF(associations_I!D31="1toN", "*", 0))</f>
        <v>1</v>
      </c>
      <c r="F31" t="str">
        <f>associations_I!$E31</f>
        <v>StructureDevisLigneCoutChargesOperationForfaitIndustrie</v>
      </c>
      <c r="G31">
        <f>VLOOKUP(associations_I!F31,classes_I!$A$2:$D$461,3)</f>
        <v>327</v>
      </c>
      <c r="H31" t="str">
        <f>IF(associations_I!G31="0to1", "1", IF(associations_I!G31="1toN", "*", 0))</f>
        <v>1</v>
      </c>
    </row>
    <row r="32" spans="1:8" x14ac:dyDescent="0.3">
      <c r="A32" t="str">
        <f>associations_I!$A32</f>
        <v>StructureSysteme_PerimetreUniteOrganisation_PerimetreUniteOrganisation_StructureSysteme</v>
      </c>
      <c r="B32">
        <f>params!$B$2+ROW()*10</f>
        <v>40320</v>
      </c>
      <c r="C32" t="str">
        <f>associations_I!$B32</f>
        <v>PerimetreUniteOrganisation</v>
      </c>
      <c r="D32">
        <f>VLOOKUP(associations_I!C32,classes_I!$A$2:$D$461,3)</f>
        <v>234</v>
      </c>
      <c r="E32" t="str">
        <f>IF(associations_I!D32="0to1", "1", IF(associations_I!D32="1toN", "*", 0))</f>
        <v>*</v>
      </c>
      <c r="F32" t="str">
        <f>associations_I!$E32</f>
        <v>StructureSysteme</v>
      </c>
      <c r="G32">
        <f>VLOOKUP(associations_I!F32,classes_I!$A$2:$D$461,3)</f>
        <v>369</v>
      </c>
      <c r="H32" t="str">
        <f>IF(associations_I!G32="0to1", "1", IF(associations_I!G32="1toN", "*", 0))</f>
        <v>1</v>
      </c>
    </row>
    <row r="33" spans="1:8" x14ac:dyDescent="0.3">
      <c r="A33" t="str">
        <f>associations_I!$A33</f>
        <v>FacturePeriode_FacturePeriodeSuivante_FacturePeriode_FacturePeriodePrecedente</v>
      </c>
      <c r="B33">
        <f>params!$B$2+ROW()*10</f>
        <v>40330</v>
      </c>
      <c r="C33" t="str">
        <f>associations_I!$B33</f>
        <v>FacturePeriodeSuivante</v>
      </c>
      <c r="D33">
        <f>VLOOKUP(associations_I!C33,classes_I!$A$2:$D$461,3)</f>
        <v>185</v>
      </c>
      <c r="E33" t="str">
        <f>IF(associations_I!D33="0to1", "1", IF(associations_I!D33="1toN", "*", 0))</f>
        <v>1</v>
      </c>
      <c r="F33" t="str">
        <f>associations_I!$E33</f>
        <v>FacturePeriodePrecedente</v>
      </c>
      <c r="G33">
        <f>VLOOKUP(associations_I!F33,classes_I!$A$2:$D$461,3)</f>
        <v>185</v>
      </c>
      <c r="H33" t="str">
        <f>IF(associations_I!G33="0to1", "1", IF(associations_I!G33="1toN", "*", 0))</f>
        <v>1</v>
      </c>
    </row>
    <row r="34" spans="1:8" x14ac:dyDescent="0.3">
      <c r="A34" t="str">
        <f>associations_I!$A34</f>
        <v>ContexteUtilisateur_TableauBordElementOperationsATraiter_TableauBordElement_ContexteUtilisateurAsOperationATraiter</v>
      </c>
      <c r="B34">
        <f>params!$B$2+ROW()*10</f>
        <v>40340</v>
      </c>
      <c r="C34" t="str">
        <f>associations_I!$B34</f>
        <v>TableauBordElementOperationsATraiter</v>
      </c>
      <c r="D34">
        <f>VLOOKUP(associations_I!C34,classes_I!$A$2:$D$461,3)</f>
        <v>372</v>
      </c>
      <c r="E34" t="str">
        <f>IF(associations_I!D34="0to1", "1", IF(associations_I!D34="1toN", "*", 0))</f>
        <v>*</v>
      </c>
      <c r="F34" t="str">
        <f>associations_I!$E34</f>
        <v>ContexteUtilisateurAsOperationATraiter</v>
      </c>
      <c r="G34">
        <f>VLOOKUP(associations_I!F34,classes_I!$A$2:$D$461,3)</f>
        <v>12</v>
      </c>
      <c r="H34" t="str">
        <f>IF(associations_I!G34="0to1", "1", IF(associations_I!G34="1toN", "*", 0))</f>
        <v>1</v>
      </c>
    </row>
    <row r="35" spans="1:8" x14ac:dyDescent="0.3">
      <c r="A35" t="str">
        <f>associations_I!$A35</f>
        <v>ObjetMicro_ObjetMicroAncetreMicro_ObjetMicro_ObjetMicroAsAncetreMicro</v>
      </c>
      <c r="B35">
        <f>params!$B$2+ROW()*10</f>
        <v>40350</v>
      </c>
      <c r="C35" t="str">
        <f>associations_I!$B35</f>
        <v>ObjetMicroAncetreMicro</v>
      </c>
      <c r="D35">
        <f>VLOOKUP(associations_I!C35,classes_I!$A$2:$D$461,3)</f>
        <v>229</v>
      </c>
      <c r="E35" t="str">
        <f>IF(associations_I!D35="0to1", "1", IF(associations_I!D35="1toN", "*", 0))</f>
        <v>1</v>
      </c>
      <c r="F35" t="str">
        <f>associations_I!$E35</f>
        <v>ObjetMicroAsAncetreMicro</v>
      </c>
      <c r="G35">
        <f>VLOOKUP(associations_I!F35,classes_I!$A$2:$D$461,3)</f>
        <v>229</v>
      </c>
      <c r="H35" t="str">
        <f>IF(associations_I!G35="0to1", "1", IF(associations_I!G35="1toN", "*", 0))</f>
        <v>*</v>
      </c>
    </row>
    <row r="36" spans="1:8" x14ac:dyDescent="0.3">
      <c r="A36" t="str">
        <f>associations_I!$A36</f>
        <v>DevisRegroupementSelectionne_RegroupementLigneDevis_RegroupementLigneDevis_DevisRegroupementSelectionne</v>
      </c>
      <c r="B36">
        <f>params!$B$2+ROW()*10</f>
        <v>40360</v>
      </c>
      <c r="C36" t="str">
        <f>associations_I!$B36</f>
        <v>RegroupementLigneDevis</v>
      </c>
      <c r="D36">
        <f>VLOOKUP(associations_I!C36,classes_I!$A$2:$D$461,3)</f>
        <v>262</v>
      </c>
      <c r="E36" t="str">
        <f>IF(associations_I!D36="0to1", "1", IF(associations_I!D36="1toN", "*", 0))</f>
        <v>1</v>
      </c>
      <c r="F36" t="str">
        <f>associations_I!$E36</f>
        <v>DevisRegroupementSelectionne</v>
      </c>
      <c r="G36">
        <f>VLOOKUP(associations_I!F36,classes_I!$A$2:$D$461,3)</f>
        <v>136</v>
      </c>
      <c r="H36" t="str">
        <f>IF(associations_I!G36="0to1", "1", IF(associations_I!G36="1toN", "*", 0))</f>
        <v>*</v>
      </c>
    </row>
    <row r="37" spans="1:8" x14ac:dyDescent="0.3">
      <c r="A37" t="str">
        <f>associations_I!$A37</f>
        <v>Bareme_BaremeVersion_BaremeVersion_Bareme</v>
      </c>
      <c r="B37">
        <f>params!$B$2+ROW()*10</f>
        <v>40370</v>
      </c>
      <c r="C37" t="str">
        <f>associations_I!$B37</f>
        <v>BaremeVersion</v>
      </c>
      <c r="D37">
        <f>VLOOKUP(associations_I!C37,classes_I!$A$2:$D$461,3)</f>
        <v>2</v>
      </c>
      <c r="E37" t="str">
        <f>IF(associations_I!D37="0to1", "1", IF(associations_I!D37="1toN", "*", 0))</f>
        <v>*</v>
      </c>
      <c r="F37" t="str">
        <f>associations_I!$E37</f>
        <v>Bareme</v>
      </c>
      <c r="G37">
        <f>VLOOKUP(associations_I!F37,classes_I!$A$2:$D$461,3)</f>
        <v>1</v>
      </c>
      <c r="H37" t="str">
        <f>IF(associations_I!G37="0to1", "1", IF(associations_I!G37="1toN", "*", 0))</f>
        <v>1</v>
      </c>
    </row>
    <row r="38" spans="1:8" x14ac:dyDescent="0.3">
      <c r="A38" t="str">
        <f>associations_I!$A38</f>
        <v>RegroupementLigneDevis_RegroupementCategorieAggregateGrandTotal_RegroupementCategorieAggregateGrandTotal_RegroupementLigneDevisAsOwner</v>
      </c>
      <c r="B38">
        <f>params!$B$2+ROW()*10</f>
        <v>40380</v>
      </c>
      <c r="C38" t="str">
        <f>associations_I!$B38</f>
        <v>RegroupementCategorieAggregateGrandTotal</v>
      </c>
      <c r="D38">
        <f>VLOOKUP(associations_I!C38,classes_I!$A$2:$D$461,3)</f>
        <v>246</v>
      </c>
      <c r="E38" t="str">
        <f>IF(associations_I!D38="0to1", "1", IF(associations_I!D38="1toN", "*", 0))</f>
        <v>1</v>
      </c>
      <c r="F38" t="str">
        <f>associations_I!$E38</f>
        <v>RegroupementLigneDevisAsOwner</v>
      </c>
      <c r="G38">
        <f>VLOOKUP(associations_I!F38,classes_I!$A$2:$D$461,3)</f>
        <v>262</v>
      </c>
      <c r="H38" t="str">
        <f>IF(associations_I!G38="0to1", "1", IF(associations_I!G38="1toN", "*", 0))</f>
        <v>1</v>
      </c>
    </row>
    <row r="39" spans="1:8" x14ac:dyDescent="0.3">
      <c r="A39" t="str">
        <f>associations_I!$A39</f>
        <v>Facture_SIGCodeProduitFournisseur_SIGCodeProduit_FactureAsCodeProduitFournisseur</v>
      </c>
      <c r="B39">
        <f>params!$B$2+ROW()*10</f>
        <v>40390</v>
      </c>
      <c r="C39" t="str">
        <f>associations_I!$B39</f>
        <v>SIGCodeProduitFournisseur</v>
      </c>
      <c r="D39">
        <f>VLOOKUP(associations_I!C39,classes_I!$A$2:$D$461,3)</f>
        <v>281</v>
      </c>
      <c r="E39" t="str">
        <f>IF(associations_I!D39="0to1", "1", IF(associations_I!D39="1toN", "*", 0))</f>
        <v>1</v>
      </c>
      <c r="F39" t="str">
        <f>associations_I!$E39</f>
        <v>FactureAsCodeProduitFournisseur</v>
      </c>
      <c r="G39">
        <f>VLOOKUP(associations_I!F39,classes_I!$A$2:$D$461,3)</f>
        <v>181</v>
      </c>
      <c r="H39" t="str">
        <f>IF(associations_I!G39="0to1", "1", IF(associations_I!G39="1toN", "*", 0))</f>
        <v>*</v>
      </c>
    </row>
    <row r="40" spans="1:8" x14ac:dyDescent="0.3">
      <c r="A40" t="str">
        <f>associations_I!$A40</f>
        <v>UMM_AuthenticationDomain_UMM_UMM_UMM_AuthenticationDomain</v>
      </c>
      <c r="B40">
        <f>params!$B$2+ROW()*10</f>
        <v>40400</v>
      </c>
      <c r="C40" t="str">
        <f>associations_I!$B40</f>
        <v>UMM</v>
      </c>
      <c r="D40">
        <f>VLOOKUP(associations_I!C40,classes_I!$A$2:$D$461,3)</f>
        <v>383</v>
      </c>
      <c r="E40" t="str">
        <f>IF(associations_I!D40="0to1", "1", IF(associations_I!D40="1toN", "*", 0))</f>
        <v>1</v>
      </c>
      <c r="F40" t="str">
        <f>associations_I!$E40</f>
        <v>UMM_AuthenticationDomain</v>
      </c>
      <c r="G40">
        <f>VLOOKUP(associations_I!F40,classes_I!$A$2:$D$461,3)</f>
        <v>384</v>
      </c>
      <c r="H40" t="str">
        <f>IF(associations_I!G40="0to1", "1", IF(associations_I!G40="1toN", "*", 0))</f>
        <v>*</v>
      </c>
    </row>
    <row r="41" spans="1:8" x14ac:dyDescent="0.3">
      <c r="A41" t="str">
        <f>associations_I!$A41</f>
        <v>StructureDevisLigneCoutDevisFraisGeneraux_StructureDevisElementFraisGeneraux_StructureDevisElementFraisGeneraux_StructureDevisLigneCoutDevisFraisGeneraux</v>
      </c>
      <c r="B41">
        <f>params!$B$2+ROW()*10</f>
        <v>40410</v>
      </c>
      <c r="C41" t="str">
        <f>associations_I!$B41</f>
        <v>StructureDevisElementFraisGeneraux</v>
      </c>
      <c r="D41">
        <f>VLOOKUP(associations_I!C41,classes_I!$A$2:$D$461,3)</f>
        <v>308</v>
      </c>
      <c r="E41" t="str">
        <f>IF(associations_I!D41="0to1", "1", IF(associations_I!D41="1toN", "*", 0))</f>
        <v>1</v>
      </c>
      <c r="F41" t="str">
        <f>associations_I!$E41</f>
        <v>StructureDevisLigneCoutDevisFraisGeneraux</v>
      </c>
      <c r="G41">
        <f>VLOOKUP(associations_I!F41,classes_I!$A$2:$D$461,3)</f>
        <v>330</v>
      </c>
      <c r="H41" t="str">
        <f>IF(associations_I!G41="0to1", "1", IF(associations_I!G41="1toN", "*", 0))</f>
        <v>*</v>
      </c>
    </row>
    <row r="42" spans="1:8" x14ac:dyDescent="0.3">
      <c r="A42" t="str">
        <f>associations_I!$A42</f>
        <v>RegroupementCategorieTypeDeRessource_TypeRessource_TypeRessource_RegroupementCategorieTypeDeRessource</v>
      </c>
      <c r="B42">
        <f>params!$B$2+ROW()*10</f>
        <v>40420</v>
      </c>
      <c r="C42" t="str">
        <f>associations_I!$B42</f>
        <v>TypeRessource</v>
      </c>
      <c r="D42">
        <f>VLOOKUP(associations_I!C42,classes_I!$A$2:$D$461,3)</f>
        <v>378</v>
      </c>
      <c r="E42" t="str">
        <f>IF(associations_I!D42="0to1", "1", IF(associations_I!D42="1toN", "*", 0))</f>
        <v>1</v>
      </c>
      <c r="F42" t="str">
        <f>associations_I!$E42</f>
        <v>RegroupementCategorieTypeDeRessource</v>
      </c>
      <c r="G42">
        <f>VLOOKUP(associations_I!F42,classes_I!$A$2:$D$461,3)</f>
        <v>259</v>
      </c>
      <c r="H42" t="str">
        <f>IF(associations_I!G42="0to1", "1", IF(associations_I!G42="1toN", "*", 0))</f>
        <v>*</v>
      </c>
    </row>
    <row r="43" spans="1:8" x14ac:dyDescent="0.3">
      <c r="A43" t="str">
        <f>associations_I!$A43</f>
        <v>StructureSysteme_EnumerationFluxFacturation_EnumerationFluxFacturation_StructureSysteme</v>
      </c>
      <c r="B43">
        <f>params!$B$2+ROW()*10</f>
        <v>40430</v>
      </c>
      <c r="C43" t="str">
        <f>associations_I!$B43</f>
        <v>EnumerationFluxFacturation</v>
      </c>
      <c r="D43">
        <f>VLOOKUP(associations_I!C43,classes_I!$A$2:$D$461,3)</f>
        <v>143</v>
      </c>
      <c r="E43" t="str">
        <f>IF(associations_I!D43="0to1", "1", IF(associations_I!D43="1toN", "*", 0))</f>
        <v>*</v>
      </c>
      <c r="F43" t="str">
        <f>associations_I!$E43</f>
        <v>StructureSysteme</v>
      </c>
      <c r="G43">
        <f>VLOOKUP(associations_I!F43,classes_I!$A$2:$D$461,3)</f>
        <v>369</v>
      </c>
      <c r="H43" t="str">
        <f>IF(associations_I!G43="0to1", "1", IF(associations_I!G43="1toN", "*", 0))</f>
        <v>1</v>
      </c>
    </row>
    <row r="44" spans="1:8" x14ac:dyDescent="0.3">
      <c r="A44" t="str">
        <f>associations_I!$A44</f>
        <v>StructureDevisLigne_DevisOptionUtilisateur_DevisOption_StructureDevisLignetAsOptionUtilisateur</v>
      </c>
      <c r="B44">
        <f>params!$B$2+ROW()*10</f>
        <v>40440</v>
      </c>
      <c r="C44" t="str">
        <f>associations_I!$B44</f>
        <v>DevisOptionUtilisateur</v>
      </c>
      <c r="D44">
        <f>VLOOKUP(associations_I!C44,classes_I!$A$2:$D$461,3)</f>
        <v>127</v>
      </c>
      <c r="E44" t="str">
        <f>IF(associations_I!D44="0to1", "1", IF(associations_I!D44="1toN", "*", 0))</f>
        <v>1</v>
      </c>
      <c r="F44" t="str">
        <f>associations_I!$E44</f>
        <v>StructureDevisLignetAsOptionUtilisateur</v>
      </c>
      <c r="G44">
        <f>VLOOKUP(associations_I!F44,classes_I!$A$2:$D$461,3)</f>
        <v>316</v>
      </c>
      <c r="H44" t="str">
        <f>IF(associations_I!G44="0to1", "1", IF(associations_I!G44="1toN", "*", 0))</f>
        <v>*</v>
      </c>
    </row>
    <row r="45" spans="1:8" x14ac:dyDescent="0.3">
      <c r="A45" t="str">
        <f>associations_I!$A45</f>
        <v>DevisOperation_DevisOperationLienProjetOperationVersion_DevisOperationLienProjetOperationVersion_DevisOperationOwner</v>
      </c>
      <c r="B45">
        <f>params!$B$2+ROW()*10</f>
        <v>40450</v>
      </c>
      <c r="C45" t="str">
        <f>associations_I!$B45</f>
        <v>DevisOperationLienProjetOperationVersion</v>
      </c>
      <c r="D45">
        <f>VLOOKUP(associations_I!C45,classes_I!$A$2:$D$461,3)</f>
        <v>121</v>
      </c>
      <c r="E45" t="str">
        <f>IF(associations_I!D45="0to1", "1", IF(associations_I!D45="1toN", "*", 0))</f>
        <v>1</v>
      </c>
      <c r="F45" t="str">
        <f>associations_I!$E45</f>
        <v>DevisOperationOwner</v>
      </c>
      <c r="G45">
        <f>VLOOKUP(associations_I!F45,classes_I!$A$2:$D$461,3)</f>
        <v>116</v>
      </c>
      <c r="H45" t="str">
        <f>IF(associations_I!G45="0to1", "1", IF(associations_I!G45="1toN", "*", 0))</f>
        <v>1</v>
      </c>
    </row>
    <row r="46" spans="1:8" x14ac:dyDescent="0.3">
      <c r="A46" t="str">
        <f>associations_I!$A46</f>
        <v>UMM_Role_Link_UMM_Role_UMM_Role_UMM_Role_Link</v>
      </c>
      <c r="B46">
        <f>params!$B$2+ROW()*10</f>
        <v>40460</v>
      </c>
      <c r="C46" t="str">
        <f>associations_I!$B46</f>
        <v>UMM_Role</v>
      </c>
      <c r="D46">
        <f>VLOOKUP(associations_I!C46,classes_I!$A$2:$D$461,3)</f>
        <v>393</v>
      </c>
      <c r="E46" t="str">
        <f>IF(associations_I!D46="0to1", "1", IF(associations_I!D46="1toN", "*", 0))</f>
        <v>1</v>
      </c>
      <c r="F46" t="str">
        <f>associations_I!$E46</f>
        <v>UMM_Role_Link</v>
      </c>
      <c r="G46">
        <f>VLOOKUP(associations_I!F46,classes_I!$A$2:$D$461,3)</f>
        <v>394</v>
      </c>
      <c r="H46" t="str">
        <f>IF(associations_I!G46="0to1", "1", IF(associations_I!G46="1toN", "*", 0))</f>
        <v>*</v>
      </c>
    </row>
    <row r="47" spans="1:8" x14ac:dyDescent="0.3">
      <c r="A47" t="str">
        <f>associations_I!$A47</f>
        <v>StructureFacturePartielleDevis_StructureFactureRacine_StructureFactureRacine_StructureFacturePartielleDevisAsRacine</v>
      </c>
      <c r="B47">
        <f>params!$B$2+ROW()*10</f>
        <v>40470</v>
      </c>
      <c r="C47" t="str">
        <f>associations_I!$B47</f>
        <v>StructureFactureRacine</v>
      </c>
      <c r="D47">
        <f>VLOOKUP(associations_I!C47,classes_I!$A$2:$D$461,3)</f>
        <v>357</v>
      </c>
      <c r="E47" t="str">
        <f>IF(associations_I!D47="0to1", "1", IF(associations_I!D47="1toN", "*", 0))</f>
        <v>1</v>
      </c>
      <c r="F47" t="str">
        <f>associations_I!$E47</f>
        <v>StructureFacturePartielleDevisAsRacine</v>
      </c>
      <c r="G47">
        <f>VLOOKUP(associations_I!F47,classes_I!$A$2:$D$461,3)</f>
        <v>355</v>
      </c>
      <c r="H47" t="str">
        <f>IF(associations_I!G47="0to1", "1", IF(associations_I!G47="1toN", "*", 0))</f>
        <v>1</v>
      </c>
    </row>
    <row r="48" spans="1:8" x14ac:dyDescent="0.3">
      <c r="A48" t="str">
        <f>associations_I!$A48</f>
        <v>StructureDevisElementActe_StructureActe_StructureActe_StructureDevisElementActe</v>
      </c>
      <c r="B48">
        <f>params!$B$2+ROW()*10</f>
        <v>40480</v>
      </c>
      <c r="C48" t="str">
        <f>associations_I!$B48</f>
        <v>StructureActe</v>
      </c>
      <c r="D48">
        <f>VLOOKUP(associations_I!C48,classes_I!$A$2:$D$461,3)</f>
        <v>288</v>
      </c>
      <c r="E48" t="str">
        <f>IF(associations_I!D48="0to1", "1", IF(associations_I!D48="1toN", "*", 0))</f>
        <v>1</v>
      </c>
      <c r="F48" t="str">
        <f>associations_I!$E48</f>
        <v>StructureDevisElementActe</v>
      </c>
      <c r="G48">
        <f>VLOOKUP(associations_I!F48,classes_I!$A$2:$D$461,3)</f>
        <v>300</v>
      </c>
      <c r="H48" t="str">
        <f>IF(associations_I!G48="0to1", "1", IF(associations_I!G48="1toN", "*", 0))</f>
        <v>*</v>
      </c>
    </row>
    <row r="49" spans="1:8" x14ac:dyDescent="0.3">
      <c r="A49" t="str">
        <f>associations_I!$A49</f>
        <v>FTV_ActeurProfilRessource_ProfilRessource_ProfilRessource_FTV_ActeurProfilRessource</v>
      </c>
      <c r="B49">
        <f>params!$B$2+ROW()*10</f>
        <v>40490</v>
      </c>
      <c r="C49" t="str">
        <f>associations_I!$B49</f>
        <v>ProfilRessource</v>
      </c>
      <c r="D49">
        <f>VLOOKUP(associations_I!C49,classes_I!$A$2:$D$461,3)</f>
        <v>236</v>
      </c>
      <c r="E49" t="str">
        <f>IF(associations_I!D49="0to1", "1", IF(associations_I!D49="1toN", "*", 0))</f>
        <v>1</v>
      </c>
      <c r="F49" t="str">
        <f>associations_I!$E49</f>
        <v>FTV_ActeurProfilRessource</v>
      </c>
      <c r="G49">
        <f>VLOOKUP(associations_I!F49,classes_I!$A$2:$D$461,3)</f>
        <v>194</v>
      </c>
      <c r="H49" t="str">
        <f>IF(associations_I!G49="0to1", "1", IF(associations_I!G49="1toN", "*", 0))</f>
        <v>*</v>
      </c>
    </row>
    <row r="50" spans="1:8" x14ac:dyDescent="0.3">
      <c r="A50" t="str">
        <f>associations_I!$A50</f>
        <v>StructureBesoinRessource_UniteDOeuvre_UniteDOeuvre_StructureBesoinRessource</v>
      </c>
      <c r="B50">
        <f>params!$B$2+ROW()*10</f>
        <v>40500</v>
      </c>
      <c r="C50" t="str">
        <f>associations_I!$B50</f>
        <v>UniteDOeuvre</v>
      </c>
      <c r="D50">
        <f>VLOOKUP(associations_I!C50,classes_I!$A$2:$D$461,3)</f>
        <v>397</v>
      </c>
      <c r="E50" t="str">
        <f>IF(associations_I!D50="0to1", "1", IF(associations_I!D50="1toN", "*", 0))</f>
        <v>1</v>
      </c>
      <c r="F50" t="str">
        <f>associations_I!$E50</f>
        <v>StructureBesoinRessource</v>
      </c>
      <c r="G50">
        <f>VLOOKUP(associations_I!F50,classes_I!$A$2:$D$461,3)</f>
        <v>293</v>
      </c>
      <c r="H50" t="str">
        <f>IF(associations_I!G50="0to1", "1", IF(associations_I!G50="1toN", "*", 0))</f>
        <v>*</v>
      </c>
    </row>
    <row r="51" spans="1:8" x14ac:dyDescent="0.3">
      <c r="A51" t="str">
        <f>associations_I!$A51</f>
        <v>StructureDevis_SIGCodeProduitFournisseur_SIGCodeProduit_StructureDevisAsCodeProduitFournisseur</v>
      </c>
      <c r="B51">
        <f>params!$B$2+ROW()*10</f>
        <v>40510</v>
      </c>
      <c r="C51" t="str">
        <f>associations_I!$B51</f>
        <v>SIGCodeProduitFournisseur</v>
      </c>
      <c r="D51">
        <f>VLOOKUP(associations_I!C51,classes_I!$A$2:$D$461,3)</f>
        <v>281</v>
      </c>
      <c r="E51" t="str">
        <f>IF(associations_I!D51="0to1", "1", IF(associations_I!D51="1toN", "*", 0))</f>
        <v>1</v>
      </c>
      <c r="F51" t="str">
        <f>associations_I!$E51</f>
        <v>StructureDevisAsCodeProduitFournisseur</v>
      </c>
      <c r="G51">
        <f>VLOOKUP(associations_I!F51,classes_I!$A$2:$D$461,3)</f>
        <v>297</v>
      </c>
      <c r="H51" t="str">
        <f>IF(associations_I!G51="0to1", "1", IF(associations_I!G51="1toN", "*", 0))</f>
        <v>*</v>
      </c>
    </row>
    <row r="52" spans="1:8" x14ac:dyDescent="0.3">
      <c r="A52" t="str">
        <f>associations_I!$A52</f>
        <v>RegroupementLigneDevis_RegroupementCategorieCommonFraisGeneraux_RegroupementCategorieCommonFraisGeneraux_RegroupementLigneDevisAsOwner</v>
      </c>
      <c r="B52">
        <f>params!$B$2+ROW()*10</f>
        <v>40520</v>
      </c>
      <c r="C52" t="str">
        <f>associations_I!$B52</f>
        <v>RegroupementCategorieCommonFraisGeneraux</v>
      </c>
      <c r="D52">
        <f>VLOOKUP(associations_I!C52,classes_I!$A$2:$D$461,3)</f>
        <v>255</v>
      </c>
      <c r="E52" t="str">
        <f>IF(associations_I!D52="0to1", "1", IF(associations_I!D52="1toN", "*", 0))</f>
        <v>1</v>
      </c>
      <c r="F52" t="str">
        <f>associations_I!$E52</f>
        <v>RegroupementLigneDevisAsOwner</v>
      </c>
      <c r="G52">
        <f>VLOOKUP(associations_I!F52,classes_I!$A$2:$D$461,3)</f>
        <v>262</v>
      </c>
      <c r="H52" t="str">
        <f>IF(associations_I!G52="0to1", "1", IF(associations_I!G52="1toN", "*", 0))</f>
        <v>1</v>
      </c>
    </row>
    <row r="53" spans="1:8" x14ac:dyDescent="0.3">
      <c r="A53" t="str">
        <f>associations_I!$A53</f>
        <v>WFM_OperationVersionEtat_StructureOperation_StructureOperation_WFM_OperationVersionEtat</v>
      </c>
      <c r="B53">
        <f>params!$B$2+ROW()*10</f>
        <v>40530</v>
      </c>
      <c r="C53" t="str">
        <f>associations_I!$B53</f>
        <v>StructureOperation</v>
      </c>
      <c r="D53">
        <f>VLOOKUP(associations_I!C53,classes_I!$A$2:$D$461,3)</f>
        <v>360</v>
      </c>
      <c r="E53" t="str">
        <f>IF(associations_I!D53="0to1", "1", IF(associations_I!D53="1toN", "*", 0))</f>
        <v>1</v>
      </c>
      <c r="F53" t="str">
        <f>associations_I!$E53</f>
        <v>WFM_OperationVersionEtat</v>
      </c>
      <c r="G53">
        <f>VLOOKUP(associations_I!F53,classes_I!$A$2:$D$461,3)</f>
        <v>436</v>
      </c>
      <c r="H53" t="str">
        <f>IF(associations_I!G53="0to1", "1", IF(associations_I!G53="1toN", "*", 0))</f>
        <v>1</v>
      </c>
    </row>
    <row r="54" spans="1:8" x14ac:dyDescent="0.3">
      <c r="A54" t="str">
        <f>associations_I!$A54</f>
        <v>StructureBareme_FTV_Fournisseur_FTV_Fournisseur_StructureBareme</v>
      </c>
      <c r="B54">
        <f>params!$B$2+ROW()*10</f>
        <v>40540</v>
      </c>
      <c r="C54" t="str">
        <f>associations_I!$B54</f>
        <v>FTV_Fournisseur</v>
      </c>
      <c r="D54">
        <f>VLOOKUP(associations_I!C54,classes_I!$A$2:$D$461,3)</f>
        <v>197</v>
      </c>
      <c r="E54" t="str">
        <f>IF(associations_I!D54="0to1", "1", IF(associations_I!D54="1toN", "*", 0))</f>
        <v>1</v>
      </c>
      <c r="F54" t="str">
        <f>associations_I!$E54</f>
        <v>StructureBareme</v>
      </c>
      <c r="G54">
        <f>VLOOKUP(associations_I!F54,classes_I!$A$2:$D$461,3)</f>
        <v>289</v>
      </c>
      <c r="H54" t="str">
        <f>IF(associations_I!G54="0to1", "1", IF(associations_I!G54="1toN", "*", 0))</f>
        <v>*</v>
      </c>
    </row>
    <row r="55" spans="1:8" x14ac:dyDescent="0.3">
      <c r="A55" t="str">
        <f>associations_I!$A55</f>
        <v>StructureProjet_UO_Domaine_UO_Domaine_StructureProjet</v>
      </c>
      <c r="B55">
        <f>params!$B$2+ROW()*10</f>
        <v>40550</v>
      </c>
      <c r="C55" t="str">
        <f>associations_I!$B55</f>
        <v>UO_Domaine</v>
      </c>
      <c r="D55">
        <f>VLOOKUP(associations_I!C55,classes_I!$A$2:$D$461,3)</f>
        <v>410</v>
      </c>
      <c r="E55" t="str">
        <f>IF(associations_I!D55="0to1", "1", IF(associations_I!D55="1toN", "*", 0))</f>
        <v>1</v>
      </c>
      <c r="F55" t="str">
        <f>associations_I!$E55</f>
        <v>StructureProjet</v>
      </c>
      <c r="G55">
        <f>VLOOKUP(associations_I!F55,classes_I!$A$2:$D$461,3)</f>
        <v>367</v>
      </c>
      <c r="H55" t="str">
        <f>IF(associations_I!G55="0to1", "1", IF(associations_I!G55="1toN", "*", 0))</f>
        <v>*</v>
      </c>
    </row>
    <row r="56" spans="1:8" x14ac:dyDescent="0.3">
      <c r="A56" t="str">
        <f>associations_I!$A56</f>
        <v>StructureSysteme_MacroCollection_MacroCollection_StructureSysteme</v>
      </c>
      <c r="B56">
        <f>params!$B$2+ROW()*10</f>
        <v>40560</v>
      </c>
      <c r="C56" t="str">
        <f>associations_I!$B56</f>
        <v>MacroCollection</v>
      </c>
      <c r="D56">
        <f>VLOOKUP(associations_I!C56,classes_I!$A$2:$D$461,3)</f>
        <v>214</v>
      </c>
      <c r="E56" t="str">
        <f>IF(associations_I!D56="0to1", "1", IF(associations_I!D56="1toN", "*", 0))</f>
        <v>*</v>
      </c>
      <c r="F56" t="str">
        <f>associations_I!$E56</f>
        <v>StructureSysteme</v>
      </c>
      <c r="G56">
        <f>VLOOKUP(associations_I!F56,classes_I!$A$2:$D$461,3)</f>
        <v>369</v>
      </c>
      <c r="H56" t="str">
        <f>IF(associations_I!G56="0to1", "1", IF(associations_I!G56="1toN", "*", 0))</f>
        <v>1</v>
      </c>
    </row>
    <row r="57" spans="1:8" x14ac:dyDescent="0.3">
      <c r="A57" t="str">
        <f>associations_I!$A57</f>
        <v>StructureDevisLigneCoutOptionDedit_StructureDevisElementOptionAsCash_StructureDevisElementOption_StructureDevisLigneCoutOptionDeditCash</v>
      </c>
      <c r="B57">
        <f>params!$B$2+ROW()*10</f>
        <v>40570</v>
      </c>
      <c r="C57" t="str">
        <f>associations_I!$B57</f>
        <v>StructureDevisElementOptionAsCash</v>
      </c>
      <c r="D57">
        <f>VLOOKUP(associations_I!C57,classes_I!$A$2:$D$461,3)</f>
        <v>312</v>
      </c>
      <c r="E57" t="str">
        <f>IF(associations_I!D57="0to1", "1", IF(associations_I!D57="1toN", "*", 0))</f>
        <v>1</v>
      </c>
      <c r="F57" t="str">
        <f>associations_I!$E57</f>
        <v>StructureDevisLigneCoutOptionDeditCash</v>
      </c>
      <c r="G57">
        <f>VLOOKUP(associations_I!F57,classes_I!$A$2:$D$461,3)</f>
        <v>335</v>
      </c>
      <c r="H57" t="str">
        <f>IF(associations_I!G57="0to1", "1", IF(associations_I!G57="1toN", "*", 0))</f>
        <v>1</v>
      </c>
    </row>
    <row r="58" spans="1:8" x14ac:dyDescent="0.3">
      <c r="A58" t="str">
        <f>associations_I!$A58</f>
        <v>StructureDevisLigneFraisExterne_StructureDevisElementFraisExterne_StructureDevisElementFraisExterne_StructureDevisLigneFraisExterne</v>
      </c>
      <c r="B58">
        <f>params!$B$2+ROW()*10</f>
        <v>40580</v>
      </c>
      <c r="C58" t="str">
        <f>associations_I!$B58</f>
        <v>StructureDevisElementFraisExterne</v>
      </c>
      <c r="D58">
        <f>VLOOKUP(associations_I!C58,classes_I!$A$2:$D$461,3)</f>
        <v>307</v>
      </c>
      <c r="E58" t="str">
        <f>IF(associations_I!D58="0to1", "1", IF(associations_I!D58="1toN", "*", 0))</f>
        <v>1</v>
      </c>
      <c r="F58" t="str">
        <f>associations_I!$E58</f>
        <v>StructureDevisLigneFraisExterne</v>
      </c>
      <c r="G58">
        <f>VLOOKUP(associations_I!F58,classes_I!$A$2:$D$461,3)</f>
        <v>336</v>
      </c>
      <c r="H58" t="str">
        <f>IF(associations_I!G58="0to1", "1", IF(associations_I!G58="1toN", "*", 0))</f>
        <v>1</v>
      </c>
    </row>
    <row r="59" spans="1:8" x14ac:dyDescent="0.3">
      <c r="A59" t="str">
        <f>associations_I!$A59</f>
        <v>WFM_WorkflowSpecification_WFM_WorkflowPredicate_WFM_WorkflowPredicate_WFM_WorkflowSpecification</v>
      </c>
      <c r="B59">
        <f>params!$B$2+ROW()*10</f>
        <v>40590</v>
      </c>
      <c r="C59" t="str">
        <f>associations_I!$B59</f>
        <v>WFM_WorkflowPredicate</v>
      </c>
      <c r="D59">
        <f>VLOOKUP(associations_I!C59,classes_I!$A$2:$D$461,3)</f>
        <v>442</v>
      </c>
      <c r="E59" t="str">
        <f>IF(associations_I!D59="0to1", "1", IF(associations_I!D59="1toN", "*", 0))</f>
        <v>*</v>
      </c>
      <c r="F59" t="str">
        <f>associations_I!$E59</f>
        <v>WFM_WorkflowSpecification</v>
      </c>
      <c r="G59">
        <f>VLOOKUP(associations_I!F59,classes_I!$A$2:$D$461,3)</f>
        <v>456</v>
      </c>
      <c r="H59" t="str">
        <f>IF(associations_I!G59="0to1", "1", IF(associations_I!G59="1toN", "*", 0))</f>
        <v>1</v>
      </c>
    </row>
    <row r="60" spans="1:8" x14ac:dyDescent="0.3">
      <c r="A60" t="str">
        <f>associations_I!$A60</f>
        <v>DatasetClient_Referentiel_Referentiel_DatasetClient</v>
      </c>
      <c r="B60">
        <f>params!$B$2+ROW()*10</f>
        <v>40600</v>
      </c>
      <c r="C60" t="str">
        <f>associations_I!$B60</f>
        <v>Referentiel</v>
      </c>
      <c r="D60">
        <f>VLOOKUP(associations_I!C60,classes_I!$A$2:$D$461,3)</f>
        <v>243</v>
      </c>
      <c r="E60" t="str">
        <f>IF(associations_I!D60="0to1", "1", IF(associations_I!D60="1toN", "*", 0))</f>
        <v>1</v>
      </c>
      <c r="F60" t="str">
        <f>associations_I!$E60</f>
        <v>DatasetClient</v>
      </c>
      <c r="G60">
        <f>VLOOKUP(associations_I!F60,classes_I!$A$2:$D$461,3)</f>
        <v>106</v>
      </c>
      <c r="H60" t="str">
        <f>IF(associations_I!G60="0to1", "1", IF(associations_I!G60="1toN", "*", 0))</f>
        <v>1</v>
      </c>
    </row>
    <row r="61" spans="1:8" x14ac:dyDescent="0.3">
      <c r="A61" t="str">
        <f>associations_I!$A61</f>
        <v>EnumerationTypeCout_RegroupementCategorieCNCSub_RegroupementCategorieCNCSub_EnumerationTypeCout</v>
      </c>
      <c r="B61">
        <f>params!$B$2+ROW()*10</f>
        <v>40610</v>
      </c>
      <c r="C61" t="str">
        <f>associations_I!$B61</f>
        <v>RegroupementCategorieCNCSub</v>
      </c>
      <c r="D61">
        <f>VLOOKUP(associations_I!C61,classes_I!$A$2:$D$461,3)</f>
        <v>251</v>
      </c>
      <c r="E61" t="str">
        <f>IF(associations_I!D61="0to1", "1", IF(associations_I!D61="1toN", "*", 0))</f>
        <v>1</v>
      </c>
      <c r="F61" t="str">
        <f>associations_I!$E61</f>
        <v>EnumerationTypeCout</v>
      </c>
      <c r="G61">
        <f>VLOOKUP(associations_I!F61,classes_I!$A$2:$D$461,3)</f>
        <v>147</v>
      </c>
      <c r="H61" t="str">
        <f>IF(associations_I!G61="0to1", "1", IF(associations_I!G61="1toN", "*", 0))</f>
        <v>*</v>
      </c>
    </row>
    <row r="62" spans="1:8" x14ac:dyDescent="0.3">
      <c r="A62" t="str">
        <f>associations_I!$A62</f>
        <v>StructureFacturePartielle_StructureFacturePartielleEnfant_StructureFacturePartielle_StructureFacturePartielleParent</v>
      </c>
      <c r="B62">
        <f>params!$B$2+ROW()*10</f>
        <v>40620</v>
      </c>
      <c r="C62" t="str">
        <f>associations_I!$B62</f>
        <v>StructureFacturePartielleEnfant</v>
      </c>
      <c r="D62">
        <f>VLOOKUP(associations_I!C62,classes_I!$A$2:$D$461,3)</f>
        <v>354</v>
      </c>
      <c r="E62" t="str">
        <f>IF(associations_I!D62="0to1", "1", IF(associations_I!D62="1toN", "*", 0))</f>
        <v>*</v>
      </c>
      <c r="F62" t="str">
        <f>associations_I!$E62</f>
        <v>StructureFacturePartielleParent</v>
      </c>
      <c r="G62">
        <f>VLOOKUP(associations_I!F62,classes_I!$A$2:$D$461,3)</f>
        <v>354</v>
      </c>
      <c r="H62" t="str">
        <f>IF(associations_I!G62="0to1", "1", IF(associations_I!G62="1toN", "*", 0))</f>
        <v>1</v>
      </c>
    </row>
    <row r="63" spans="1:8" x14ac:dyDescent="0.3">
      <c r="A63" t="str">
        <f>associations_I!$A63</f>
        <v>ContexteUtilisateurCritereRegroupementCategorie_RegroupementCategorie_RegroupementCategorie_ContexteUtilisateurCritereRegroupementCategorie</v>
      </c>
      <c r="B63">
        <f>params!$B$2+ROW()*10</f>
        <v>40630</v>
      </c>
      <c r="C63" t="str">
        <f>associations_I!$B63</f>
        <v>RegroupementCategorie</v>
      </c>
      <c r="D63">
        <f>VLOOKUP(associations_I!C63,classes_I!$A$2:$D$461,3)</f>
        <v>244</v>
      </c>
      <c r="E63" t="str">
        <f>IF(associations_I!D63="0to1", "1", IF(associations_I!D63="1toN", "*", 0))</f>
        <v>1</v>
      </c>
      <c r="F63" t="str">
        <f>associations_I!$E63</f>
        <v>ContexteUtilisateurCritereRegroupementCategorie</v>
      </c>
      <c r="G63">
        <f>VLOOKUP(associations_I!F63,classes_I!$A$2:$D$461,3)</f>
        <v>52</v>
      </c>
      <c r="H63" t="str">
        <f>IF(associations_I!G63="0to1", "1", IF(associations_I!G63="1toN", "*", 0))</f>
        <v>*</v>
      </c>
    </row>
    <row r="64" spans="1:8" x14ac:dyDescent="0.3">
      <c r="A64" t="str">
        <f>associations_I!$A64</f>
        <v>StructureElement_ObjetMicroContainer_ObjetMicro_ObjetMicroElements</v>
      </c>
      <c r="B64">
        <f>params!$B$2+ROW()*10</f>
        <v>40640</v>
      </c>
      <c r="C64" t="str">
        <f>associations_I!$B64</f>
        <v>ObjetMicroContainer</v>
      </c>
      <c r="D64">
        <f>VLOOKUP(associations_I!C64,classes_I!$A$2:$D$461,3)</f>
        <v>229</v>
      </c>
      <c r="E64" t="str">
        <f>IF(associations_I!D64="0to1", "1", IF(associations_I!D64="1toN", "*", 0))</f>
        <v>1</v>
      </c>
      <c r="F64" t="str">
        <f>associations_I!$E64</f>
        <v>ObjetMicroElements</v>
      </c>
      <c r="G64">
        <f>VLOOKUP(associations_I!F64,classes_I!$A$2:$D$461,3)</f>
        <v>343</v>
      </c>
      <c r="H64" t="str">
        <f>IF(associations_I!G64="0to1", "1", IF(associations_I!G64="1toN", "*", 0))</f>
        <v>*</v>
      </c>
    </row>
    <row r="65" spans="1:8" x14ac:dyDescent="0.3">
      <c r="A65" t="str">
        <f>associations_I!$A65</f>
        <v>StructureDevis_FTV_FournisseurSecteurActivite_FTV_Fournisseur_StructureDevis2</v>
      </c>
      <c r="B65">
        <f>params!$B$2+ROW()*10</f>
        <v>40650</v>
      </c>
      <c r="C65" t="str">
        <f>associations_I!$B65</f>
        <v>FTV_FournisseurSecteurActivite</v>
      </c>
      <c r="D65">
        <f>VLOOKUP(associations_I!C65,classes_I!$A$2:$D$461,3)</f>
        <v>197</v>
      </c>
      <c r="E65" t="str">
        <f>IF(associations_I!D65="0to1", "1", IF(associations_I!D65="1toN", "*", 0))</f>
        <v>1</v>
      </c>
      <c r="F65" t="str">
        <f>associations_I!$E65</f>
        <v>StructureDevis2</v>
      </c>
      <c r="G65">
        <f>VLOOKUP(associations_I!F65,classes_I!$A$2:$D$461,3)</f>
        <v>297</v>
      </c>
      <c r="H65" t="str">
        <f>IF(associations_I!G65="0to1", "1", IF(associations_I!G65="1toN", "*", 0))</f>
        <v>*</v>
      </c>
    </row>
    <row r="66" spans="1:8" x14ac:dyDescent="0.3">
      <c r="A66" t="str">
        <f>associations_I!$A66</f>
        <v>Facture_EnumerationFluxFacturation_EnumerationFluxFacturation_Facture</v>
      </c>
      <c r="B66">
        <f>params!$B$2+ROW()*10</f>
        <v>40660</v>
      </c>
      <c r="C66" t="str">
        <f>associations_I!$B66</f>
        <v>EnumerationFluxFacturation</v>
      </c>
      <c r="D66">
        <f>VLOOKUP(associations_I!C66,classes_I!$A$2:$D$461,3)</f>
        <v>143</v>
      </c>
      <c r="E66" t="str">
        <f>IF(associations_I!D66="0to1", "1", IF(associations_I!D66="1toN", "*", 0))</f>
        <v>1</v>
      </c>
      <c r="F66" t="str">
        <f>associations_I!$E66</f>
        <v>Facture</v>
      </c>
      <c r="G66">
        <f>VLOOKUP(associations_I!F66,classes_I!$A$2:$D$461,3)</f>
        <v>181</v>
      </c>
      <c r="H66" t="str">
        <f>IF(associations_I!G66="0to1", "1", IF(associations_I!G66="1toN", "*", 0))</f>
        <v>*</v>
      </c>
    </row>
    <row r="67" spans="1:8" x14ac:dyDescent="0.3">
      <c r="A67" t="str">
        <f>associations_I!$A67</f>
        <v>StructureMembre_ToDeleteSIRHFonctionEdit_SIRHFonction_ToDeleteStructureMembreAsEdit</v>
      </c>
      <c r="B67">
        <f>params!$B$2+ROW()*10</f>
        <v>40670</v>
      </c>
      <c r="C67" t="str">
        <f>associations_I!$B67</f>
        <v>ToDeleteSIRHFonctionEdit</v>
      </c>
      <c r="D67">
        <f>VLOOKUP(associations_I!C67,classes_I!$A$2:$D$461,3)</f>
        <v>284</v>
      </c>
      <c r="E67" t="str">
        <f>IF(associations_I!D67="0to1", "1", IF(associations_I!D67="1toN", "*", 0))</f>
        <v>1</v>
      </c>
      <c r="F67" t="str">
        <f>associations_I!$E67</f>
        <v>ToDeleteStructureMembreAsEdit</v>
      </c>
      <c r="G67">
        <f>VLOOKUP(associations_I!F67,classes_I!$A$2:$D$461,3)</f>
        <v>359</v>
      </c>
      <c r="H67" t="str">
        <f>IF(associations_I!G67="0to1", "1", IF(associations_I!G67="1toN", "*", 0))</f>
        <v>*</v>
      </c>
    </row>
    <row r="68" spans="1:8" x14ac:dyDescent="0.3">
      <c r="A68" t="str">
        <f>associations_I!$A68</f>
        <v>DevisRegroupementAbstrait_RegroupementLigneDevis_RegroupementLigneDevis_DevisRegroupementAbstrait</v>
      </c>
      <c r="B68">
        <f>params!$B$2+ROW()*10</f>
        <v>40680</v>
      </c>
      <c r="C68" t="str">
        <f>associations_I!$B68</f>
        <v>RegroupementLigneDevis</v>
      </c>
      <c r="D68">
        <f>VLOOKUP(associations_I!C68,classes_I!$A$2:$D$461,3)</f>
        <v>262</v>
      </c>
      <c r="E68" t="str">
        <f>IF(associations_I!D68="0to1", "1", IF(associations_I!D68="1toN", "*", 0))</f>
        <v>1</v>
      </c>
      <c r="F68" t="str">
        <f>associations_I!$E68</f>
        <v>DevisRegroupementAbstrait</v>
      </c>
      <c r="G68">
        <f>VLOOKUP(associations_I!F68,classes_I!$A$2:$D$461,3)</f>
        <v>131</v>
      </c>
      <c r="H68" t="str">
        <f>IF(associations_I!G68="0to1", "1", IF(associations_I!G68="1toN", "*", 0))</f>
        <v>*</v>
      </c>
    </row>
    <row r="69" spans="1:8" x14ac:dyDescent="0.3">
      <c r="A69" t="str">
        <f>associations_I!$A69</f>
        <v>ProjetOperation_ProjetOperationVersionCourante_ProjetOperationVersion_ProjetOperationAsVersionCourante</v>
      </c>
      <c r="B69">
        <f>params!$B$2+ROW()*10</f>
        <v>40690</v>
      </c>
      <c r="C69" t="str">
        <f>associations_I!$B69</f>
        <v>ProjetOperationVersionCourante</v>
      </c>
      <c r="D69">
        <f>VLOOKUP(associations_I!C69,classes_I!$A$2:$D$461,3)</f>
        <v>240</v>
      </c>
      <c r="E69" t="str">
        <f>IF(associations_I!D69="0to1", "1", IF(associations_I!D69="1toN", "*", 0))</f>
        <v>1</v>
      </c>
      <c r="F69" t="str">
        <f>associations_I!$E69</f>
        <v>ProjetOperationAsVersionCourante</v>
      </c>
      <c r="G69">
        <f>VLOOKUP(associations_I!F69,classes_I!$A$2:$D$461,3)</f>
        <v>239</v>
      </c>
      <c r="H69" t="str">
        <f>IF(associations_I!G69="0to1", "1", IF(associations_I!G69="1toN", "*", 0))</f>
        <v>1</v>
      </c>
    </row>
    <row r="70" spans="1:8" x14ac:dyDescent="0.3">
      <c r="A70" t="str">
        <f>associations_I!$A70</f>
        <v>RegroupementLigneDevis_RegroupementCategorieAggregateTotalChapitre_RegroupementCategorieAggregateTotalChapitre_RegroupementLigneDevisAsOwner</v>
      </c>
      <c r="B70">
        <f>params!$B$2+ROW()*10</f>
        <v>40700</v>
      </c>
      <c r="C70" t="str">
        <f>associations_I!$B70</f>
        <v>RegroupementCategorieAggregateTotalChapitre</v>
      </c>
      <c r="D70">
        <f>VLOOKUP(associations_I!C70,classes_I!$A$2:$D$461,3)</f>
        <v>248</v>
      </c>
      <c r="E70" t="str">
        <f>IF(associations_I!D70="0to1", "1", IF(associations_I!D70="1toN", "*", 0))</f>
        <v>1</v>
      </c>
      <c r="F70" t="str">
        <f>associations_I!$E70</f>
        <v>RegroupementLigneDevisAsOwner</v>
      </c>
      <c r="G70">
        <f>VLOOKUP(associations_I!F70,classes_I!$A$2:$D$461,3)</f>
        <v>262</v>
      </c>
      <c r="H70" t="str">
        <f>IF(associations_I!G70="0to1", "1", IF(associations_I!G70="1toN", "*", 0))</f>
        <v>1</v>
      </c>
    </row>
    <row r="71" spans="1:8" x14ac:dyDescent="0.3">
      <c r="A71" t="str">
        <f>associations_I!$A71</f>
        <v>StructureSysteme_FactureExercice_FactureExercice_StructureSysteme</v>
      </c>
      <c r="B71">
        <f>params!$B$2+ROW()*10</f>
        <v>40710</v>
      </c>
      <c r="C71" t="str">
        <f>associations_I!$B71</f>
        <v>FactureExercice</v>
      </c>
      <c r="D71">
        <f>VLOOKUP(associations_I!C71,classes_I!$A$2:$D$461,3)</f>
        <v>184</v>
      </c>
      <c r="E71" t="str">
        <f>IF(associations_I!D71="0to1", "1", IF(associations_I!D71="1toN", "*", 0))</f>
        <v>*</v>
      </c>
      <c r="F71" t="str">
        <f>associations_I!$E71</f>
        <v>StructureSysteme</v>
      </c>
      <c r="G71">
        <f>VLOOKUP(associations_I!F71,classes_I!$A$2:$D$461,3)</f>
        <v>369</v>
      </c>
      <c r="H71" t="str">
        <f>IF(associations_I!G71="0to1", "1", IF(associations_I!G71="1toN", "*", 0))</f>
        <v>1</v>
      </c>
    </row>
    <row r="72" spans="1:8" x14ac:dyDescent="0.3">
      <c r="A72" t="str">
        <f>associations_I!$A72</f>
        <v>StructureSysteme_RegroupementParTypeDeResources_RegroupementParTypeDeResources_StructureSystemeAsRegroupementRessources</v>
      </c>
      <c r="B72">
        <f>params!$B$2+ROW()*10</f>
        <v>40720</v>
      </c>
      <c r="C72" t="str">
        <f>associations_I!$B72</f>
        <v>RegroupementParTypeDeResources</v>
      </c>
      <c r="D72">
        <f>VLOOKUP(associations_I!C72,classes_I!$A$2:$D$461,3)</f>
        <v>264</v>
      </c>
      <c r="E72" t="str">
        <f>IF(associations_I!D72="0to1", "1", IF(associations_I!D72="1toN", "*", 0))</f>
        <v>1</v>
      </c>
      <c r="F72" t="str">
        <f>associations_I!$E72</f>
        <v>StructureSystemeAsRegroupementRessources</v>
      </c>
      <c r="G72">
        <f>VLOOKUP(associations_I!F72,classes_I!$A$2:$D$461,3)</f>
        <v>369</v>
      </c>
      <c r="H72" t="str">
        <f>IF(associations_I!G72="0to1", "1", IF(associations_I!G72="1toN", "*", 0))</f>
        <v>1</v>
      </c>
    </row>
    <row r="73" spans="1:8" x14ac:dyDescent="0.3">
      <c r="A73" t="str">
        <f>associations_I!$A73</f>
        <v>MacroCollectionSysteme_StructureSystemeAsMacroCollection_StructureSysteme_MacroCollectionSysteme</v>
      </c>
      <c r="B73">
        <f>params!$B$2+ROW()*10</f>
        <v>40730</v>
      </c>
      <c r="C73" t="str">
        <f>associations_I!$B73</f>
        <v>StructureSystemeAsMacroCollection</v>
      </c>
      <c r="D73">
        <f>VLOOKUP(associations_I!C73,classes_I!$A$2:$D$461,3)</f>
        <v>369</v>
      </c>
      <c r="E73" t="str">
        <f>IF(associations_I!D73="0to1", "1", IF(associations_I!D73="1toN", "*", 0))</f>
        <v>1</v>
      </c>
      <c r="F73" t="str">
        <f>associations_I!$E73</f>
        <v>MacroCollectionSysteme</v>
      </c>
      <c r="G73">
        <f>VLOOKUP(associations_I!F73,classes_I!$A$2:$D$461,3)</f>
        <v>216</v>
      </c>
      <c r="H73" t="str">
        <f>IF(associations_I!G73="0to1", "1", IF(associations_I!G73="1toN", "*", 0))</f>
        <v>1</v>
      </c>
    </row>
    <row r="74" spans="1:8" x14ac:dyDescent="0.3">
      <c r="A74" t="str">
        <f>associations_I!$A74</f>
        <v>WFM_WorkflowTransition_FromState_WFM_WorkflowState_TransitionWithIncomingState</v>
      </c>
      <c r="B74">
        <f>params!$B$2+ROW()*10</f>
        <v>40740</v>
      </c>
      <c r="C74" t="str">
        <f>associations_I!$B74</f>
        <v>FromState</v>
      </c>
      <c r="D74">
        <f>VLOOKUP(associations_I!C74,classes_I!$A$2:$D$461,3)</f>
        <v>457</v>
      </c>
      <c r="E74" t="str">
        <f>IF(associations_I!D74="0to1", "1", IF(associations_I!D74="1toN", "*", 0))</f>
        <v>1</v>
      </c>
      <c r="F74" t="str">
        <f>associations_I!$E74</f>
        <v>TransitionWithIncomingState</v>
      </c>
      <c r="G74">
        <f>VLOOKUP(associations_I!F74,classes_I!$A$2:$D$461,3)</f>
        <v>458</v>
      </c>
      <c r="H74" t="str">
        <f>IF(associations_I!G74="0to1", "1", IF(associations_I!G74="1toN", "*", 0))</f>
        <v>*</v>
      </c>
    </row>
    <row r="75" spans="1:8" x14ac:dyDescent="0.3">
      <c r="A75" t="str">
        <f>associations_I!$A75</f>
        <v>SIRHCollaborateur_StructureDevisAsAssistant_StructureDevis_Assistant</v>
      </c>
      <c r="B75">
        <f>params!$B$2+ROW()*10</f>
        <v>40750</v>
      </c>
      <c r="C75" t="str">
        <f>associations_I!$B75</f>
        <v>StructureDevisAsAssistant</v>
      </c>
      <c r="D75">
        <f>VLOOKUP(associations_I!C75,classes_I!$A$2:$D$461,3)</f>
        <v>297</v>
      </c>
      <c r="E75" t="str">
        <f>IF(associations_I!D75="0to1", "1", IF(associations_I!D75="1toN", "*", 0))</f>
        <v>*</v>
      </c>
      <c r="F75" t="str">
        <f>associations_I!$E75</f>
        <v>Assistant</v>
      </c>
      <c r="G75">
        <f>VLOOKUP(associations_I!F75,classes_I!$A$2:$D$461,3)</f>
        <v>283</v>
      </c>
      <c r="H75" t="str">
        <f>IF(associations_I!G75="0to1", "1", IF(associations_I!G75="1toN", "*", 0))</f>
        <v>1</v>
      </c>
    </row>
    <row r="76" spans="1:8" x14ac:dyDescent="0.3">
      <c r="A76" t="str">
        <f>associations_I!$A76</f>
        <v>StructureFactureElementAbstrait_StructureDevisElementAbstrait_StructureDevisElementAbstrait_StructureFactureElementAbstrait</v>
      </c>
      <c r="B76">
        <f>params!$B$2+ROW()*10</f>
        <v>40760</v>
      </c>
      <c r="C76" t="str">
        <f>associations_I!$B76</f>
        <v>StructureDevisElementAbstrait</v>
      </c>
      <c r="D76">
        <f>VLOOKUP(associations_I!C76,classes_I!$A$2:$D$461,3)</f>
        <v>299</v>
      </c>
      <c r="E76" t="str">
        <f>IF(associations_I!D76="0to1", "1", IF(associations_I!D76="1toN", "*", 0))</f>
        <v>1</v>
      </c>
      <c r="F76" t="str">
        <f>associations_I!$E76</f>
        <v>StructureFactureElementAbstrait</v>
      </c>
      <c r="G76">
        <f>VLOOKUP(associations_I!F76,classes_I!$A$2:$D$461,3)</f>
        <v>350</v>
      </c>
      <c r="H76" t="str">
        <f>IF(associations_I!G76="0to1", "1", IF(associations_I!G76="1toN", "*", 0))</f>
        <v>*</v>
      </c>
    </row>
    <row r="77" spans="1:8" x14ac:dyDescent="0.3">
      <c r="A77" t="str">
        <f>associations_I!$A77</f>
        <v>ContexteUtilisateur_FiltreUnitePlanification_UnitePlanification_ContexteUtilisateur</v>
      </c>
      <c r="B77">
        <f>params!$B$2+ROW()*10</f>
        <v>40770</v>
      </c>
      <c r="C77" t="str">
        <f>associations_I!$B77</f>
        <v>FiltreUnitePlanification</v>
      </c>
      <c r="D77">
        <f>VLOOKUP(associations_I!C77,classes_I!$A$2:$D$461,3)</f>
        <v>406</v>
      </c>
      <c r="E77" t="str">
        <f>IF(associations_I!D77="0to1", "1", IF(associations_I!D77="1toN", "*", 0))</f>
        <v>1</v>
      </c>
      <c r="F77" t="str">
        <f>associations_I!$E77</f>
        <v>ContexteUtilisateur</v>
      </c>
      <c r="G77">
        <f>VLOOKUP(associations_I!F77,classes_I!$A$2:$D$461,3)</f>
        <v>12</v>
      </c>
      <c r="H77" t="str">
        <f>IF(associations_I!G77="0to1", "1", IF(associations_I!G77="1toN", "*", 0))</f>
        <v>*</v>
      </c>
    </row>
    <row r="78" spans="1:8" x14ac:dyDescent="0.3">
      <c r="A78" t="str">
        <f>associations_I!$A78</f>
        <v>DatasetClient_CatalogueActeur_CatalogueActeur_DatasetClientAsCatalogueActeur</v>
      </c>
      <c r="B78">
        <f>params!$B$2+ROW()*10</f>
        <v>40780</v>
      </c>
      <c r="C78" t="str">
        <f>associations_I!$B78</f>
        <v>CatalogueActeur</v>
      </c>
      <c r="D78">
        <f>VLOOKUP(associations_I!C78,classes_I!$A$2:$D$461,3)</f>
        <v>7</v>
      </c>
      <c r="E78" t="str">
        <f>IF(associations_I!D78="0to1", "1", IF(associations_I!D78="1toN", "*", 0))</f>
        <v>1</v>
      </c>
      <c r="F78" t="str">
        <f>associations_I!$E78</f>
        <v>DatasetClientAsCatalogueActeur</v>
      </c>
      <c r="G78">
        <f>VLOOKUP(associations_I!F78,classes_I!$A$2:$D$461,3)</f>
        <v>106</v>
      </c>
      <c r="H78" t="str">
        <f>IF(associations_I!G78="0to1", "1", IF(associations_I!G78="1toN", "*", 0))</f>
        <v>1</v>
      </c>
    </row>
    <row r="79" spans="1:8" x14ac:dyDescent="0.3">
      <c r="A79" t="str">
        <f>associations_I!$A79</f>
        <v>FTV_Acteur_ActeurEnfants_FTV_Acteur_ActeurParent</v>
      </c>
      <c r="B79">
        <f>params!$B$2+ROW()*10</f>
        <v>40790</v>
      </c>
      <c r="C79" t="str">
        <f>associations_I!$B79</f>
        <v>ActeurEnfants</v>
      </c>
      <c r="D79">
        <f>VLOOKUP(associations_I!C79,classes_I!$A$2:$D$461,3)</f>
        <v>189</v>
      </c>
      <c r="E79" t="str">
        <f>IF(associations_I!D79="0to1", "1", IF(associations_I!D79="1toN", "*", 0))</f>
        <v>*</v>
      </c>
      <c r="F79" t="str">
        <f>associations_I!$E79</f>
        <v>ActeurParent</v>
      </c>
      <c r="G79">
        <f>VLOOKUP(associations_I!F79,classes_I!$A$2:$D$461,3)</f>
        <v>189</v>
      </c>
      <c r="H79" t="str">
        <f>IF(associations_I!G79="0to1", "1", IF(associations_I!G79="1toN", "*", 0))</f>
        <v>1</v>
      </c>
    </row>
    <row r="80" spans="1:8" x14ac:dyDescent="0.3">
      <c r="A80" t="str">
        <f>associations_I!$A80</f>
        <v>DatasetClientStatut_DatasetClientMacroCollection_DatasetClientMacroCollection_DatasetClientStatut</v>
      </c>
      <c r="B80">
        <f>params!$B$2+ROW()*10</f>
        <v>40800</v>
      </c>
      <c r="C80" t="str">
        <f>associations_I!$B80</f>
        <v>DatasetClientMacroCollection</v>
      </c>
      <c r="D80">
        <f>VLOOKUP(associations_I!C80,classes_I!$A$2:$D$461,3)</f>
        <v>108</v>
      </c>
      <c r="E80" t="str">
        <f>IF(associations_I!D80="0to1", "1", IF(associations_I!D80="1toN", "*", 0))</f>
        <v>*</v>
      </c>
      <c r="F80" t="str">
        <f>associations_I!$E80</f>
        <v>DatasetClientStatut</v>
      </c>
      <c r="G80">
        <f>VLOOKUP(associations_I!F80,classes_I!$A$2:$D$461,3)</f>
        <v>109</v>
      </c>
      <c r="H80" t="str">
        <f>IF(associations_I!G80="0to1", "1", IF(associations_I!G80="1toN", "*", 0))</f>
        <v>1</v>
      </c>
    </row>
    <row r="81" spans="1:8" x14ac:dyDescent="0.3">
      <c r="A81" t="str">
        <f>associations_I!$A81</f>
        <v>ObjetApplicatif_DatasetClient_DatasetClient_ObjetApplicatif</v>
      </c>
      <c r="B81">
        <f>params!$B$2+ROW()*10</f>
        <v>40810</v>
      </c>
      <c r="C81" t="str">
        <f>associations_I!$B81</f>
        <v>DatasetClient</v>
      </c>
      <c r="D81">
        <f>VLOOKUP(associations_I!C81,classes_I!$A$2:$D$461,3)</f>
        <v>106</v>
      </c>
      <c r="E81" t="str">
        <f>IF(associations_I!D81="0to1", "1", IF(associations_I!D81="1toN", "*", 0))</f>
        <v>1</v>
      </c>
      <c r="F81" t="str">
        <f>associations_I!$E81</f>
        <v>ObjetApplicatif</v>
      </c>
      <c r="G81">
        <f>VLOOKUP(associations_I!F81,classes_I!$A$2:$D$461,3)</f>
        <v>220</v>
      </c>
      <c r="H81" t="str">
        <f>IF(associations_I!G81="0to1", "1", IF(associations_I!G81="1toN", "*", 0))</f>
        <v>*</v>
      </c>
    </row>
    <row r="82" spans="1:8" x14ac:dyDescent="0.3">
      <c r="A82" t="str">
        <f>associations_I!$A82</f>
        <v>DatasetClient_SIGCodeAntenne_SIGCodeAntenne_DatasetClient</v>
      </c>
      <c r="B82">
        <f>params!$B$2+ROW()*10</f>
        <v>40820</v>
      </c>
      <c r="C82" t="str">
        <f>associations_I!$B82</f>
        <v>SIGCodeAntenne</v>
      </c>
      <c r="D82">
        <f>VLOOKUP(associations_I!C82,classes_I!$A$2:$D$461,3)</f>
        <v>280</v>
      </c>
      <c r="E82" t="str">
        <f>IF(associations_I!D82="0to1", "1", IF(associations_I!D82="1toN", "*", 0))</f>
        <v>*</v>
      </c>
      <c r="F82" t="str">
        <f>associations_I!$E82</f>
        <v>DatasetClient</v>
      </c>
      <c r="G82">
        <f>VLOOKUP(associations_I!F82,classes_I!$A$2:$D$461,3)</f>
        <v>106</v>
      </c>
      <c r="H82" t="str">
        <f>IF(associations_I!G82="0to1", "1", IF(associations_I!G82="1toN", "*", 0))</f>
        <v>1</v>
      </c>
    </row>
    <row r="83" spans="1:8" x14ac:dyDescent="0.3">
      <c r="A83" t="str">
        <f>associations_I!$A83</f>
        <v>WFM_WorkflowState_TransitionOutgoingState_WFM_WorkflowTransition_ToState</v>
      </c>
      <c r="B83">
        <f>params!$B$2+ROW()*10</f>
        <v>40830</v>
      </c>
      <c r="C83" t="str">
        <f>associations_I!$B83</f>
        <v>TransitionOutgoingState</v>
      </c>
      <c r="D83">
        <f>VLOOKUP(associations_I!C83,classes_I!$A$2:$D$461,3)</f>
        <v>458</v>
      </c>
      <c r="E83" t="str">
        <f>IF(associations_I!D83="0to1", "1", IF(associations_I!D83="1toN", "*", 0))</f>
        <v>*</v>
      </c>
      <c r="F83" t="str">
        <f>associations_I!$E83</f>
        <v>ToState</v>
      </c>
      <c r="G83">
        <f>VLOOKUP(associations_I!F83,classes_I!$A$2:$D$461,3)</f>
        <v>457</v>
      </c>
      <c r="H83" t="str">
        <f>IF(associations_I!G83="0to1", "1", IF(associations_I!G83="1toN", "*", 0))</f>
        <v>1</v>
      </c>
    </row>
    <row r="84" spans="1:8" x14ac:dyDescent="0.3">
      <c r="A84" t="str">
        <f>associations_I!$A84</f>
        <v>StructureFactureDevis_FactureDevisVersion_FactureDevisVersion_StructureFactureDevis</v>
      </c>
      <c r="B84">
        <f>params!$B$2+ROW()*10</f>
        <v>40840</v>
      </c>
      <c r="C84" t="str">
        <f>associations_I!$B84</f>
        <v>FactureDevisVersion</v>
      </c>
      <c r="D84">
        <f>VLOOKUP(associations_I!C84,classes_I!$A$2:$D$461,3)</f>
        <v>183</v>
      </c>
      <c r="E84" t="str">
        <f>IF(associations_I!D84="0to1", "1", IF(associations_I!D84="1toN", "*", 0))</f>
        <v>1</v>
      </c>
      <c r="F84" t="str">
        <f>associations_I!$E84</f>
        <v>StructureFactureDevis</v>
      </c>
      <c r="G84">
        <f>VLOOKUP(associations_I!F84,classes_I!$A$2:$D$461,3)</f>
        <v>348</v>
      </c>
      <c r="H84" t="str">
        <f>IF(associations_I!G84="0to1", "1", IF(associations_I!G84="1toN", "*", 0))</f>
        <v>1</v>
      </c>
    </row>
    <row r="85" spans="1:8" x14ac:dyDescent="0.3">
      <c r="A85" t="str">
        <f>associations_I!$A85</f>
        <v>ContexteUtilisateurCritereFTVActeur_FTV_Acteur_FTV_Acteur_ContexteUtilisateurCritereFTVActeur</v>
      </c>
      <c r="B85">
        <f>params!$B$2+ROW()*10</f>
        <v>40850</v>
      </c>
      <c r="C85" t="str">
        <f>associations_I!$B85</f>
        <v>FTV_Acteur</v>
      </c>
      <c r="D85">
        <f>VLOOKUP(associations_I!C85,classes_I!$A$2:$D$461,3)</f>
        <v>189</v>
      </c>
      <c r="E85" t="str">
        <f>IF(associations_I!D85="0to1", "1", IF(associations_I!D85="1toN", "*", 0))</f>
        <v>1</v>
      </c>
      <c r="F85" t="str">
        <f>associations_I!$E85</f>
        <v>ContexteUtilisateurCritereFTVActeur</v>
      </c>
      <c r="G85">
        <f>VLOOKUP(associations_I!F85,classes_I!$A$2:$D$461,3)</f>
        <v>40</v>
      </c>
      <c r="H85" t="str">
        <f>IF(associations_I!G85="0to1", "1", IF(associations_I!G85="1toN", "*", 0))</f>
        <v>*</v>
      </c>
    </row>
    <row r="86" spans="1:8" x14ac:dyDescent="0.3">
      <c r="A86" t="str">
        <f>associations_I!$A86</f>
        <v>StructureDevisElementAbstrait_StructureDevisElementAncetre_StructureDevisElementAbstrait_StructureDevisElementAbstraitAsAncetre</v>
      </c>
      <c r="B86">
        <f>params!$B$2+ROW()*10</f>
        <v>40860</v>
      </c>
      <c r="C86" t="str">
        <f>associations_I!$B86</f>
        <v>StructureDevisElementAncetre</v>
      </c>
      <c r="D86">
        <f>VLOOKUP(associations_I!C86,classes_I!$A$2:$D$461,3)</f>
        <v>299</v>
      </c>
      <c r="E86" t="str">
        <f>IF(associations_I!D86="0to1", "1", IF(associations_I!D86="1toN", "*", 0))</f>
        <v>1</v>
      </c>
      <c r="F86" t="str">
        <f>associations_I!$E86</f>
        <v>StructureDevisElementAbstraitAsAncetre</v>
      </c>
      <c r="G86">
        <f>VLOOKUP(associations_I!F86,classes_I!$A$2:$D$461,3)</f>
        <v>299</v>
      </c>
      <c r="H86" t="str">
        <f>IF(associations_I!G86="0to1", "1", IF(associations_I!G86="1toN", "*", 0))</f>
        <v>*</v>
      </c>
    </row>
    <row r="87" spans="1:8" x14ac:dyDescent="0.3">
      <c r="A87" t="str">
        <f>associations_I!$A87</f>
        <v>UniteDOeuvreJournee_StructureSystemeAsUniteDOeuvre_StructureSysteme_UniteDOeuvreJournee</v>
      </c>
      <c r="B87">
        <f>params!$B$2+ROW()*10</f>
        <v>40870</v>
      </c>
      <c r="C87" t="str">
        <f>associations_I!$B87</f>
        <v>StructureSystemeAsUniteDOeuvre</v>
      </c>
      <c r="D87">
        <f>VLOOKUP(associations_I!C87,classes_I!$A$2:$D$461,3)</f>
        <v>369</v>
      </c>
      <c r="E87" t="str">
        <f>IF(associations_I!D87="0to1", "1", IF(associations_I!D87="1toN", "*", 0))</f>
        <v>1</v>
      </c>
      <c r="F87" t="str">
        <f>associations_I!$E87</f>
        <v>UniteDOeuvreJournee</v>
      </c>
      <c r="G87">
        <f>VLOOKUP(associations_I!F87,classes_I!$A$2:$D$461,3)</f>
        <v>400</v>
      </c>
      <c r="H87" t="str">
        <f>IF(associations_I!G87="0to1", "1", IF(associations_I!G87="1toN", "*", 0))</f>
        <v>1</v>
      </c>
    </row>
    <row r="88" spans="1:8" x14ac:dyDescent="0.3">
      <c r="A88" t="str">
        <f>associations_I!$A88</f>
        <v>StructureEnveloppe_StructureBesoinRessource_StructureBesoinRessource_StructureEnveloppe</v>
      </c>
      <c r="B88">
        <f>params!$B$2+ROW()*10</f>
        <v>40880</v>
      </c>
      <c r="C88" t="str">
        <f>associations_I!$B88</f>
        <v>StructureBesoinRessource</v>
      </c>
      <c r="D88">
        <f>VLOOKUP(associations_I!C88,classes_I!$A$2:$D$461,3)</f>
        <v>293</v>
      </c>
      <c r="E88" t="str">
        <f>IF(associations_I!D88="0to1", "1", IF(associations_I!D88="1toN", "*", 0))</f>
        <v>1</v>
      </c>
      <c r="F88" t="str">
        <f>associations_I!$E88</f>
        <v>StructureEnveloppe</v>
      </c>
      <c r="G88">
        <f>VLOOKUP(associations_I!F88,classes_I!$A$2:$D$461,3)</f>
        <v>344</v>
      </c>
      <c r="H88" t="str">
        <f>IF(associations_I!G88="0to1", "1", IF(associations_I!G88="1toN", "*", 0))</f>
        <v>1</v>
      </c>
    </row>
    <row r="89" spans="1:8" x14ac:dyDescent="0.3">
      <c r="A89" t="str">
        <f>associations_I!$A89</f>
        <v>TypeSupport_StructureSystemeAsTypeSupport_StructureSysteme_TypeSupport</v>
      </c>
      <c r="B89">
        <f>params!$B$2+ROW()*10</f>
        <v>40890</v>
      </c>
      <c r="C89" t="str">
        <f>associations_I!$B89</f>
        <v>StructureSystemeAsTypeSupport</v>
      </c>
      <c r="D89">
        <f>VLOOKUP(associations_I!C89,classes_I!$A$2:$D$461,3)</f>
        <v>369</v>
      </c>
      <c r="E89" t="str">
        <f>IF(associations_I!D89="0to1", "1", IF(associations_I!D89="1toN", "*", 0))</f>
        <v>1</v>
      </c>
      <c r="F89" t="str">
        <f>associations_I!$E89</f>
        <v>TypeSupport</v>
      </c>
      <c r="G89">
        <f>VLOOKUP(associations_I!F89,classes_I!$A$2:$D$461,3)</f>
        <v>381</v>
      </c>
      <c r="H89" t="str">
        <f>IF(associations_I!G89="0to1", "1", IF(associations_I!G89="1toN", "*", 0))</f>
        <v>1</v>
      </c>
    </row>
    <row r="90" spans="1:8" x14ac:dyDescent="0.3">
      <c r="A90" t="str">
        <f>associations_I!$A90</f>
        <v>StructureFactureElement_StructureDevisElement_StructureDevisElement_StructureFactureElement</v>
      </c>
      <c r="B90">
        <f>params!$B$2+ROW()*10</f>
        <v>40900</v>
      </c>
      <c r="C90" t="str">
        <f>associations_I!$B90</f>
        <v>StructureDevisElement</v>
      </c>
      <c r="D90">
        <f>VLOOKUP(associations_I!C90,classes_I!$A$2:$D$461,3)</f>
        <v>298</v>
      </c>
      <c r="E90" t="str">
        <f>IF(associations_I!D90="0to1", "1", IF(associations_I!D90="1toN", "*", 0))</f>
        <v>1</v>
      </c>
      <c r="F90" t="str">
        <f>associations_I!$E90</f>
        <v>StructureFactureElement</v>
      </c>
      <c r="G90">
        <f>VLOOKUP(associations_I!F90,classes_I!$A$2:$D$461,3)</f>
        <v>349</v>
      </c>
      <c r="H90" t="str">
        <f>IF(associations_I!G90="0to1", "1", IF(associations_I!G90="1toN", "*", 0))</f>
        <v>*</v>
      </c>
    </row>
    <row r="91" spans="1:8" x14ac:dyDescent="0.3">
      <c r="A91" t="str">
        <f>associations_I!$A91</f>
        <v>StructureFacturePartielle_FacturePeriodeFlux_FacturePeriodeFlux_StructureFacturePartielle</v>
      </c>
      <c r="B91">
        <f>params!$B$2+ROW()*10</f>
        <v>40910</v>
      </c>
      <c r="C91" t="str">
        <f>associations_I!$B91</f>
        <v>FacturePeriodeFlux</v>
      </c>
      <c r="D91">
        <f>VLOOKUP(associations_I!C91,classes_I!$A$2:$D$461,3)</f>
        <v>186</v>
      </c>
      <c r="E91" t="str">
        <f>IF(associations_I!D91="0to1", "1", IF(associations_I!D91="1toN", "*", 0))</f>
        <v>1</v>
      </c>
      <c r="F91" t="str">
        <f>associations_I!$E91</f>
        <v>StructureFacturePartielle</v>
      </c>
      <c r="G91">
        <f>VLOOKUP(associations_I!F91,classes_I!$A$2:$D$461,3)</f>
        <v>354</v>
      </c>
      <c r="H91" t="str">
        <f>IF(associations_I!G91="0to1", "1", IF(associations_I!G91="1toN", "*", 0))</f>
        <v>*</v>
      </c>
    </row>
    <row r="92" spans="1:8" x14ac:dyDescent="0.3">
      <c r="A92" t="str">
        <f>associations_I!$A92</f>
        <v>ObjetMacroStatut_ObjetMacroStatutDataset_ObjetMacroStatutDataset_ObjetMacroStatut</v>
      </c>
      <c r="B92">
        <f>params!$B$2+ROW()*10</f>
        <v>40920</v>
      </c>
      <c r="C92" t="str">
        <f>associations_I!$B92</f>
        <v>ObjetMacroStatutDataset</v>
      </c>
      <c r="D92">
        <f>VLOOKUP(associations_I!C92,classes_I!$A$2:$D$461,3)</f>
        <v>228</v>
      </c>
      <c r="E92" t="str">
        <f>IF(associations_I!D92="0to1", "1", IF(associations_I!D92="1toN", "*", 0))</f>
        <v>*</v>
      </c>
      <c r="F92" t="str">
        <f>associations_I!$E92</f>
        <v>ObjetMacroStatut</v>
      </c>
      <c r="G92">
        <f>VLOOKUP(associations_I!F92,classes_I!$A$2:$D$461,3)</f>
        <v>226</v>
      </c>
      <c r="H92" t="str">
        <f>IF(associations_I!G92="0to1", "1", IF(associations_I!G92="1toN", "*", 0))</f>
        <v>1</v>
      </c>
    </row>
    <row r="93" spans="1:8" x14ac:dyDescent="0.3">
      <c r="A93" t="str">
        <f>associations_I!$A93</f>
        <v>StructureEnveloppeGenerique_StructureEnveloppeGeneriqueParent_StructureEnveloppeGenerique_StructureEnveloppeGeneriqueEnfants</v>
      </c>
      <c r="B93">
        <f>params!$B$2+ROW()*10</f>
        <v>40930</v>
      </c>
      <c r="C93" t="str">
        <f>associations_I!$B93</f>
        <v>StructureEnveloppeGeneriqueParent</v>
      </c>
      <c r="D93">
        <f>VLOOKUP(associations_I!C93,classes_I!$A$2:$D$461,3)</f>
        <v>345</v>
      </c>
      <c r="E93" t="str">
        <f>IF(associations_I!D93="0to1", "1", IF(associations_I!D93="1toN", "*", 0))</f>
        <v>1</v>
      </c>
      <c r="F93" t="str">
        <f>associations_I!$E93</f>
        <v>StructureEnveloppeGeneriqueEnfants</v>
      </c>
      <c r="G93">
        <f>VLOOKUP(associations_I!F93,classes_I!$A$2:$D$461,3)</f>
        <v>345</v>
      </c>
      <c r="H93" t="str">
        <f>IF(associations_I!G93="0to1", "1", IF(associations_I!G93="1toN", "*", 0))</f>
        <v>*</v>
      </c>
    </row>
    <row r="94" spans="1:8" x14ac:dyDescent="0.3">
      <c r="A94" t="str">
        <f>associations_I!$A94</f>
        <v>StructureSysteme_FacturePeriode_FacturePeriode_StructureSysteme</v>
      </c>
      <c r="B94">
        <f>params!$B$2+ROW()*10</f>
        <v>40940</v>
      </c>
      <c r="C94" t="str">
        <f>associations_I!$B94</f>
        <v>FacturePeriode</v>
      </c>
      <c r="D94">
        <f>VLOOKUP(associations_I!C94,classes_I!$A$2:$D$461,3)</f>
        <v>185</v>
      </c>
      <c r="E94" t="str">
        <f>IF(associations_I!D94="0to1", "1", IF(associations_I!D94="1toN", "*", 0))</f>
        <v>*</v>
      </c>
      <c r="F94" t="str">
        <f>associations_I!$E94</f>
        <v>StructureSysteme</v>
      </c>
      <c r="G94">
        <f>VLOOKUP(associations_I!F94,classes_I!$A$2:$D$461,3)</f>
        <v>369</v>
      </c>
      <c r="H94" t="str">
        <f>IF(associations_I!G94="0to1", "1", IF(associations_I!G94="1toN", "*", 0))</f>
        <v>1</v>
      </c>
    </row>
    <row r="95" spans="1:8" x14ac:dyDescent="0.3">
      <c r="A95" t="str">
        <f>associations_I!$A95</f>
        <v>WFM_DomainObjectWithWorkflowState_WFM_WorkflowState_WFM_WorkflowState_WFM_DomainObjectWithWorkflowState</v>
      </c>
      <c r="B95">
        <f>params!$B$2+ROW()*10</f>
        <v>40950</v>
      </c>
      <c r="C95" t="str">
        <f>associations_I!$B95</f>
        <v>WFM_WorkflowState</v>
      </c>
      <c r="D95">
        <f>VLOOKUP(associations_I!C95,classes_I!$A$2:$D$461,3)</f>
        <v>457</v>
      </c>
      <c r="E95" t="str">
        <f>IF(associations_I!D95="0to1", "1", IF(associations_I!D95="1toN", "*", 0))</f>
        <v>1</v>
      </c>
      <c r="F95" t="str">
        <f>associations_I!$E95</f>
        <v>WFM_DomainObjectWithWorkflowState</v>
      </c>
      <c r="G95">
        <f>VLOOKUP(associations_I!F95,classes_I!$A$2:$D$461,3)</f>
        <v>426</v>
      </c>
      <c r="H95" t="str">
        <f>IF(associations_I!G95="0to1", "1", IF(associations_I!G95="1toN", "*", 0))</f>
        <v>*</v>
      </c>
    </row>
    <row r="96" spans="1:8" x14ac:dyDescent="0.3">
      <c r="A96" t="str">
        <f>associations_I!$A96</f>
        <v>ProjetOperationVersion_DevisOperationSelectorProjetOperationVersion_DevisOperationSelectorProjetOperationVersion_ProjetOperationVersion</v>
      </c>
      <c r="B96">
        <f>params!$B$2+ROW()*10</f>
        <v>40960</v>
      </c>
      <c r="C96" t="str">
        <f>associations_I!$B96</f>
        <v>DevisOperationSelectorProjetOperationVersion</v>
      </c>
      <c r="D96">
        <f>VLOOKUP(associations_I!C96,classes_I!$A$2:$D$461,3)</f>
        <v>126</v>
      </c>
      <c r="E96" t="str">
        <f>IF(associations_I!D96="0to1", "1", IF(associations_I!D96="1toN", "*", 0))</f>
        <v>1</v>
      </c>
      <c r="F96" t="str">
        <f>associations_I!$E96</f>
        <v>ProjetOperationVersion</v>
      </c>
      <c r="G96">
        <f>VLOOKUP(associations_I!F96,classes_I!$A$2:$D$461,3)</f>
        <v>240</v>
      </c>
      <c r="H96" t="str">
        <f>IF(associations_I!G96="0to1", "1", IF(associations_I!G96="1toN", "*", 0))</f>
        <v>1</v>
      </c>
    </row>
    <row r="97" spans="1:8" x14ac:dyDescent="0.3">
      <c r="A97" t="str">
        <f>associations_I!$A97</f>
        <v>StructureBareme_StructureBaremeBesoinRessource_StructureBaremeBesoinRessource_StructureBareme</v>
      </c>
      <c r="B97">
        <f>params!$B$2+ROW()*10</f>
        <v>40970</v>
      </c>
      <c r="C97" t="str">
        <f>associations_I!$B97</f>
        <v>StructureBaremeBesoinRessource</v>
      </c>
      <c r="D97">
        <f>VLOOKUP(associations_I!C97,classes_I!$A$2:$D$461,3)</f>
        <v>290</v>
      </c>
      <c r="E97" t="str">
        <f>IF(associations_I!D97="0to1", "1", IF(associations_I!D97="1toN", "*", 0))</f>
        <v>*</v>
      </c>
      <c r="F97" t="str">
        <f>associations_I!$E97</f>
        <v>StructureBareme</v>
      </c>
      <c r="G97">
        <f>VLOOKUP(associations_I!F97,classes_I!$A$2:$D$461,3)</f>
        <v>289</v>
      </c>
      <c r="H97" t="str">
        <f>IF(associations_I!G97="0to1", "1", IF(associations_I!G97="1toN", "*", 0))</f>
        <v>1</v>
      </c>
    </row>
    <row r="98" spans="1:8" x14ac:dyDescent="0.3">
      <c r="A98" t="str">
        <f>associations_I!$A98</f>
        <v>StructurePhaseGeneriqueGUIGanttNiveau_StructureSysteme_StructureSysteme_StructurePhaseGeneriqueGUIGanttNiveau</v>
      </c>
      <c r="B98">
        <f>params!$B$2+ROW()*10</f>
        <v>40980</v>
      </c>
      <c r="C98" t="str">
        <f>associations_I!$B98</f>
        <v>StructureSysteme</v>
      </c>
      <c r="D98">
        <f>VLOOKUP(associations_I!C98,classes_I!$A$2:$D$461,3)</f>
        <v>369</v>
      </c>
      <c r="E98" t="str">
        <f>IF(associations_I!D98="0to1", "1", IF(associations_I!D98="1toN", "*", 0))</f>
        <v>1</v>
      </c>
      <c r="F98" t="str">
        <f>associations_I!$E98</f>
        <v>StructurePhaseGeneriqueGUIGanttNiveau</v>
      </c>
      <c r="G98">
        <f>VLOOKUP(associations_I!F98,classes_I!$A$2:$D$461,3)</f>
        <v>366</v>
      </c>
      <c r="H98" t="str">
        <f>IF(associations_I!G98="0to1", "1", IF(associations_I!G98="1toN", "*", 0))</f>
        <v>*</v>
      </c>
    </row>
    <row r="99" spans="1:8" x14ac:dyDescent="0.3">
      <c r="A99" t="str">
        <f>associations_I!$A99</f>
        <v>StructureOperationLigneSupport_ProfilRessource_ProfilRessource_StructureOperationLigneSupport</v>
      </c>
      <c r="B99">
        <f>params!$B$2+ROW()*10</f>
        <v>40990</v>
      </c>
      <c r="C99" t="str">
        <f>associations_I!$B99</f>
        <v>ProfilRessource</v>
      </c>
      <c r="D99">
        <f>VLOOKUP(associations_I!C99,classes_I!$A$2:$D$461,3)</f>
        <v>236</v>
      </c>
      <c r="E99" t="str">
        <f>IF(associations_I!D99="0to1", "1", IF(associations_I!D99="1toN", "*", 0))</f>
        <v>1</v>
      </c>
      <c r="F99" t="str">
        <f>associations_I!$E99</f>
        <v>StructureOperationLigneSupport</v>
      </c>
      <c r="G99">
        <f>VLOOKUP(associations_I!F99,classes_I!$A$2:$D$461,3)</f>
        <v>363</v>
      </c>
      <c r="H99" t="str">
        <f>IF(associations_I!G99="0to1", "1", IF(associations_I!G99="1toN", "*", 0))</f>
        <v>*</v>
      </c>
    </row>
    <row r="100" spans="1:8" x14ac:dyDescent="0.3">
      <c r="A100" t="str">
        <f>associations_I!$A100</f>
        <v>StructureSysteme_FTV_Acteur_FTV_Acteur_StructureSysteme</v>
      </c>
      <c r="B100">
        <f>params!$B$2+ROW()*10</f>
        <v>41000</v>
      </c>
      <c r="C100" t="str">
        <f>associations_I!$B100</f>
        <v>FTV_Acteur</v>
      </c>
      <c r="D100">
        <f>VLOOKUP(associations_I!C100,classes_I!$A$2:$D$461,3)</f>
        <v>189</v>
      </c>
      <c r="E100" t="str">
        <f>IF(associations_I!D100="0to1", "1", IF(associations_I!D100="1toN", "*", 0))</f>
        <v>*</v>
      </c>
      <c r="F100" t="str">
        <f>associations_I!$E100</f>
        <v>StructureSysteme</v>
      </c>
      <c r="G100">
        <f>VLOOKUP(associations_I!F100,classes_I!$A$2:$D$461,3)</f>
        <v>369</v>
      </c>
      <c r="H100" t="str">
        <f>IF(associations_I!G100="0to1", "1", IF(associations_I!G100="1toN", "*", 0))</f>
        <v>1</v>
      </c>
    </row>
    <row r="101" spans="1:8" x14ac:dyDescent="0.3">
      <c r="A101" t="str">
        <f>associations_I!$A101</f>
        <v>ProjetOperationVersion_ObjetVersionOperation_ObjetVersion_zz_ProjetOperationAsObjetVersionOperation</v>
      </c>
      <c r="B101">
        <f>params!$B$2+ROW()*10</f>
        <v>41010</v>
      </c>
      <c r="C101" t="str">
        <f>associations_I!$B101</f>
        <v>ObjetVersionOperation</v>
      </c>
      <c r="D101">
        <f>VLOOKUP(associations_I!C101,classes_I!$A$2:$D$461,3)</f>
        <v>230</v>
      </c>
      <c r="E101" t="str">
        <f>IF(associations_I!D101="0to1", "1", IF(associations_I!D101="1toN", "*", 0))</f>
        <v>1</v>
      </c>
      <c r="F101" t="str">
        <f>associations_I!$E101</f>
        <v>zz_ProjetOperationAsObjetVersionOperation</v>
      </c>
      <c r="G101">
        <f>VLOOKUP(associations_I!F101,classes_I!$A$2:$D$461,3)</f>
        <v>240</v>
      </c>
      <c r="H101" t="str">
        <f>IF(associations_I!G101="0to1", "1", IF(associations_I!G101="1toN", "*", 0))</f>
        <v>*</v>
      </c>
    </row>
    <row r="102" spans="1:8" x14ac:dyDescent="0.3">
      <c r="A102" t="str">
        <f>associations_I!$A102</f>
        <v>RegroupementCategorieCNC_TypeRessource_TypeRessource_RegroupementCategorieCNC</v>
      </c>
      <c r="B102">
        <f>params!$B$2+ROW()*10</f>
        <v>41020</v>
      </c>
      <c r="C102" t="str">
        <f>associations_I!$B102</f>
        <v>TypeRessource</v>
      </c>
      <c r="D102">
        <f>VLOOKUP(associations_I!C102,classes_I!$A$2:$D$461,3)</f>
        <v>378</v>
      </c>
      <c r="E102" t="str">
        <f>IF(associations_I!D102="0to1", "1", IF(associations_I!D102="1toN", "*", 0))</f>
        <v>1</v>
      </c>
      <c r="F102" t="str">
        <f>associations_I!$E102</f>
        <v>RegroupementCategorieCNC</v>
      </c>
      <c r="G102">
        <f>VLOOKUP(associations_I!F102,classes_I!$A$2:$D$461,3)</f>
        <v>249</v>
      </c>
      <c r="H102" t="str">
        <f>IF(associations_I!G102="0to1", "1", IF(associations_I!G102="1toN", "*", 0))</f>
        <v>*</v>
      </c>
    </row>
    <row r="103" spans="1:8" x14ac:dyDescent="0.3">
      <c r="A103" t="str">
        <f>associations_I!$A103</f>
        <v>StructureDevisLigne_StructureDevisLigneMoins_StructureDevisLigne_StructureDevisLigneAsLigneMoins</v>
      </c>
      <c r="B103">
        <f>params!$B$2+ROW()*10</f>
        <v>41030</v>
      </c>
      <c r="C103" t="str">
        <f>associations_I!$B103</f>
        <v>StructureDevisLigneMoins</v>
      </c>
      <c r="D103">
        <f>VLOOKUP(associations_I!C103,classes_I!$A$2:$D$461,3)</f>
        <v>316</v>
      </c>
      <c r="E103" t="str">
        <f>IF(associations_I!D103="0to1", "1", IF(associations_I!D103="1toN", "*", 0))</f>
        <v>1</v>
      </c>
      <c r="F103" t="str">
        <f>associations_I!$E103</f>
        <v>StructureDevisLigneAsLigneMoins</v>
      </c>
      <c r="G103">
        <f>VLOOKUP(associations_I!F103,classes_I!$A$2:$D$461,3)</f>
        <v>316</v>
      </c>
      <c r="H103" t="str">
        <f>IF(associations_I!G103="0to1", "1", IF(associations_I!G103="1toN", "*", 0))</f>
        <v>1</v>
      </c>
    </row>
    <row r="104" spans="1:8" x14ac:dyDescent="0.3">
      <c r="A104" t="str">
        <f>associations_I!$A104</f>
        <v>ObjetVersion_ObjetVersionAncetreDataset_ObjetVersion_ObjetVersionAsAncetreDataset</v>
      </c>
      <c r="B104">
        <f>params!$B$2+ROW()*10</f>
        <v>41040</v>
      </c>
      <c r="C104" t="str">
        <f>associations_I!$B104</f>
        <v>ObjetVersionAncetreDataset</v>
      </c>
      <c r="D104">
        <f>VLOOKUP(associations_I!C104,classes_I!$A$2:$D$461,3)</f>
        <v>230</v>
      </c>
      <c r="E104" t="str">
        <f>IF(associations_I!D104="0to1", "1", IF(associations_I!D104="1toN", "*", 0))</f>
        <v>1</v>
      </c>
      <c r="F104" t="str">
        <f>associations_I!$E104</f>
        <v>ObjetVersionAsAncetreDataset</v>
      </c>
      <c r="G104">
        <f>VLOOKUP(associations_I!F104,classes_I!$A$2:$D$461,3)</f>
        <v>230</v>
      </c>
      <c r="H104" t="str">
        <f>IF(associations_I!G104="0to1", "1", IF(associations_I!G104="1toN", "*", 0))</f>
        <v>*</v>
      </c>
    </row>
    <row r="105" spans="1:8" x14ac:dyDescent="0.3">
      <c r="A105" t="str">
        <f>associations_I!$A105</f>
        <v>StructureFacturePartielleSourceFinancement_ExportFactureLigne_ExportFactureLigne_StructureFacturePartielleSourceFinancement</v>
      </c>
      <c r="B105">
        <f>params!$B$2+ROW()*10</f>
        <v>41050</v>
      </c>
      <c r="C105" t="str">
        <f>associations_I!$B105</f>
        <v>ExportFactureLigne</v>
      </c>
      <c r="D105">
        <f>VLOOKUP(associations_I!C105,classes_I!$A$2:$D$461,3)</f>
        <v>161</v>
      </c>
      <c r="E105" t="str">
        <f>IF(associations_I!D105="0to1", "1", IF(associations_I!D105="1toN", "*", 0))</f>
        <v>*</v>
      </c>
      <c r="F105" t="str">
        <f>associations_I!$E105</f>
        <v>StructureFacturePartielleSourceFinancement</v>
      </c>
      <c r="G105">
        <f>VLOOKUP(associations_I!F105,classes_I!$A$2:$D$461,3)</f>
        <v>356</v>
      </c>
      <c r="H105" t="str">
        <f>IF(associations_I!G105="0to1", "1", IF(associations_I!G105="1toN", "*", 0))</f>
        <v>1</v>
      </c>
    </row>
    <row r="106" spans="1:8" x14ac:dyDescent="0.3">
      <c r="A106" t="str">
        <f>associations_I!$A106</f>
        <v>ContexteUtilisateurCritereCentre_UO_Centre_UO_Centre_ContexteUtilisateurCritereCentre</v>
      </c>
      <c r="B106">
        <f>params!$B$2+ROW()*10</f>
        <v>41060</v>
      </c>
      <c r="C106" t="str">
        <f>associations_I!$B106</f>
        <v>UO_Centre</v>
      </c>
      <c r="D106">
        <f>VLOOKUP(associations_I!C106,classes_I!$A$2:$D$461,3)</f>
        <v>407</v>
      </c>
      <c r="E106" t="str">
        <f>IF(associations_I!D106="0to1", "1", IF(associations_I!D106="1toN", "*", 0))</f>
        <v>1</v>
      </c>
      <c r="F106" t="str">
        <f>associations_I!$E106</f>
        <v>ContexteUtilisateurCritereCentre</v>
      </c>
      <c r="G106">
        <f>VLOOKUP(associations_I!F106,classes_I!$A$2:$D$461,3)</f>
        <v>20</v>
      </c>
      <c r="H106" t="str">
        <f>IF(associations_I!G106="0to1", "1", IF(associations_I!G106="1toN", "*", 0))</f>
        <v>*</v>
      </c>
    </row>
    <row r="107" spans="1:8" x14ac:dyDescent="0.3">
      <c r="A107" t="str">
        <f>associations_I!$A107</f>
        <v>UMM_Role_QUser_Link_UMM_QUser_UMM_QUser_UMM_Role_QUser_Link</v>
      </c>
      <c r="B107">
        <f>params!$B$2+ROW()*10</f>
        <v>41070</v>
      </c>
      <c r="C107" t="str">
        <f>associations_I!$B107</f>
        <v>UMM_QUser</v>
      </c>
      <c r="D107">
        <f>VLOOKUP(associations_I!C107,classes_I!$A$2:$D$461,3)</f>
        <v>389</v>
      </c>
      <c r="E107" t="str">
        <f>IF(associations_I!D107="0to1", "1", IF(associations_I!D107="1toN", "*", 0))</f>
        <v>1</v>
      </c>
      <c r="F107" t="str">
        <f>associations_I!$E107</f>
        <v>UMM_Role_QUser_Link</v>
      </c>
      <c r="G107">
        <f>VLOOKUP(associations_I!F107,classes_I!$A$2:$D$461,3)</f>
        <v>395</v>
      </c>
      <c r="H107" t="str">
        <f>IF(associations_I!G107="0to1", "1", IF(associations_I!G107="1toN", "*", 0))</f>
        <v>*</v>
      </c>
    </row>
    <row r="108" spans="1:8" x14ac:dyDescent="0.3">
      <c r="A108" t="str">
        <f>associations_I!$A108</f>
        <v>FTV_Acteur_SIRHCollaborateur_SIRHCollaborateur_FTV_Acteur</v>
      </c>
      <c r="B108">
        <f>params!$B$2+ROW()*10</f>
        <v>41080</v>
      </c>
      <c r="C108" t="str">
        <f>associations_I!$B108</f>
        <v>SIRHCollaborateur</v>
      </c>
      <c r="D108">
        <f>VLOOKUP(associations_I!C108,classes_I!$A$2:$D$461,3)</f>
        <v>283</v>
      </c>
      <c r="E108" t="str">
        <f>IF(associations_I!D108="0to1", "1", IF(associations_I!D108="1toN", "*", 0))</f>
        <v>1</v>
      </c>
      <c r="F108" t="str">
        <f>associations_I!$E108</f>
        <v>FTV_Acteur</v>
      </c>
      <c r="G108">
        <f>VLOOKUP(associations_I!F108,classes_I!$A$2:$D$461,3)</f>
        <v>189</v>
      </c>
      <c r="H108" t="str">
        <f>IF(associations_I!G108="0to1", "1", IF(associations_I!G108="1toN", "*", 0))</f>
        <v>*</v>
      </c>
    </row>
    <row r="109" spans="1:8" x14ac:dyDescent="0.3">
      <c r="A109" t="str">
        <f>associations_I!$A109</f>
        <v>ProjetDevis_Devis_Devis_ProjetDevis</v>
      </c>
      <c r="B109">
        <f>params!$B$2+ROW()*10</f>
        <v>41090</v>
      </c>
      <c r="C109" t="str">
        <f>associations_I!$B109</f>
        <v>Devis</v>
      </c>
      <c r="D109">
        <f>VLOOKUP(associations_I!C109,classes_I!$A$2:$D$461,3)</f>
        <v>113</v>
      </c>
      <c r="E109" t="str">
        <f>IF(associations_I!D109="0to1", "1", IF(associations_I!D109="1toN", "*", 0))</f>
        <v>1</v>
      </c>
      <c r="F109" t="str">
        <f>associations_I!$E109</f>
        <v>ProjetDevis</v>
      </c>
      <c r="G109">
        <f>VLOOKUP(associations_I!F109,classes_I!$A$2:$D$461,3)</f>
        <v>238</v>
      </c>
      <c r="H109" t="str">
        <f>IF(associations_I!G109="0to1", "1", IF(associations_I!G109="1toN", "*", 0))</f>
        <v>1</v>
      </c>
    </row>
    <row r="110" spans="1:8" x14ac:dyDescent="0.3">
      <c r="A110" t="str">
        <f>associations_I!$A110</f>
        <v>StructureSysteme_WFM_WFM_StructureSysteme</v>
      </c>
      <c r="B110">
        <f>params!$B$2+ROW()*10</f>
        <v>41100</v>
      </c>
      <c r="C110" t="str">
        <f>associations_I!$B110</f>
        <v>WFM</v>
      </c>
      <c r="D110">
        <f>VLOOKUP(associations_I!C110,classes_I!$A$2:$D$461,3)</f>
        <v>417</v>
      </c>
      <c r="E110" t="str">
        <f>IF(associations_I!D110="0to1", "1", IF(associations_I!D110="1toN", "*", 0))</f>
        <v>1</v>
      </c>
      <c r="F110" t="str">
        <f>associations_I!$E110</f>
        <v>StructureSysteme</v>
      </c>
      <c r="G110">
        <f>VLOOKUP(associations_I!F110,classes_I!$A$2:$D$461,3)</f>
        <v>369</v>
      </c>
      <c r="H110" t="str">
        <f>IF(associations_I!G110="0to1", "1", IF(associations_I!G110="1toN", "*", 0))</f>
        <v>1</v>
      </c>
    </row>
    <row r="111" spans="1:8" x14ac:dyDescent="0.3">
      <c r="A111" t="str">
        <f>associations_I!$A111</f>
        <v>StructureSysteme_UniteDOeuvrePiece_UniteDOeuvrePiece_StructureSystemeAsUniteDOeuvrePiece</v>
      </c>
      <c r="B111">
        <f>params!$B$2+ROW()*10</f>
        <v>41110</v>
      </c>
      <c r="C111" t="str">
        <f>associations_I!$B111</f>
        <v>UniteDOeuvrePiece</v>
      </c>
      <c r="D111">
        <f>VLOOKUP(associations_I!C111,classes_I!$A$2:$D$461,3)</f>
        <v>401</v>
      </c>
      <c r="E111" t="str">
        <f>IF(associations_I!D111="0to1", "1", IF(associations_I!D111="1toN", "*", 0))</f>
        <v>1</v>
      </c>
      <c r="F111" t="str">
        <f>associations_I!$E111</f>
        <v>StructureSystemeAsUniteDOeuvrePiece</v>
      </c>
      <c r="G111">
        <f>VLOOKUP(associations_I!F111,classes_I!$A$2:$D$461,3)</f>
        <v>369</v>
      </c>
      <c r="H111" t="str">
        <f>IF(associations_I!G111="0to1", "1", IF(associations_I!G111="1toN", "*", 0))</f>
        <v>1</v>
      </c>
    </row>
    <row r="112" spans="1:8" x14ac:dyDescent="0.3">
      <c r="A112" t="str">
        <f>associations_I!$A112</f>
        <v>ContexteUtilisateurFiltreMultiCriteresRessources_ContexteUtilisateur_ContexteUtilisateur_ContexteUtilisateurFiltreMultiCriteresRessources</v>
      </c>
      <c r="B112">
        <f>params!$B$2+ROW()*10</f>
        <v>41120</v>
      </c>
      <c r="C112" t="str">
        <f>associations_I!$B112</f>
        <v>ContexteUtilisateur</v>
      </c>
      <c r="D112">
        <f>VLOOKUP(associations_I!C112,classes_I!$A$2:$D$461,3)</f>
        <v>12</v>
      </c>
      <c r="E112" t="str">
        <f>IF(associations_I!D112="0to1", "1", IF(associations_I!D112="1toN", "*", 0))</f>
        <v>1</v>
      </c>
      <c r="F112" t="str">
        <f>associations_I!$E112</f>
        <v>ContexteUtilisateurFiltreMultiCriteresRessources</v>
      </c>
      <c r="G112">
        <f>VLOOKUP(associations_I!F112,classes_I!$A$2:$D$461,3)</f>
        <v>105</v>
      </c>
      <c r="H112" t="str">
        <f>IF(associations_I!G112="0to1", "1", IF(associations_I!G112="1toN", "*", 0))</f>
        <v>1</v>
      </c>
    </row>
    <row r="113" spans="1:8" x14ac:dyDescent="0.3">
      <c r="A113" t="str">
        <f>associations_I!$A113</f>
        <v>ObjetMacroModification_ObjetMacroStatut_ObjetMacroStatut_ObjetMacroModification</v>
      </c>
      <c r="B113">
        <f>params!$B$2+ROW()*10</f>
        <v>41130</v>
      </c>
      <c r="C113" t="str">
        <f>associations_I!$B113</f>
        <v>ObjetMacroStatut</v>
      </c>
      <c r="D113">
        <f>VLOOKUP(associations_I!C113,classes_I!$A$2:$D$461,3)</f>
        <v>226</v>
      </c>
      <c r="E113" t="str">
        <f>IF(associations_I!D113="0to1", "1", IF(associations_I!D113="1toN", "*", 0))</f>
        <v>1</v>
      </c>
      <c r="F113" t="str">
        <f>associations_I!$E113</f>
        <v>ObjetMacroModification</v>
      </c>
      <c r="G113">
        <f>VLOOKUP(associations_I!F113,classes_I!$A$2:$D$461,3)</f>
        <v>225</v>
      </c>
      <c r="H113" t="str">
        <f>IF(associations_I!G113="0to1", "1", IF(associations_I!G113="1toN", "*", 0))</f>
        <v>*</v>
      </c>
    </row>
    <row r="114" spans="1:8" x14ac:dyDescent="0.3">
      <c r="A114" t="str">
        <f>associations_I!$A114</f>
        <v>FTV_ActeurUO_Centre_UO_Centre_UO_Centre_FTV_ActeurUO_Centre</v>
      </c>
      <c r="B114">
        <f>params!$B$2+ROW()*10</f>
        <v>41140</v>
      </c>
      <c r="C114" t="str">
        <f>associations_I!$B114</f>
        <v>UO_Centre</v>
      </c>
      <c r="D114">
        <f>VLOOKUP(associations_I!C114,classes_I!$A$2:$D$461,3)</f>
        <v>407</v>
      </c>
      <c r="E114" t="str">
        <f>IF(associations_I!D114="0to1", "1", IF(associations_I!D114="1toN", "*", 0))</f>
        <v>1</v>
      </c>
      <c r="F114" t="str">
        <f>associations_I!$E114</f>
        <v>FTV_ActeurUO_Centre</v>
      </c>
      <c r="G114">
        <f>VLOOKUP(associations_I!F114,classes_I!$A$2:$D$461,3)</f>
        <v>195</v>
      </c>
      <c r="H114" t="str">
        <f>IF(associations_I!G114="0to1", "1", IF(associations_I!G114="1toN", "*", 0))</f>
        <v>*</v>
      </c>
    </row>
    <row r="115" spans="1:8" x14ac:dyDescent="0.3">
      <c r="A115" t="str">
        <f>associations_I!$A115</f>
        <v>StructureFacturePartielleDevis_FTV_Fournisseur_Effectif_FTV_Fournisseur_StructureFacturePartielleDevis</v>
      </c>
      <c r="B115">
        <f>params!$B$2+ROW()*10</f>
        <v>41150</v>
      </c>
      <c r="C115" t="str">
        <f>associations_I!$B115</f>
        <v>FTV_Fournisseur_Effectif</v>
      </c>
      <c r="D115">
        <f>VLOOKUP(associations_I!C115,classes_I!$A$2:$D$461,3)</f>
        <v>197</v>
      </c>
      <c r="E115" t="str">
        <f>IF(associations_I!D115="0to1", "1", IF(associations_I!D115="1toN", "*", 0))</f>
        <v>1</v>
      </c>
      <c r="F115" t="str">
        <f>associations_I!$E115</f>
        <v>StructureFacturePartielleDevis</v>
      </c>
      <c r="G115">
        <f>VLOOKUP(associations_I!F115,classes_I!$A$2:$D$461,3)</f>
        <v>355</v>
      </c>
      <c r="H115" t="str">
        <f>IF(associations_I!G115="0to1", "1", IF(associations_I!G115="1toN", "*", 0))</f>
        <v>*</v>
      </c>
    </row>
    <row r="116" spans="1:8" x14ac:dyDescent="0.3">
      <c r="A116" t="str">
        <f>associations_I!$A116</f>
        <v>StructureDevisElementDevis_DevisDevis_DevisDevis_StructureDevisElementDevis</v>
      </c>
      <c r="B116">
        <f>params!$B$2+ROW()*10</f>
        <v>41160</v>
      </c>
      <c r="C116" t="str">
        <f>associations_I!$B116</f>
        <v>DevisDevis</v>
      </c>
      <c r="D116">
        <f>VLOOKUP(associations_I!C116,classes_I!$A$2:$D$461,3)</f>
        <v>114</v>
      </c>
      <c r="E116" t="str">
        <f>IF(associations_I!D116="0to1", "1", IF(associations_I!D116="1toN", "*", 0))</f>
        <v>1</v>
      </c>
      <c r="F116" t="str">
        <f>associations_I!$E116</f>
        <v>StructureDevisElementDevis</v>
      </c>
      <c r="G116">
        <f>VLOOKUP(associations_I!F116,classes_I!$A$2:$D$461,3)</f>
        <v>304</v>
      </c>
      <c r="H116" t="str">
        <f>IF(associations_I!G116="0to1", "1", IF(associations_I!G116="1toN", "*", 0))</f>
        <v>1</v>
      </c>
    </row>
    <row r="117" spans="1:8" x14ac:dyDescent="0.3">
      <c r="A117" t="str">
        <f>associations_I!$A117</f>
        <v>ProjetOperationVersion_OperationVersion_OperationVersion_ProjetOperationVersion</v>
      </c>
      <c r="B117">
        <f>params!$B$2+ROW()*10</f>
        <v>41170</v>
      </c>
      <c r="C117" t="str">
        <f>associations_I!$B117</f>
        <v>OperationVersion</v>
      </c>
      <c r="D117">
        <f>VLOOKUP(associations_I!C117,classes_I!$A$2:$D$461,3)</f>
        <v>232</v>
      </c>
      <c r="E117" t="str">
        <f>IF(associations_I!D117="0to1", "1", IF(associations_I!D117="1toN", "*", 0))</f>
        <v>1</v>
      </c>
      <c r="F117" t="str">
        <f>associations_I!$E117</f>
        <v>ProjetOperationVersion</v>
      </c>
      <c r="G117">
        <f>VLOOKUP(associations_I!F117,classes_I!$A$2:$D$461,3)</f>
        <v>240</v>
      </c>
      <c r="H117" t="str">
        <f>IF(associations_I!G117="0to1", "1", IF(associations_I!G117="1toN", "*", 0))</f>
        <v>*</v>
      </c>
    </row>
    <row r="118" spans="1:8" x14ac:dyDescent="0.3">
      <c r="A118" t="str">
        <f>associations_I!$A118</f>
        <v>StructureFacturePartielle_StructureFacturePartielleSourceFinancementIndustrie_StructureFacturePartielleSourceFinancement_StructureFacturePartielleAsSourceFinancementIndustrie</v>
      </c>
      <c r="B118">
        <f>params!$B$2+ROW()*10</f>
        <v>41180</v>
      </c>
      <c r="C118" t="str">
        <f>associations_I!$B118</f>
        <v>StructureFacturePartielleSourceFinancementIndustrie</v>
      </c>
      <c r="D118">
        <f>VLOOKUP(associations_I!C118,classes_I!$A$2:$D$461,3)</f>
        <v>356</v>
      </c>
      <c r="E118" t="str">
        <f>IF(associations_I!D118="0to1", "1", IF(associations_I!D118="1toN", "*", 0))</f>
        <v>1</v>
      </c>
      <c r="F118" t="str">
        <f>associations_I!$E118</f>
        <v>StructureFacturePartielleAsSourceFinancementIndustrie</v>
      </c>
      <c r="G118">
        <f>VLOOKUP(associations_I!F118,classes_I!$A$2:$D$461,3)</f>
        <v>354</v>
      </c>
      <c r="H118" t="str">
        <f>IF(associations_I!G118="0to1", "1", IF(associations_I!G118="1toN", "*", 0))</f>
        <v>1</v>
      </c>
    </row>
    <row r="119" spans="1:8" x14ac:dyDescent="0.3">
      <c r="A119" t="str">
        <f>associations_I!$A119</f>
        <v>SIGCodeProduit_SIGMetierMarche_SIGMetierMarche_SIGCodeProduit</v>
      </c>
      <c r="B119">
        <f>params!$B$2+ROW()*10</f>
        <v>41190</v>
      </c>
      <c r="C119" t="str">
        <f>associations_I!$B119</f>
        <v>SIGMetierMarche</v>
      </c>
      <c r="D119">
        <f>VLOOKUP(associations_I!C119,classes_I!$A$2:$D$461,3)</f>
        <v>282</v>
      </c>
      <c r="E119" t="str">
        <f>IF(associations_I!D119="0to1", "1", IF(associations_I!D119="1toN", "*", 0))</f>
        <v>1</v>
      </c>
      <c r="F119" t="str">
        <f>associations_I!$E119</f>
        <v>SIGCodeProduit</v>
      </c>
      <c r="G119">
        <f>VLOOKUP(associations_I!F119,classes_I!$A$2:$D$461,3)</f>
        <v>281</v>
      </c>
      <c r="H119" t="str">
        <f>IF(associations_I!G119="0to1", "1", IF(associations_I!G119="1toN", "*", 0))</f>
        <v>*</v>
      </c>
    </row>
    <row r="120" spans="1:8" x14ac:dyDescent="0.3">
      <c r="A120" t="str">
        <f>associations_I!$A120</f>
        <v>WFM_WorkflowSpecification_WFM_WorkflowTransition_WFM_WorkflowTransition_WFM_WorkflowSpecification</v>
      </c>
      <c r="B120">
        <f>params!$B$2+ROW()*10</f>
        <v>41200</v>
      </c>
      <c r="C120" t="str">
        <f>associations_I!$B120</f>
        <v>WFM_WorkflowTransition</v>
      </c>
      <c r="D120">
        <f>VLOOKUP(associations_I!C120,classes_I!$A$2:$D$461,3)</f>
        <v>458</v>
      </c>
      <c r="E120" t="str">
        <f>IF(associations_I!D120="0to1", "1", IF(associations_I!D120="1toN", "*", 0))</f>
        <v>*</v>
      </c>
      <c r="F120" t="str">
        <f>associations_I!$E120</f>
        <v>WFM_WorkflowSpecification</v>
      </c>
      <c r="G120">
        <f>VLOOKUP(associations_I!F120,classes_I!$A$2:$D$461,3)</f>
        <v>456</v>
      </c>
      <c r="H120" t="str">
        <f>IF(associations_I!G120="0to1", "1", IF(associations_I!G120="1toN", "*", 0))</f>
        <v>1</v>
      </c>
    </row>
    <row r="121" spans="1:8" x14ac:dyDescent="0.3">
      <c r="A121" t="str">
        <f>associations_I!$A121</f>
        <v>StructureDevisElementBesoinRessource_StructureDevisLigneCoutBesoinRessourceFraisHeuresSupplementaires2Industrie_StructureDevisLigneCoutBesoinRessourceFraisHeuresSup_StructureDevisElementBesoinRessourceAsHeuresSupplementaires2Industrie</v>
      </c>
      <c r="B121">
        <f>params!$B$2+ROW()*10</f>
        <v>41210</v>
      </c>
      <c r="C121" t="str">
        <f>associations_I!$B121</f>
        <v>StructureDevisLigneCoutBesoinRessourceFraisHeuresSupplementaires2Industrie</v>
      </c>
      <c r="D121">
        <f>VLOOKUP(associations_I!C121,classes_I!$A$2:$D$461,3)</f>
        <v>324</v>
      </c>
      <c r="E121" t="str">
        <f>IF(associations_I!D121="0to1", "1", IF(associations_I!D121="1toN", "*", 0))</f>
        <v>1</v>
      </c>
      <c r="F121" t="str">
        <f>associations_I!$E121</f>
        <v>StructureDevisElementBesoinRessourceAsHeuresSupplementaires2Industrie</v>
      </c>
      <c r="G121">
        <f>VLOOKUP(associations_I!F121,classes_I!$A$2:$D$461,3)</f>
        <v>302</v>
      </c>
      <c r="H121" t="str">
        <f>IF(associations_I!G121="0to1", "1", IF(associations_I!G121="1toN", "*", 0))</f>
        <v>1</v>
      </c>
    </row>
    <row r="122" spans="1:8" x14ac:dyDescent="0.3">
      <c r="A122" t="str">
        <f>associations_I!$A122</f>
        <v>UMM_QUserGroup_UMM_QUser_QUserGroup_Link_UMM_QUser_QUserGroup_Link_UMM_QUserGroup</v>
      </c>
      <c r="B122">
        <f>params!$B$2+ROW()*10</f>
        <v>41220</v>
      </c>
      <c r="C122" t="str">
        <f>associations_I!$B122</f>
        <v>UMM_QUser_QUserGroup_Link</v>
      </c>
      <c r="D122">
        <f>VLOOKUP(associations_I!C122,classes_I!$A$2:$D$461,3)</f>
        <v>391</v>
      </c>
      <c r="E122" t="str">
        <f>IF(associations_I!D122="0to1", "1", IF(associations_I!D122="1toN", "*", 0))</f>
        <v>*</v>
      </c>
      <c r="F122" t="str">
        <f>associations_I!$E122</f>
        <v>UMM_QUserGroup</v>
      </c>
      <c r="G122">
        <f>VLOOKUP(associations_I!F122,classes_I!$A$2:$D$461,3)</f>
        <v>392</v>
      </c>
      <c r="H122" t="str">
        <f>IF(associations_I!G122="0to1", "1", IF(associations_I!G122="1toN", "*", 0))</f>
        <v>1</v>
      </c>
    </row>
    <row r="123" spans="1:8" x14ac:dyDescent="0.3">
      <c r="A123" t="str">
        <f>associations_I!$A123</f>
        <v>ObjetMicro_ObjetMicroAncetreReferenceDirecte_ObjetMicro_ObjetMicroAsAncetreReferenceDirecte</v>
      </c>
      <c r="B123">
        <f>params!$B$2+ROW()*10</f>
        <v>41230</v>
      </c>
      <c r="C123" t="str">
        <f>associations_I!$B123</f>
        <v>ObjetMicroAncetreReferenceDirecte</v>
      </c>
      <c r="D123">
        <f>VLOOKUP(associations_I!C123,classes_I!$A$2:$D$461,3)</f>
        <v>229</v>
      </c>
      <c r="E123" t="str">
        <f>IF(associations_I!D123="0to1", "1", IF(associations_I!D123="1toN", "*", 0))</f>
        <v>1</v>
      </c>
      <c r="F123" t="str">
        <f>associations_I!$E123</f>
        <v>ObjetMicroAsAncetreReferenceDirecte</v>
      </c>
      <c r="G123">
        <f>VLOOKUP(associations_I!F123,classes_I!$A$2:$D$461,3)</f>
        <v>229</v>
      </c>
      <c r="H123" t="str">
        <f>IF(associations_I!G123="0to1", "1", IF(associations_I!G123="1toN", "*", 0))</f>
        <v>*</v>
      </c>
    </row>
    <row r="124" spans="1:8" x14ac:dyDescent="0.3">
      <c r="A124" t="str">
        <f>associations_I!$A124</f>
        <v>StructureOperation_StructureOperationJour_StructureOperationJour_StructureOperation</v>
      </c>
      <c r="B124">
        <f>params!$B$2+ROW()*10</f>
        <v>41240</v>
      </c>
      <c r="C124" t="str">
        <f>associations_I!$B124</f>
        <v>StructureOperationJour</v>
      </c>
      <c r="D124">
        <f>VLOOKUP(associations_I!C124,classes_I!$A$2:$D$461,3)</f>
        <v>362</v>
      </c>
      <c r="E124" t="str">
        <f>IF(associations_I!D124="0to1", "1", IF(associations_I!D124="1toN", "*", 0))</f>
        <v>*</v>
      </c>
      <c r="F124" t="str">
        <f>associations_I!$E124</f>
        <v>StructureOperation</v>
      </c>
      <c r="G124">
        <f>VLOOKUP(associations_I!F124,classes_I!$A$2:$D$461,3)</f>
        <v>360</v>
      </c>
      <c r="H124" t="str">
        <f>IF(associations_I!G124="0to1", "1", IF(associations_I!G124="1toN", "*", 0))</f>
        <v>1</v>
      </c>
    </row>
    <row r="125" spans="1:8" x14ac:dyDescent="0.3">
      <c r="A125" t="str">
        <f>associations_I!$A125</f>
        <v>UnitePlanification_UtilisateurUnitePlanification_UtilisateurUnitePlanification_UnitePlanification</v>
      </c>
      <c r="B125">
        <f>params!$B$2+ROW()*10</f>
        <v>41250</v>
      </c>
      <c r="C125" t="str">
        <f>associations_I!$B125</f>
        <v>UtilisateurUnitePlanification</v>
      </c>
      <c r="D125">
        <f>VLOOKUP(associations_I!C125,classes_I!$A$2:$D$461,3)</f>
        <v>416</v>
      </c>
      <c r="E125" t="str">
        <f>IF(associations_I!D125="0to1", "1", IF(associations_I!D125="1toN", "*", 0))</f>
        <v>1</v>
      </c>
      <c r="F125" t="str">
        <f>associations_I!$E125</f>
        <v>UnitePlanification</v>
      </c>
      <c r="G125">
        <f>VLOOKUP(associations_I!F125,classes_I!$A$2:$D$461,3)</f>
        <v>406</v>
      </c>
      <c r="H125" t="str">
        <f>IF(associations_I!G125="0to1", "1", IF(associations_I!G125="1toN", "*", 0))</f>
        <v>1</v>
      </c>
    </row>
    <row r="126" spans="1:8" x14ac:dyDescent="0.3">
      <c r="A126" t="str">
        <f>associations_I!$A126</f>
        <v>DatasetMaster_RangeRefNrs_RangeRefNrs_DatasetMaster</v>
      </c>
      <c r="B126">
        <f>params!$B$2+ROW()*10</f>
        <v>41260</v>
      </c>
      <c r="C126" t="str">
        <f>associations_I!$B126</f>
        <v>RangeRefNrs</v>
      </c>
      <c r="D126">
        <f>VLOOKUP(associations_I!C126,classes_I!$A$2:$D$461,3)</f>
        <v>242</v>
      </c>
      <c r="E126" t="str">
        <f>IF(associations_I!D126="0to1", "1", IF(associations_I!D126="1toN", "*", 0))</f>
        <v>*</v>
      </c>
      <c r="F126" t="str">
        <f>associations_I!$E126</f>
        <v>DatasetMaster</v>
      </c>
      <c r="G126">
        <f>VLOOKUP(associations_I!F126,classes_I!$A$2:$D$461,3)</f>
        <v>111</v>
      </c>
      <c r="H126" t="str">
        <f>IF(associations_I!G126="0to1", "1", IF(associations_I!G126="1toN", "*", 0))</f>
        <v>1</v>
      </c>
    </row>
    <row r="127" spans="1:8" x14ac:dyDescent="0.3">
      <c r="A127" t="str">
        <f>associations_I!$A127</f>
        <v>Bareme_FTV_Fournisseur_FTV_Fournisseur_Bareme</v>
      </c>
      <c r="B127">
        <f>params!$B$2+ROW()*10</f>
        <v>41270</v>
      </c>
      <c r="C127" t="str">
        <f>associations_I!$B127</f>
        <v>FTV_Fournisseur</v>
      </c>
      <c r="D127">
        <f>VLOOKUP(associations_I!C127,classes_I!$A$2:$D$461,3)</f>
        <v>197</v>
      </c>
      <c r="E127" t="str">
        <f>IF(associations_I!D127="0to1", "1", IF(associations_I!D127="1toN", "*", 0))</f>
        <v>1</v>
      </c>
      <c r="F127" t="str">
        <f>associations_I!$E127</f>
        <v>Bareme</v>
      </c>
      <c r="G127">
        <f>VLOOKUP(associations_I!F127,classes_I!$A$2:$D$461,3)</f>
        <v>1</v>
      </c>
      <c r="H127" t="str">
        <f>IF(associations_I!G127="0to1", "1", IF(associations_I!G127="1toN", "*", 0))</f>
        <v>*</v>
      </c>
    </row>
    <row r="128" spans="1:8" x14ac:dyDescent="0.3">
      <c r="A128" t="str">
        <f>associations_I!$A128</f>
        <v>FTV_Fournisseur_StructureOperation_StructureOperation_FTV_Fournisseur</v>
      </c>
      <c r="B128">
        <f>params!$B$2+ROW()*10</f>
        <v>41280</v>
      </c>
      <c r="C128" t="str">
        <f>associations_I!$B128</f>
        <v>StructureOperation</v>
      </c>
      <c r="D128">
        <f>VLOOKUP(associations_I!C128,classes_I!$A$2:$D$461,3)</f>
        <v>360</v>
      </c>
      <c r="E128" t="str">
        <f>IF(associations_I!D128="0to1", "1", IF(associations_I!D128="1toN", "*", 0))</f>
        <v>*</v>
      </c>
      <c r="F128" t="str">
        <f>associations_I!$E128</f>
        <v>FTV_Fournisseur</v>
      </c>
      <c r="G128">
        <f>VLOOKUP(associations_I!F128,classes_I!$A$2:$D$461,3)</f>
        <v>197</v>
      </c>
      <c r="H128" t="str">
        <f>IF(associations_I!G128="0to1", "1", IF(associations_I!G128="1toN", "*", 0))</f>
        <v>1</v>
      </c>
    </row>
    <row r="129" spans="1:8" x14ac:dyDescent="0.3">
      <c r="A129" t="str">
        <f>associations_I!$A129</f>
        <v>StructureDevisElementOperationItem_DevisOperation_DevisOperation_StructureDevisElementOperationItem</v>
      </c>
      <c r="B129">
        <f>params!$B$2+ROW()*10</f>
        <v>41290</v>
      </c>
      <c r="C129" t="str">
        <f>associations_I!$B129</f>
        <v>DevisOperation</v>
      </c>
      <c r="D129">
        <f>VLOOKUP(associations_I!C129,classes_I!$A$2:$D$461,3)</f>
        <v>116</v>
      </c>
      <c r="E129" t="str">
        <f>IF(associations_I!D129="0to1", "1", IF(associations_I!D129="1toN", "*", 0))</f>
        <v>1</v>
      </c>
      <c r="F129" t="str">
        <f>associations_I!$E129</f>
        <v>StructureDevisElementOperationItem</v>
      </c>
      <c r="G129">
        <f>VLOOKUP(associations_I!F129,classes_I!$A$2:$D$461,3)</f>
        <v>310</v>
      </c>
      <c r="H129" t="str">
        <f>IF(associations_I!G129="0to1", "1", IF(associations_I!G129="1toN", "*", 0))</f>
        <v>*</v>
      </c>
    </row>
    <row r="130" spans="1:8" x14ac:dyDescent="0.3">
      <c r="A130" t="str">
        <f>associations_I!$A130</f>
        <v>StructureDevisElementAbstrait_StructureDevisLigneRemiseGeneraleUnique_StructureDevisLigneRemiseUnique_StructureDevisElementAbstrait</v>
      </c>
      <c r="B130">
        <f>params!$B$2+ROW()*10</f>
        <v>41300</v>
      </c>
      <c r="C130" t="str">
        <f>associations_I!$B130</f>
        <v>StructureDevisLigneRemiseGeneraleUnique</v>
      </c>
      <c r="D130">
        <f>VLOOKUP(associations_I!C130,classes_I!$A$2:$D$461,3)</f>
        <v>342</v>
      </c>
      <c r="E130" t="str">
        <f>IF(associations_I!D130="0to1", "1", IF(associations_I!D130="1toN", "*", 0))</f>
        <v>1</v>
      </c>
      <c r="F130" t="str">
        <f>associations_I!$E130</f>
        <v>StructureDevisElementAbstrait</v>
      </c>
      <c r="G130">
        <f>VLOOKUP(associations_I!F130,classes_I!$A$2:$D$461,3)</f>
        <v>299</v>
      </c>
      <c r="H130" t="str">
        <f>IF(associations_I!G130="0to1", "1", IF(associations_I!G130="1toN", "*", 0))</f>
        <v>1</v>
      </c>
    </row>
    <row r="131" spans="1:8" x14ac:dyDescent="0.3">
      <c r="A131" t="str">
        <f>associations_I!$A131</f>
        <v>StructureDevisElementRemisesGenerales_StructureDevisElementRacine_StructureDevisElementRacine_StructureDevisElementRemisesGenerales</v>
      </c>
      <c r="B131">
        <f>params!$B$2+ROW()*10</f>
        <v>41310</v>
      </c>
      <c r="C131" t="str">
        <f>associations_I!$B131</f>
        <v>StructureDevisElementRacine</v>
      </c>
      <c r="D131">
        <f>VLOOKUP(associations_I!C131,classes_I!$A$2:$D$461,3)</f>
        <v>314</v>
      </c>
      <c r="E131" t="str">
        <f>IF(associations_I!D131="0to1", "1", IF(associations_I!D131="1toN", "*", 0))</f>
        <v>1</v>
      </c>
      <c r="F131" t="str">
        <f>associations_I!$E131</f>
        <v>StructureDevisElementRemisesGenerales</v>
      </c>
      <c r="G131">
        <f>VLOOKUP(associations_I!F131,classes_I!$A$2:$D$461,3)</f>
        <v>315</v>
      </c>
      <c r="H131" t="str">
        <f>IF(associations_I!G131="0to1", "1", IF(associations_I!G131="1toN", "*", 0))</f>
        <v>1</v>
      </c>
    </row>
    <row r="132" spans="1:8" x14ac:dyDescent="0.3">
      <c r="A132" t="str">
        <f>associations_I!$A132</f>
        <v>StructureDevisLigneCoutBesoinRessourceFrais_StructureDevisElementBesoinRessourceAsFrais_StructureDevisElementBesoinRessource_StructureDevisLigneCoutBesoinRessourceFrais</v>
      </c>
      <c r="B132">
        <f>params!$B$2+ROW()*10</f>
        <v>41320</v>
      </c>
      <c r="C132" t="str">
        <f>associations_I!$B132</f>
        <v>StructureDevisElementBesoinRessourceAsFrais</v>
      </c>
      <c r="D132">
        <f>VLOOKUP(associations_I!C132,classes_I!$A$2:$D$461,3)</f>
        <v>302</v>
      </c>
      <c r="E132" t="str">
        <f>IF(associations_I!D132="0to1", "1", IF(associations_I!D132="1toN", "*", 0))</f>
        <v>1</v>
      </c>
      <c r="F132" t="str">
        <f>associations_I!$E132</f>
        <v>StructureDevisLigneCoutBesoinRessourceFrais</v>
      </c>
      <c r="G132">
        <f>VLOOKUP(associations_I!F132,classes_I!$A$2:$D$461,3)</f>
        <v>323</v>
      </c>
      <c r="H132" t="str">
        <f>IF(associations_I!G132="0to1", "1", IF(associations_I!G132="1toN", "*", 0))</f>
        <v>*</v>
      </c>
    </row>
    <row r="133" spans="1:8" x14ac:dyDescent="0.3">
      <c r="A133" t="str">
        <f>associations_I!$A133</f>
        <v>DatasetPO_ObjetExporte_ObjetExporte_DatasetPO</v>
      </c>
      <c r="B133">
        <f>params!$B$2+ROW()*10</f>
        <v>41330</v>
      </c>
      <c r="C133" t="str">
        <f>associations_I!$B133</f>
        <v>ObjetExporte</v>
      </c>
      <c r="D133">
        <f>VLOOKUP(associations_I!C133,classes_I!$A$2:$D$461,3)</f>
        <v>222</v>
      </c>
      <c r="E133" t="str">
        <f>IF(associations_I!D133="0to1", "1", IF(associations_I!D133="1toN", "*", 0))</f>
        <v>*</v>
      </c>
      <c r="F133" t="str">
        <f>associations_I!$E133</f>
        <v>DatasetPO</v>
      </c>
      <c r="G133">
        <f>VLOOKUP(associations_I!F133,classes_I!$A$2:$D$461,3)</f>
        <v>112</v>
      </c>
      <c r="H133" t="str">
        <f>IF(associations_I!G133="0to1", "1", IF(associations_I!G133="1toN", "*", 0))</f>
        <v>1</v>
      </c>
    </row>
    <row r="134" spans="1:8" x14ac:dyDescent="0.3">
      <c r="A134" t="str">
        <f>associations_I!$A134</f>
        <v>StructureOperation_StructureOperationLigneSupport_StructureOperationLigneSupport_StructureOperation</v>
      </c>
      <c r="B134">
        <f>params!$B$2+ROW()*10</f>
        <v>41340</v>
      </c>
      <c r="C134" t="str">
        <f>associations_I!$B134</f>
        <v>StructureOperationLigneSupport</v>
      </c>
      <c r="D134">
        <f>VLOOKUP(associations_I!C134,classes_I!$A$2:$D$461,3)</f>
        <v>363</v>
      </c>
      <c r="E134" t="str">
        <f>IF(associations_I!D134="0to1", "1", IF(associations_I!D134="1toN", "*", 0))</f>
        <v>*</v>
      </c>
      <c r="F134" t="str">
        <f>associations_I!$E134</f>
        <v>StructureOperation</v>
      </c>
      <c r="G134">
        <f>VLOOKUP(associations_I!F134,classes_I!$A$2:$D$461,3)</f>
        <v>360</v>
      </c>
      <c r="H134" t="str">
        <f>IF(associations_I!G134="0to1", "1", IF(associations_I!G134="1toN", "*", 0))</f>
        <v>1</v>
      </c>
    </row>
    <row r="135" spans="1:8" x14ac:dyDescent="0.3">
      <c r="A135" t="str">
        <f>associations_I!$A135</f>
        <v>StructureDevisLigneCoutChargesOperationForfait_StructureDevisElementOperationAsChargesForfaitCash_StructureDevisElementOperation_StructureDevisLigneCoutChargesOperationForfaitCash</v>
      </c>
      <c r="B135">
        <f>params!$B$2+ROW()*10</f>
        <v>41350</v>
      </c>
      <c r="C135" t="str">
        <f>associations_I!$B135</f>
        <v>StructureDevisElementOperationAsChargesForfaitCash</v>
      </c>
      <c r="D135">
        <f>VLOOKUP(associations_I!C135,classes_I!$A$2:$D$461,3)</f>
        <v>309</v>
      </c>
      <c r="E135" t="str">
        <f>IF(associations_I!D135="0to1", "1", IF(associations_I!D135="1toN", "*", 0))</f>
        <v>1</v>
      </c>
      <c r="F135" t="str">
        <f>associations_I!$E135</f>
        <v>StructureDevisLigneCoutChargesOperationForfaitCash</v>
      </c>
      <c r="G135">
        <f>VLOOKUP(associations_I!F135,classes_I!$A$2:$D$461,3)</f>
        <v>327</v>
      </c>
      <c r="H135" t="str">
        <f>IF(associations_I!G135="0to1", "1", IF(associations_I!G135="1toN", "*", 0))</f>
        <v>1</v>
      </c>
    </row>
    <row r="136" spans="1:8" x14ac:dyDescent="0.3">
      <c r="A136" t="str">
        <f>associations_I!$A136</f>
        <v>StructureDevisElementFraisExterne_StructureFraisExterne_StructureFraisExterne_StructureDevisElementFraisExterne</v>
      </c>
      <c r="B136">
        <f>params!$B$2+ROW()*10</f>
        <v>41360</v>
      </c>
      <c r="C136" t="str">
        <f>associations_I!$B136</f>
        <v>StructureFraisExterne</v>
      </c>
      <c r="D136">
        <f>VLOOKUP(associations_I!C136,classes_I!$A$2:$D$461,3)</f>
        <v>358</v>
      </c>
      <c r="E136" t="str">
        <f>IF(associations_I!D136="0to1", "1", IF(associations_I!D136="1toN", "*", 0))</f>
        <v>1</v>
      </c>
      <c r="F136" t="str">
        <f>associations_I!$E136</f>
        <v>StructureDevisElementFraisExterne</v>
      </c>
      <c r="G136">
        <f>VLOOKUP(associations_I!F136,classes_I!$A$2:$D$461,3)</f>
        <v>307</v>
      </c>
      <c r="H136" t="str">
        <f>IF(associations_I!G136="0to1", "1", IF(associations_I!G136="1toN", "*", 0))</f>
        <v>*</v>
      </c>
    </row>
    <row r="137" spans="1:8" x14ac:dyDescent="0.3">
      <c r="A137" t="str">
        <f>associations_I!$A137</f>
        <v>ContexteUtilisateurCritereQUser_UMM_QUser_UMM_QUser_ContexteUtilisateurCritereQUser</v>
      </c>
      <c r="B137">
        <f>params!$B$2+ROW()*10</f>
        <v>41370</v>
      </c>
      <c r="C137" t="str">
        <f>associations_I!$B137</f>
        <v>UMM_QUser</v>
      </c>
      <c r="D137">
        <f>VLOOKUP(associations_I!C137,classes_I!$A$2:$D$461,3)</f>
        <v>389</v>
      </c>
      <c r="E137" t="str">
        <f>IF(associations_I!D137="0to1", "1", IF(associations_I!D137="1toN", "*", 0))</f>
        <v>1</v>
      </c>
      <c r="F137" t="str">
        <f>associations_I!$E137</f>
        <v>ContexteUtilisateurCritereQUser</v>
      </c>
      <c r="G137">
        <f>VLOOKUP(associations_I!F137,classes_I!$A$2:$D$461,3)</f>
        <v>49</v>
      </c>
      <c r="H137" t="str">
        <f>IF(associations_I!G137="0to1", "1", IF(associations_I!G137="1toN", "*", 0))</f>
        <v>*</v>
      </c>
    </row>
    <row r="138" spans="1:8" x14ac:dyDescent="0.3">
      <c r="A138" t="str">
        <f>associations_I!$A138</f>
        <v>StructureFacturePartielle_StructureFacturePartielleFinExercicePrecedent_StructureFacturePartielle_StructureFacturePartielleAsFinExercicePrecedent</v>
      </c>
      <c r="B138">
        <f>params!$B$2+ROW()*10</f>
        <v>41380</v>
      </c>
      <c r="C138" t="str">
        <f>associations_I!$B138</f>
        <v>StructureFacturePartielleFinExercicePrecedent</v>
      </c>
      <c r="D138">
        <f>VLOOKUP(associations_I!C138,classes_I!$A$2:$D$461,3)</f>
        <v>354</v>
      </c>
      <c r="E138" t="str">
        <f>IF(associations_I!D138="0to1", "1", IF(associations_I!D138="1toN", "*", 0))</f>
        <v>1</v>
      </c>
      <c r="F138" t="str">
        <f>associations_I!$E138</f>
        <v>StructureFacturePartielleAsFinExercicePrecedent</v>
      </c>
      <c r="G138">
        <f>VLOOKUP(associations_I!F138,classes_I!$A$2:$D$461,3)</f>
        <v>354</v>
      </c>
      <c r="H138" t="str">
        <f>IF(associations_I!G138="0to1", "1", IF(associations_I!G138="1toN", "*", 0))</f>
        <v>*</v>
      </c>
    </row>
    <row r="139" spans="1:8" x14ac:dyDescent="0.3">
      <c r="A139" t="str">
        <f>associations_I!$A139</f>
        <v>ObjetVersion_ObjetVersionAncetreMacro_ObjetVersion_ObjetVersionAsAncetreMacro</v>
      </c>
      <c r="B139">
        <f>params!$B$2+ROW()*10</f>
        <v>41390</v>
      </c>
      <c r="C139" t="str">
        <f>associations_I!$B139</f>
        <v>ObjetVersionAncetreMacro</v>
      </c>
      <c r="D139">
        <f>VLOOKUP(associations_I!C139,classes_I!$A$2:$D$461,3)</f>
        <v>230</v>
      </c>
      <c r="E139" t="str">
        <f>IF(associations_I!D139="0to1", "1", IF(associations_I!D139="1toN", "*", 0))</f>
        <v>1</v>
      </c>
      <c r="F139" t="str">
        <f>associations_I!$E139</f>
        <v>ObjetVersionAsAncetreMacro</v>
      </c>
      <c r="G139">
        <f>VLOOKUP(associations_I!F139,classes_I!$A$2:$D$461,3)</f>
        <v>230</v>
      </c>
      <c r="H139" t="str">
        <f>IF(associations_I!G139="0to1", "1", IF(associations_I!G139="1toN", "*", 0))</f>
        <v>*</v>
      </c>
    </row>
    <row r="140" spans="1:8" x14ac:dyDescent="0.3">
      <c r="A140" t="str">
        <f>associations_I!$A140</f>
        <v>FTV_FournisseurTypeActe_SIGCodeActivite_SIGCodeActivite_FTV_FournisseurTypeActe</v>
      </c>
      <c r="B140">
        <f>params!$B$2+ROW()*10</f>
        <v>41400</v>
      </c>
      <c r="C140" t="str">
        <f>associations_I!$B140</f>
        <v>SIGCodeActivite</v>
      </c>
      <c r="D140">
        <f>VLOOKUP(associations_I!C140,classes_I!$A$2:$D$461,3)</f>
        <v>279</v>
      </c>
      <c r="E140" t="str">
        <f>IF(associations_I!D140="0to1", "1", IF(associations_I!D140="1toN", "*", 0))</f>
        <v>1</v>
      </c>
      <c r="F140" t="str">
        <f>associations_I!$E140</f>
        <v>FTV_FournisseurTypeActe</v>
      </c>
      <c r="G140">
        <f>VLOOKUP(associations_I!F140,classes_I!$A$2:$D$461,3)</f>
        <v>199</v>
      </c>
      <c r="H140" t="str">
        <f>IF(associations_I!G140="0to1", "1", IF(associations_I!G140="1toN", "*", 0))</f>
        <v>*</v>
      </c>
    </row>
    <row r="141" spans="1:8" x14ac:dyDescent="0.3">
      <c r="A141" t="str">
        <f>associations_I!$A141</f>
        <v>StructureBesoinRessource_ProfilRessource_ProfilRessource_StructureBesoinRessource</v>
      </c>
      <c r="B141">
        <f>params!$B$2+ROW()*10</f>
        <v>41410</v>
      </c>
      <c r="C141" t="str">
        <f>associations_I!$B141</f>
        <v>ProfilRessource</v>
      </c>
      <c r="D141">
        <f>VLOOKUP(associations_I!C141,classes_I!$A$2:$D$461,3)</f>
        <v>236</v>
      </c>
      <c r="E141" t="str">
        <f>IF(associations_I!D141="0to1", "1", IF(associations_I!D141="1toN", "*", 0))</f>
        <v>1</v>
      </c>
      <c r="F141" t="str">
        <f>associations_I!$E141</f>
        <v>StructureBesoinRessource</v>
      </c>
      <c r="G141">
        <f>VLOOKUP(associations_I!F141,classes_I!$A$2:$D$461,3)</f>
        <v>293</v>
      </c>
      <c r="H141" t="str">
        <f>IF(associations_I!G141="0to1", "1", IF(associations_I!G141="1toN", "*", 0))</f>
        <v>*</v>
      </c>
    </row>
    <row r="142" spans="1:8" x14ac:dyDescent="0.3">
      <c r="A142" t="str">
        <f>associations_I!$A142</f>
        <v>CategorieMoyenStructurant_StructureSysteme_StructureSysteme_CategorieMoyenStructurant</v>
      </c>
      <c r="B142">
        <f>params!$B$2+ROW()*10</f>
        <v>41420</v>
      </c>
      <c r="C142" t="str">
        <f>associations_I!$B142</f>
        <v>StructureSysteme</v>
      </c>
      <c r="D142">
        <f>VLOOKUP(associations_I!C142,classes_I!$A$2:$D$461,3)</f>
        <v>369</v>
      </c>
      <c r="E142" t="str">
        <f>IF(associations_I!D142="0to1", "1", IF(associations_I!D142="1toN", "*", 0))</f>
        <v>1</v>
      </c>
      <c r="F142" t="str">
        <f>associations_I!$E142</f>
        <v>CategorieMoyenStructurant</v>
      </c>
      <c r="G142">
        <f>VLOOKUP(associations_I!F142,classes_I!$A$2:$D$461,3)</f>
        <v>9</v>
      </c>
      <c r="H142" t="str">
        <f>IF(associations_I!G142="0to1", "1", IF(associations_I!G142="1toN", "*", 0))</f>
        <v>*</v>
      </c>
    </row>
    <row r="143" spans="1:8" x14ac:dyDescent="0.3">
      <c r="A143" t="str">
        <f>associations_I!$A143</f>
        <v>ImportCostingBareme_ImportCostingBaremeLigneForfait_ImportCostingBaremeLigneForfait_ImportCostingBareme</v>
      </c>
      <c r="B143">
        <f>params!$B$2+ROW()*10</f>
        <v>41430</v>
      </c>
      <c r="C143" t="str">
        <f>associations_I!$B143</f>
        <v>ImportCostingBaremeLigneForfait</v>
      </c>
      <c r="D143">
        <f>VLOOKUP(associations_I!C143,classes_I!$A$2:$D$461,3)</f>
        <v>209</v>
      </c>
      <c r="E143" t="str">
        <f>IF(associations_I!D143="0to1", "1", IF(associations_I!D143="1toN", "*", 0))</f>
        <v>*</v>
      </c>
      <c r="F143" t="str">
        <f>associations_I!$E143</f>
        <v>ImportCostingBareme</v>
      </c>
      <c r="G143">
        <f>VLOOKUP(associations_I!F143,classes_I!$A$2:$D$461,3)</f>
        <v>207</v>
      </c>
      <c r="H143" t="str">
        <f>IF(associations_I!G143="0to1", "1", IF(associations_I!G143="1toN", "*", 0))</f>
        <v>1</v>
      </c>
    </row>
    <row r="144" spans="1:8" x14ac:dyDescent="0.3">
      <c r="A144" t="str">
        <f>associations_I!$A144</f>
        <v>StructureDevisElementBesoinRessource_StructureDevisLigneCoutBesoinRessourceFraisHeuresSupplementaires1Industrie_StructureDevisLigneCoutBesoinRessourceFraisHeuresSup_StructureDevisElementBesoinRessourceAsHeuresSupplementaires1Industrie</v>
      </c>
      <c r="B144">
        <f>params!$B$2+ROW()*10</f>
        <v>41440</v>
      </c>
      <c r="C144" t="str">
        <f>associations_I!$B144</f>
        <v>StructureDevisLigneCoutBesoinRessourceFraisHeuresSupplementaires1Industrie</v>
      </c>
      <c r="D144">
        <f>VLOOKUP(associations_I!C144,classes_I!$A$2:$D$461,3)</f>
        <v>324</v>
      </c>
      <c r="E144" t="str">
        <f>IF(associations_I!D144="0to1", "1", IF(associations_I!D144="1toN", "*", 0))</f>
        <v>1</v>
      </c>
      <c r="F144" t="str">
        <f>associations_I!$E144</f>
        <v>StructureDevisElementBesoinRessourceAsHeuresSupplementaires1Industrie</v>
      </c>
      <c r="G144">
        <f>VLOOKUP(associations_I!F144,classes_I!$A$2:$D$461,3)</f>
        <v>302</v>
      </c>
      <c r="H144" t="str">
        <f>IF(associations_I!G144="0to1", "1", IF(associations_I!G144="1toN", "*", 0))</f>
        <v>1</v>
      </c>
    </row>
    <row r="145" spans="1:8" x14ac:dyDescent="0.3">
      <c r="A145" t="str">
        <f>associations_I!$A145</f>
        <v>EnumerationFluxFacturation_FacturePeriodeFluxPeriodeCourante_FacturePeriodeFlux_EnumerationFluxFacturationAsPeriodeCourante</v>
      </c>
      <c r="B145">
        <f>params!$B$2+ROW()*10</f>
        <v>41450</v>
      </c>
      <c r="C145" t="str">
        <f>associations_I!$B145</f>
        <v>FacturePeriodeFluxPeriodeCourante</v>
      </c>
      <c r="D145">
        <f>VLOOKUP(associations_I!C145,classes_I!$A$2:$D$461,3)</f>
        <v>186</v>
      </c>
      <c r="E145" t="str">
        <f>IF(associations_I!D145="0to1", "1", IF(associations_I!D145="1toN", "*", 0))</f>
        <v>1</v>
      </c>
      <c r="F145" t="str">
        <f>associations_I!$E145</f>
        <v>EnumerationFluxFacturationAsPeriodeCourante</v>
      </c>
      <c r="G145">
        <f>VLOOKUP(associations_I!F145,classes_I!$A$2:$D$461,3)</f>
        <v>143</v>
      </c>
      <c r="H145" t="str">
        <f>IF(associations_I!G145="0to1", "1", IF(associations_I!G145="1toN", "*", 0))</f>
        <v>1</v>
      </c>
    </row>
    <row r="146" spans="1:8" x14ac:dyDescent="0.3">
      <c r="A146" t="str">
        <f>associations_I!$A146</f>
        <v>ContexteUtilisateur_TableauBordElementChiffragesATraiter_TableauBordElement_ContexteUtilisateurAsChiffrageATraiter</v>
      </c>
      <c r="B146">
        <f>params!$B$2+ROW()*10</f>
        <v>41460</v>
      </c>
      <c r="C146" t="str">
        <f>associations_I!$B146</f>
        <v>TableauBordElementChiffragesATraiter</v>
      </c>
      <c r="D146">
        <f>VLOOKUP(associations_I!C146,classes_I!$A$2:$D$461,3)</f>
        <v>372</v>
      </c>
      <c r="E146" t="str">
        <f>IF(associations_I!D146="0to1", "1", IF(associations_I!D146="1toN", "*", 0))</f>
        <v>*</v>
      </c>
      <c r="F146" t="str">
        <f>associations_I!$E146</f>
        <v>ContexteUtilisateurAsChiffrageATraiter</v>
      </c>
      <c r="G146">
        <f>VLOOKUP(associations_I!F146,classes_I!$A$2:$D$461,3)</f>
        <v>12</v>
      </c>
      <c r="H146" t="str">
        <f>IF(associations_I!G146="0to1", "1", IF(associations_I!G146="1toN", "*", 0))</f>
        <v>1</v>
      </c>
    </row>
    <row r="147" spans="1:8" x14ac:dyDescent="0.3">
      <c r="A147" t="str">
        <f>associations_I!$A147</f>
        <v>ContexteUtilisateur_FiltreProjetVersionCourant_ProjetVersion_ContexteUtilisateur</v>
      </c>
      <c r="B147">
        <f>params!$B$2+ROW()*10</f>
        <v>41470</v>
      </c>
      <c r="C147" t="str">
        <f>associations_I!$B147</f>
        <v>FiltreProjetVersionCourant</v>
      </c>
      <c r="D147">
        <f>VLOOKUP(associations_I!C147,classes_I!$A$2:$D$461,3)</f>
        <v>241</v>
      </c>
      <c r="E147" t="str">
        <f>IF(associations_I!D147="0to1", "1", IF(associations_I!D147="1toN", "*", 0))</f>
        <v>1</v>
      </c>
      <c r="F147" t="str">
        <f>associations_I!$E147</f>
        <v>ContexteUtilisateur</v>
      </c>
      <c r="G147">
        <f>VLOOKUP(associations_I!F147,classes_I!$A$2:$D$461,3)</f>
        <v>12</v>
      </c>
      <c r="H147" t="str">
        <f>IF(associations_I!G147="0to1", "1", IF(associations_I!G147="1toN", "*", 0))</f>
        <v>*</v>
      </c>
    </row>
    <row r="148" spans="1:8" x14ac:dyDescent="0.3">
      <c r="A148" t="str">
        <f>associations_I!$A148</f>
        <v>Operation_OperationVersionCourante_OperationVersion_OperationAsVersionCourante</v>
      </c>
      <c r="B148">
        <f>params!$B$2+ROW()*10</f>
        <v>41480</v>
      </c>
      <c r="C148" t="str">
        <f>associations_I!$B148</f>
        <v>OperationVersionCourante</v>
      </c>
      <c r="D148">
        <f>VLOOKUP(associations_I!C148,classes_I!$A$2:$D$461,3)</f>
        <v>232</v>
      </c>
      <c r="E148" t="str">
        <f>IF(associations_I!D148="0to1", "1", IF(associations_I!D148="1toN", "*", 0))</f>
        <v>1</v>
      </c>
      <c r="F148" t="str">
        <f>associations_I!$E148</f>
        <v>OperationAsVersionCourante</v>
      </c>
      <c r="G148">
        <f>VLOOKUP(associations_I!F148,classes_I!$A$2:$D$461,3)</f>
        <v>231</v>
      </c>
      <c r="H148" t="str">
        <f>IF(associations_I!G148="0to1", "1", IF(associations_I!G148="1toN", "*", 0))</f>
        <v>1</v>
      </c>
    </row>
    <row r="149" spans="1:8" x14ac:dyDescent="0.3">
      <c r="A149" t="str">
        <f>associations_I!$A149</f>
        <v>StructureDevisElementAbstrait_DevisPartie_DevisPartie_StructureDevisElementAsDevisPartie</v>
      </c>
      <c r="B149">
        <f>params!$B$2+ROW()*10</f>
        <v>41490</v>
      </c>
      <c r="C149" t="str">
        <f>associations_I!$B149</f>
        <v>DevisPartie</v>
      </c>
      <c r="D149">
        <f>VLOOKUP(associations_I!C149,classes_I!$A$2:$D$461,3)</f>
        <v>128</v>
      </c>
      <c r="E149" t="str">
        <f>IF(associations_I!D149="0to1", "1", IF(associations_I!D149="1toN", "*", 0))</f>
        <v>1</v>
      </c>
      <c r="F149" t="str">
        <f>associations_I!$E149</f>
        <v>StructureDevisElementAsDevisPartie</v>
      </c>
      <c r="G149">
        <f>VLOOKUP(associations_I!F149,classes_I!$A$2:$D$461,3)</f>
        <v>299</v>
      </c>
      <c r="H149" t="str">
        <f>IF(associations_I!G149="0to1", "1", IF(associations_I!G149="1toN", "*", 0))</f>
        <v>*</v>
      </c>
    </row>
    <row r="150" spans="1:8" x14ac:dyDescent="0.3">
      <c r="A150" t="str">
        <f>associations_I!$A150</f>
        <v>StructureDevisElementAbstrait_StructureDevisLigneAvantFraisGeneraux_StructureDevisLigne_StructureDevisElementAbstraitAsDevisLigneAvantFraisGeneraux</v>
      </c>
      <c r="B150">
        <f>params!$B$2+ROW()*10</f>
        <v>41500</v>
      </c>
      <c r="C150" t="str">
        <f>associations_I!$B150</f>
        <v>StructureDevisLigneAvantFraisGeneraux</v>
      </c>
      <c r="D150">
        <f>VLOOKUP(associations_I!C150,classes_I!$A$2:$D$461,3)</f>
        <v>316</v>
      </c>
      <c r="E150" t="str">
        <f>IF(associations_I!D150="0to1", "1", IF(associations_I!D150="1toN", "*", 0))</f>
        <v>*</v>
      </c>
      <c r="F150" t="str">
        <f>associations_I!$E150</f>
        <v>StructureDevisElementAbstraitAsDevisLigneAvantFraisGeneraux</v>
      </c>
      <c r="G150">
        <f>VLOOKUP(associations_I!F150,classes_I!$A$2:$D$461,3)</f>
        <v>299</v>
      </c>
      <c r="H150" t="str">
        <f>IF(associations_I!G150="0to1", "1", IF(associations_I!G150="1toN", "*", 0))</f>
        <v>1</v>
      </c>
    </row>
    <row r="151" spans="1:8" x14ac:dyDescent="0.3">
      <c r="A151" t="str">
        <f>associations_I!$A151</f>
        <v>FactureExercice_FacturePeriodePremiere_FacturePeriode_FactureExerciceAsPeriodePremiere</v>
      </c>
      <c r="B151">
        <f>params!$B$2+ROW()*10</f>
        <v>41510</v>
      </c>
      <c r="C151" t="str">
        <f>associations_I!$B151</f>
        <v>FacturePeriodePremiere</v>
      </c>
      <c r="D151">
        <f>VLOOKUP(associations_I!C151,classes_I!$A$2:$D$461,3)</f>
        <v>185</v>
      </c>
      <c r="E151" t="str">
        <f>IF(associations_I!D151="0to1", "1", IF(associations_I!D151="1toN", "*", 0))</f>
        <v>1</v>
      </c>
      <c r="F151" t="str">
        <f>associations_I!$E151</f>
        <v>FactureExerciceAsPeriodePremiere</v>
      </c>
      <c r="G151">
        <f>VLOOKUP(associations_I!F151,classes_I!$A$2:$D$461,3)</f>
        <v>184</v>
      </c>
      <c r="H151" t="str">
        <f>IF(associations_I!G151="0to1", "1", IF(associations_I!G151="1toN", "*", 0))</f>
        <v>1</v>
      </c>
    </row>
    <row r="152" spans="1:8" x14ac:dyDescent="0.3">
      <c r="A152" t="str">
        <f>associations_I!$A152</f>
        <v>FTV_Acteur_FTV_ActeurAncetreLienAsDescendant_FTV_ActeurAncetreLien_FTV_ActeurAsAncetre</v>
      </c>
      <c r="B152">
        <f>params!$B$2+ROW()*10</f>
        <v>41520</v>
      </c>
      <c r="C152" t="str">
        <f>associations_I!$B152</f>
        <v>FTV_ActeurAncetreLienAsDescendant</v>
      </c>
      <c r="D152">
        <f>VLOOKUP(associations_I!C152,classes_I!$A$2:$D$461,3)</f>
        <v>190</v>
      </c>
      <c r="E152" t="str">
        <f>IF(associations_I!D152="0to1", "1", IF(associations_I!D152="1toN", "*", 0))</f>
        <v>*</v>
      </c>
      <c r="F152" t="str">
        <f>associations_I!$E152</f>
        <v>FTV_ActeurAsAncetre</v>
      </c>
      <c r="G152">
        <f>VLOOKUP(associations_I!F152,classes_I!$A$2:$D$461,3)</f>
        <v>189</v>
      </c>
      <c r="H152" t="str">
        <f>IF(associations_I!G152="0to1", "1", IF(associations_I!G152="1toN", "*", 0))</f>
        <v>1</v>
      </c>
    </row>
    <row r="153" spans="1:8" x14ac:dyDescent="0.3">
      <c r="A153" t="str">
        <f>associations_I!$A153</f>
        <v>RollOutPatternOwner_RollOutPattern_RollOutPattern_RollOutPatternOwner</v>
      </c>
      <c r="B153">
        <f>params!$B$2+ROW()*10</f>
        <v>41530</v>
      </c>
      <c r="C153" t="str">
        <f>associations_I!$B153</f>
        <v>RollOutPattern</v>
      </c>
      <c r="D153">
        <f>VLOOKUP(associations_I!C153,classes_I!$A$2:$D$461,3)</f>
        <v>268</v>
      </c>
      <c r="E153" t="str">
        <f>IF(associations_I!D153="0to1", "1", IF(associations_I!D153="1toN", "*", 0))</f>
        <v>1</v>
      </c>
      <c r="F153" t="str">
        <f>associations_I!$E153</f>
        <v>RollOutPatternOwner</v>
      </c>
      <c r="G153">
        <f>VLOOKUP(associations_I!F153,classes_I!$A$2:$D$461,3)</f>
        <v>269</v>
      </c>
      <c r="H153" t="str">
        <f>IF(associations_I!G153="0to1", "1", IF(associations_I!G153="1toN", "*", 0))</f>
        <v>1</v>
      </c>
    </row>
    <row r="154" spans="1:8" x14ac:dyDescent="0.3">
      <c r="A154" t="str">
        <f>associations_I!$A154</f>
        <v>StructureEnveloppe_StructureEnveloppeGeneriqueSuper_StructureEnveloppeGenerique_StructureEnveloppeSous</v>
      </c>
      <c r="B154">
        <f>params!$B$2+ROW()*10</f>
        <v>41540</v>
      </c>
      <c r="C154" t="str">
        <f>associations_I!$B154</f>
        <v>StructureEnveloppeGeneriqueSuper</v>
      </c>
      <c r="D154">
        <f>VLOOKUP(associations_I!C154,classes_I!$A$2:$D$461,3)</f>
        <v>345</v>
      </c>
      <c r="E154" t="str">
        <f>IF(associations_I!D154="0to1", "1", IF(associations_I!D154="1toN", "*", 0))</f>
        <v>1</v>
      </c>
      <c r="F154" t="str">
        <f>associations_I!$E154</f>
        <v>StructureEnveloppeSous</v>
      </c>
      <c r="G154">
        <f>VLOOKUP(associations_I!F154,classes_I!$A$2:$D$461,3)</f>
        <v>344</v>
      </c>
      <c r="H154" t="str">
        <f>IF(associations_I!G154="0to1", "1", IF(associations_I!G154="1toN", "*", 0))</f>
        <v>*</v>
      </c>
    </row>
    <row r="155" spans="1:8" x14ac:dyDescent="0.3">
      <c r="A155" t="str">
        <f>associations_I!$A155</f>
        <v>UnitePlanification_StructureSysteme_StructureSysteme_UnitePlanification</v>
      </c>
      <c r="B155">
        <f>params!$B$2+ROW()*10</f>
        <v>41550</v>
      </c>
      <c r="C155" t="str">
        <f>associations_I!$B155</f>
        <v>StructureSysteme</v>
      </c>
      <c r="D155">
        <f>VLOOKUP(associations_I!C155,classes_I!$A$2:$D$461,3)</f>
        <v>369</v>
      </c>
      <c r="E155" t="str">
        <f>IF(associations_I!D155="0to1", "1", IF(associations_I!D155="1toN", "*", 0))</f>
        <v>1</v>
      </c>
      <c r="F155" t="str">
        <f>associations_I!$E155</f>
        <v>UnitePlanification</v>
      </c>
      <c r="G155">
        <f>VLOOKUP(associations_I!F155,classes_I!$A$2:$D$461,3)</f>
        <v>406</v>
      </c>
      <c r="H155" t="str">
        <f>IF(associations_I!G155="0to1", "1", IF(associations_I!G155="1toN", "*", 0))</f>
        <v>*</v>
      </c>
    </row>
    <row r="156" spans="1:8" x14ac:dyDescent="0.3">
      <c r="A156" t="str">
        <f>associations_I!$A156</f>
        <v>DevisRegroupement_DevisRegroupementLigne_DevisRegroupementLigne_DevisRegroupement</v>
      </c>
      <c r="B156">
        <f>params!$B$2+ROW()*10</f>
        <v>41560</v>
      </c>
      <c r="C156" t="str">
        <f>associations_I!$B156</f>
        <v>DevisRegroupementLigne</v>
      </c>
      <c r="D156">
        <f>VLOOKUP(associations_I!C156,classes_I!$A$2:$D$461,3)</f>
        <v>135</v>
      </c>
      <c r="E156" t="str">
        <f>IF(associations_I!D156="0to1", "1", IF(associations_I!D156="1toN", "*", 0))</f>
        <v>*</v>
      </c>
      <c r="F156" t="str">
        <f>associations_I!$E156</f>
        <v>DevisRegroupement</v>
      </c>
      <c r="G156">
        <f>VLOOKUP(associations_I!F156,classes_I!$A$2:$D$461,3)</f>
        <v>130</v>
      </c>
      <c r="H156" t="str">
        <f>IF(associations_I!G156="0to1", "1", IF(associations_I!G156="1toN", "*", 0))</f>
        <v>1</v>
      </c>
    </row>
    <row r="157" spans="1:8" x14ac:dyDescent="0.3">
      <c r="A157" t="str">
        <f>associations_I!$A157</f>
        <v>PerimetreUniteOrganisation_UniteOrganisation_UniteOrganisation_PerimetreUniteOrganisation</v>
      </c>
      <c r="B157">
        <f>params!$B$2+ROW()*10</f>
        <v>41570</v>
      </c>
      <c r="C157" t="str">
        <f>associations_I!$B157</f>
        <v>UniteOrganisation</v>
      </c>
      <c r="D157">
        <f>VLOOKUP(associations_I!C157,classes_I!$A$2:$D$461,3)</f>
        <v>403</v>
      </c>
      <c r="E157" t="str">
        <f>IF(associations_I!D157="0to1", "1", IF(associations_I!D157="1toN", "*", 0))</f>
        <v>1</v>
      </c>
      <c r="F157" t="str">
        <f>associations_I!$E157</f>
        <v>PerimetreUniteOrganisation</v>
      </c>
      <c r="G157">
        <f>VLOOKUP(associations_I!F157,classes_I!$A$2:$D$461,3)</f>
        <v>234</v>
      </c>
      <c r="H157" t="str">
        <f>IF(associations_I!G157="0to1", "1", IF(associations_I!G157="1toN", "*", 0))</f>
        <v>*</v>
      </c>
    </row>
    <row r="158" spans="1:8" x14ac:dyDescent="0.3">
      <c r="A158" t="str">
        <f>associations_I!$A158</f>
        <v>StructureDevisElementAbstrait_StructureDevisElementAsAvenant_StructureDevisElementAbstrait_StructureDevisElementAvenant</v>
      </c>
      <c r="B158">
        <f>params!$B$2+ROW()*10</f>
        <v>41580</v>
      </c>
      <c r="C158" t="str">
        <f>associations_I!$B158</f>
        <v>StructureDevisElementAsAvenant</v>
      </c>
      <c r="D158">
        <f>VLOOKUP(associations_I!C158,classes_I!$A$2:$D$461,3)</f>
        <v>299</v>
      </c>
      <c r="E158" t="str">
        <f>IF(associations_I!D158="0to1", "1", IF(associations_I!D158="1toN", "*", 0))</f>
        <v>1</v>
      </c>
      <c r="F158" t="str">
        <f>associations_I!$E158</f>
        <v>StructureDevisElementAvenant</v>
      </c>
      <c r="G158">
        <f>VLOOKUP(associations_I!F158,classes_I!$A$2:$D$461,3)</f>
        <v>299</v>
      </c>
      <c r="H158" t="str">
        <f>IF(associations_I!G158="0to1", "1", IF(associations_I!G158="1toN", "*", 0))</f>
        <v>*</v>
      </c>
    </row>
    <row r="159" spans="1:8" x14ac:dyDescent="0.3">
      <c r="A159" t="str">
        <f>associations_I!$A159</f>
        <v>StructureDevisElementOperation_DevisOperationAsElement_DevisOperation_StructureDevisElementOperation</v>
      </c>
      <c r="B159">
        <f>params!$B$2+ROW()*10</f>
        <v>41590</v>
      </c>
      <c r="C159" t="str">
        <f>associations_I!$B159</f>
        <v>DevisOperationAsElement</v>
      </c>
      <c r="D159">
        <f>VLOOKUP(associations_I!C159,classes_I!$A$2:$D$461,3)</f>
        <v>116</v>
      </c>
      <c r="E159" t="str">
        <f>IF(associations_I!D159="0to1", "1", IF(associations_I!D159="1toN", "*", 0))</f>
        <v>1</v>
      </c>
      <c r="F159" t="str">
        <f>associations_I!$E159</f>
        <v>StructureDevisElementOperation</v>
      </c>
      <c r="G159">
        <f>VLOOKUP(associations_I!F159,classes_I!$A$2:$D$461,3)</f>
        <v>309</v>
      </c>
      <c r="H159" t="str">
        <f>IF(associations_I!G159="0to1", "1", IF(associations_I!G159="1toN", "*", 0))</f>
        <v>1</v>
      </c>
    </row>
    <row r="160" spans="1:8" x14ac:dyDescent="0.3">
      <c r="A160" t="str">
        <f>associations_I!$A160</f>
        <v>DatasetMaster_MacroCollectionStatut_MacroCollectionStatut_DatasetMaster</v>
      </c>
      <c r="B160">
        <f>params!$B$2+ROW()*10</f>
        <v>41600</v>
      </c>
      <c r="C160" t="str">
        <f>associations_I!$B160</f>
        <v>MacroCollectionStatut</v>
      </c>
      <c r="D160">
        <f>VLOOKUP(associations_I!C160,classes_I!$A$2:$D$461,3)</f>
        <v>215</v>
      </c>
      <c r="E160" t="str">
        <f>IF(associations_I!D160="0to1", "1", IF(associations_I!D160="1toN", "*", 0))</f>
        <v>*</v>
      </c>
      <c r="F160" t="str">
        <f>associations_I!$E160</f>
        <v>DatasetMaster</v>
      </c>
      <c r="G160">
        <f>VLOOKUP(associations_I!F160,classes_I!$A$2:$D$461,3)</f>
        <v>111</v>
      </c>
      <c r="H160" t="str">
        <f>IF(associations_I!G160="0to1", "1", IF(associations_I!G160="1toN", "*", 0))</f>
        <v>1</v>
      </c>
    </row>
    <row r="161" spans="1:8" x14ac:dyDescent="0.3">
      <c r="A161" t="str">
        <f>associations_I!$A161</f>
        <v>StructureOperation_BaremeVersionUtilisateur_BaremeVersion_StructureOperationAsBaremeVersionUtilisateur</v>
      </c>
      <c r="B161">
        <f>params!$B$2+ROW()*10</f>
        <v>41610</v>
      </c>
      <c r="C161" t="str">
        <f>associations_I!$B161</f>
        <v>BaremeVersionUtilisateur</v>
      </c>
      <c r="D161">
        <f>VLOOKUP(associations_I!C161,classes_I!$A$2:$D$461,3)</f>
        <v>2</v>
      </c>
      <c r="E161" t="str">
        <f>IF(associations_I!D161="0to1", "1", IF(associations_I!D161="1toN", "*", 0))</f>
        <v>1</v>
      </c>
      <c r="F161" t="str">
        <f>associations_I!$E161</f>
        <v>StructureOperationAsBaremeVersionUtilisateur</v>
      </c>
      <c r="G161">
        <f>VLOOKUP(associations_I!F161,classes_I!$A$2:$D$461,3)</f>
        <v>360</v>
      </c>
      <c r="H161" t="str">
        <f>IF(associations_I!G161="0to1", "1", IF(associations_I!G161="1toN", "*", 0))</f>
        <v>*</v>
      </c>
    </row>
    <row r="162" spans="1:8" x14ac:dyDescent="0.3">
      <c r="A162" t="str">
        <f>associations_I!$A162</f>
        <v>ContexteUtilisateur_TableauBordElementChiffragesACreer_TableauBordElement_ContexteUtilisateurAsChiffrageACreer</v>
      </c>
      <c r="B162">
        <f>params!$B$2+ROW()*10</f>
        <v>41620</v>
      </c>
      <c r="C162" t="str">
        <f>associations_I!$B162</f>
        <v>TableauBordElementChiffragesACreer</v>
      </c>
      <c r="D162">
        <f>VLOOKUP(associations_I!C162,classes_I!$A$2:$D$461,3)</f>
        <v>372</v>
      </c>
      <c r="E162" t="str">
        <f>IF(associations_I!D162="0to1", "1", IF(associations_I!D162="1toN", "*", 0))</f>
        <v>*</v>
      </c>
      <c r="F162" t="str">
        <f>associations_I!$E162</f>
        <v>ContexteUtilisateurAsChiffrageACreer</v>
      </c>
      <c r="G162">
        <f>VLOOKUP(associations_I!F162,classes_I!$A$2:$D$461,3)</f>
        <v>12</v>
      </c>
      <c r="H162" t="str">
        <f>IF(associations_I!G162="0to1", "1", IF(associations_I!G162="1toN", "*", 0))</f>
        <v>1</v>
      </c>
    </row>
    <row r="163" spans="1:8" x14ac:dyDescent="0.3">
      <c r="A163" t="str">
        <f>associations_I!$A163</f>
        <v>ContexteUtilisateurFiltreGenerale_ContexteUtilisateur_ContexteUtilisateur_ContexteUtilisateurFiltreGenerale</v>
      </c>
      <c r="B163">
        <f>params!$B$2+ROW()*10</f>
        <v>41630</v>
      </c>
      <c r="C163" t="str">
        <f>associations_I!$B163</f>
        <v>ContexteUtilisateur</v>
      </c>
      <c r="D163">
        <f>VLOOKUP(associations_I!C163,classes_I!$A$2:$D$461,3)</f>
        <v>12</v>
      </c>
      <c r="E163" t="str">
        <f>IF(associations_I!D163="0to1", "1", IF(associations_I!D163="1toN", "*", 0))</f>
        <v>1</v>
      </c>
      <c r="F163" t="str">
        <f>associations_I!$E163</f>
        <v>ContexteUtilisateurFiltreGenerale</v>
      </c>
      <c r="G163">
        <f>VLOOKUP(associations_I!F163,classes_I!$A$2:$D$461,3)</f>
        <v>100</v>
      </c>
      <c r="H163" t="str">
        <f>IF(associations_I!G163="0to1", "1", IF(associations_I!G163="1toN", "*", 0))</f>
        <v>*</v>
      </c>
    </row>
    <row r="164" spans="1:8" x14ac:dyDescent="0.3">
      <c r="A164" t="str">
        <f>associations_I!$A164</f>
        <v>RegroupementParTypeDeResources_RegroupementCategorieTypeDeRessourceFraisExternes_RegroupementCategorieTypeDeRessourceFraisExternes_RegroupementParTypeDeResourcesAsOwner</v>
      </c>
      <c r="B164">
        <f>params!$B$2+ROW()*10</f>
        <v>41640</v>
      </c>
      <c r="C164" t="str">
        <f>associations_I!$B164</f>
        <v>RegroupementCategorieTypeDeRessourceFraisExternes</v>
      </c>
      <c r="D164">
        <f>VLOOKUP(associations_I!C164,classes_I!$A$2:$D$461,3)</f>
        <v>261</v>
      </c>
      <c r="E164" t="str">
        <f>IF(associations_I!D164="0to1", "1", IF(associations_I!D164="1toN", "*", 0))</f>
        <v>1</v>
      </c>
      <c r="F164" t="str">
        <f>associations_I!$E164</f>
        <v>RegroupementParTypeDeResourcesAsOwner</v>
      </c>
      <c r="G164">
        <f>VLOOKUP(associations_I!F164,classes_I!$A$2:$D$461,3)</f>
        <v>264</v>
      </c>
      <c r="H164" t="str">
        <f>IF(associations_I!G164="0to1", "1", IF(associations_I!G164="1toN", "*", 0))</f>
        <v>1</v>
      </c>
    </row>
    <row r="165" spans="1:8" x14ac:dyDescent="0.3">
      <c r="A165" t="str">
        <f>associations_I!$A165</f>
        <v>UMM_QUser_QUserGroup_Link_UMM_UMM_UMM_QUser_QUserGroup_Link</v>
      </c>
      <c r="B165">
        <f>params!$B$2+ROW()*10</f>
        <v>41650</v>
      </c>
      <c r="C165" t="str">
        <f>associations_I!$B165</f>
        <v>UMM</v>
      </c>
      <c r="D165">
        <f>VLOOKUP(associations_I!C165,classes_I!$A$2:$D$461,3)</f>
        <v>383</v>
      </c>
      <c r="E165" t="str">
        <f>IF(associations_I!D165="0to1", "1", IF(associations_I!D165="1toN", "*", 0))</f>
        <v>1</v>
      </c>
      <c r="F165" t="str">
        <f>associations_I!$E165</f>
        <v>UMM_QUser_QUserGroup_Link</v>
      </c>
      <c r="G165">
        <f>VLOOKUP(associations_I!F165,classes_I!$A$2:$D$461,3)</f>
        <v>391</v>
      </c>
      <c r="H165" t="str">
        <f>IF(associations_I!G165="0to1", "1", IF(associations_I!G165="1toN", "*", 0))</f>
        <v>*</v>
      </c>
    </row>
    <row r="166" spans="1:8" x14ac:dyDescent="0.3">
      <c r="A166" t="str">
        <f>associations_I!$A166</f>
        <v>StructureDevisLigne_StructureDevisLigneDelta_StructureDevisLigne_StructureDevisLigneAsLigneDelta</v>
      </c>
      <c r="B166">
        <f>params!$B$2+ROW()*10</f>
        <v>41660</v>
      </c>
      <c r="C166" t="str">
        <f>associations_I!$B166</f>
        <v>StructureDevisLigneDelta</v>
      </c>
      <c r="D166">
        <f>VLOOKUP(associations_I!C166,classes_I!$A$2:$D$461,3)</f>
        <v>316</v>
      </c>
      <c r="E166" t="str">
        <f>IF(associations_I!D166="0to1", "1", IF(associations_I!D166="1toN", "*", 0))</f>
        <v>1</v>
      </c>
      <c r="F166" t="str">
        <f>associations_I!$E166</f>
        <v>StructureDevisLigneAsLigneDelta</v>
      </c>
      <c r="G166">
        <f>VLOOKUP(associations_I!F166,classes_I!$A$2:$D$461,3)</f>
        <v>316</v>
      </c>
      <c r="H166" t="str">
        <f>IF(associations_I!G166="0to1", "1", IF(associations_I!G166="1toN", "*", 0))</f>
        <v>1</v>
      </c>
    </row>
    <row r="167" spans="1:8" x14ac:dyDescent="0.3">
      <c r="A167" t="str">
        <f>associations_I!$A167</f>
        <v>TypeActe_StructureSysteme_StructureSysteme_TypeActe</v>
      </c>
      <c r="B167">
        <f>params!$B$2+ROW()*10</f>
        <v>41670</v>
      </c>
      <c r="C167" t="str">
        <f>associations_I!$B167</f>
        <v>StructureSysteme</v>
      </c>
      <c r="D167">
        <f>VLOOKUP(associations_I!C167,classes_I!$A$2:$D$461,3)</f>
        <v>369</v>
      </c>
      <c r="E167" t="str">
        <f>IF(associations_I!D167="0to1", "1", IF(associations_I!D167="1toN", "*", 0))</f>
        <v>1</v>
      </c>
      <c r="F167" t="str">
        <f>associations_I!$E167</f>
        <v>TypeActe</v>
      </c>
      <c r="G167">
        <f>VLOOKUP(associations_I!F167,classes_I!$A$2:$D$461,3)</f>
        <v>376</v>
      </c>
      <c r="H167" t="str">
        <f>IF(associations_I!G167="0to1", "1", IF(associations_I!G167="1toN", "*", 0))</f>
        <v>*</v>
      </c>
    </row>
    <row r="168" spans="1:8" x14ac:dyDescent="0.3">
      <c r="A168" t="str">
        <f>associations_I!$A168</f>
        <v>StructureOperation_StructureOperationOrigine_StructureOperation_StructureOperationAvenant</v>
      </c>
      <c r="B168">
        <f>params!$B$2+ROW()*10</f>
        <v>41680</v>
      </c>
      <c r="C168" t="str">
        <f>associations_I!$B168</f>
        <v>StructureOperationOrigine</v>
      </c>
      <c r="D168">
        <f>VLOOKUP(associations_I!C168,classes_I!$A$2:$D$461,3)</f>
        <v>360</v>
      </c>
      <c r="E168" t="str">
        <f>IF(associations_I!D168="0to1", "1", IF(associations_I!D168="1toN", "*", 0))</f>
        <v>1</v>
      </c>
      <c r="F168" t="str">
        <f>associations_I!$E168</f>
        <v>StructureOperationAvenant</v>
      </c>
      <c r="G168">
        <f>VLOOKUP(associations_I!F168,classes_I!$A$2:$D$461,3)</f>
        <v>360</v>
      </c>
      <c r="H168" t="str">
        <f>IF(associations_I!G168="0to1", "1", IF(associations_I!G168="1toN", "*", 0))</f>
        <v>*</v>
      </c>
    </row>
    <row r="169" spans="1:8" x14ac:dyDescent="0.3">
      <c r="A169" t="str">
        <f>associations_I!$A169</f>
        <v>ObjetMacro_ObjetMacroAncetreDataset_ObjetMacro_ObjetMacroAsAncetreDataset</v>
      </c>
      <c r="B169">
        <f>params!$B$2+ROW()*10</f>
        <v>41690</v>
      </c>
      <c r="C169" t="str">
        <f>associations_I!$B169</f>
        <v>ObjetMacroAncetreDataset</v>
      </c>
      <c r="D169">
        <f>VLOOKUP(associations_I!C169,classes_I!$A$2:$D$461,3)</f>
        <v>224</v>
      </c>
      <c r="E169" t="str">
        <f>IF(associations_I!D169="0to1", "1", IF(associations_I!D169="1toN", "*", 0))</f>
        <v>1</v>
      </c>
      <c r="F169" t="str">
        <f>associations_I!$E169</f>
        <v>ObjetMacroAsAncetreDataset</v>
      </c>
      <c r="G169">
        <f>VLOOKUP(associations_I!F169,classes_I!$A$2:$D$461,3)</f>
        <v>224</v>
      </c>
      <c r="H169" t="str">
        <f>IF(associations_I!G169="0to1", "1", IF(associations_I!G169="1toN", "*", 0))</f>
        <v>*</v>
      </c>
    </row>
    <row r="170" spans="1:8" x14ac:dyDescent="0.3">
      <c r="A170" t="str">
        <f>associations_I!$A170</f>
        <v>ObjetMicro_ObjetMicroAncetreDataset_ObjetMicro_ObjetMicroAsAncetreDataset</v>
      </c>
      <c r="B170">
        <f>params!$B$2+ROW()*10</f>
        <v>41700</v>
      </c>
      <c r="C170" t="str">
        <f>associations_I!$B170</f>
        <v>ObjetMicroAncetreDataset</v>
      </c>
      <c r="D170">
        <f>VLOOKUP(associations_I!C170,classes_I!$A$2:$D$461,3)</f>
        <v>229</v>
      </c>
      <c r="E170" t="str">
        <f>IF(associations_I!D170="0to1", "1", IF(associations_I!D170="1toN", "*", 0))</f>
        <v>1</v>
      </c>
      <c r="F170" t="str">
        <f>associations_I!$E170</f>
        <v>ObjetMicroAsAncetreDataset</v>
      </c>
      <c r="G170">
        <f>VLOOKUP(associations_I!F170,classes_I!$A$2:$D$461,3)</f>
        <v>229</v>
      </c>
      <c r="H170" t="str">
        <f>IF(associations_I!G170="0to1", "1", IF(associations_I!G170="1toN", "*", 0))</f>
        <v>*</v>
      </c>
    </row>
    <row r="171" spans="1:8" x14ac:dyDescent="0.3">
      <c r="A171" t="str">
        <f>associations_I!$A171</f>
        <v>SIRHMetier_DatasetClient_DatasetClient_SIRHMetier</v>
      </c>
      <c r="B171">
        <f>params!$B$2+ROW()*10</f>
        <v>41710</v>
      </c>
      <c r="C171" t="str">
        <f>associations_I!$B171</f>
        <v>DatasetClient</v>
      </c>
      <c r="D171">
        <f>VLOOKUP(associations_I!C171,classes_I!$A$2:$D$461,3)</f>
        <v>106</v>
      </c>
      <c r="E171" t="str">
        <f>IF(associations_I!D171="0to1", "1", IF(associations_I!D171="1toN", "*", 0))</f>
        <v>1</v>
      </c>
      <c r="F171" t="str">
        <f>associations_I!$E171</f>
        <v>SIRHMetier</v>
      </c>
      <c r="G171">
        <f>VLOOKUP(associations_I!F171,classes_I!$A$2:$D$461,3)</f>
        <v>285</v>
      </c>
      <c r="H171" t="str">
        <f>IF(associations_I!G171="0to1", "1", IF(associations_I!G171="1toN", "*", 0))</f>
        <v>*</v>
      </c>
    </row>
    <row r="172" spans="1:8" x14ac:dyDescent="0.3">
      <c r="A172" t="str">
        <f>associations_I!$A172</f>
        <v>EditionStatut_DatasetEdition_DatasetEdition_EditionStatut</v>
      </c>
      <c r="B172">
        <f>params!$B$2+ROW()*10</f>
        <v>41720</v>
      </c>
      <c r="C172" t="str">
        <f>associations_I!$B172</f>
        <v>DatasetEdition</v>
      </c>
      <c r="D172">
        <f>VLOOKUP(associations_I!C172,classes_I!$A$2:$D$461,3)</f>
        <v>110</v>
      </c>
      <c r="E172" t="str">
        <f>IF(associations_I!D172="0to1", "1", IF(associations_I!D172="1toN", "*", 0))</f>
        <v>1</v>
      </c>
      <c r="F172" t="str">
        <f>associations_I!$E172</f>
        <v>EditionStatut</v>
      </c>
      <c r="G172">
        <f>VLOOKUP(associations_I!F172,classes_I!$A$2:$D$461,3)</f>
        <v>142</v>
      </c>
      <c r="H172" t="str">
        <f>IF(associations_I!G172="0to1", "1", IF(associations_I!G172="1toN", "*", 0))</f>
        <v>*</v>
      </c>
    </row>
    <row r="173" spans="1:8" x14ac:dyDescent="0.3">
      <c r="A173" t="str">
        <f>associations_I!$A173</f>
        <v>StructureBesoinRessourceHumaine_CollaborateurSouhaite_SIRHCollaborateur_StructureBesoinRessourceHumaine</v>
      </c>
      <c r="B173">
        <f>params!$B$2+ROW()*10</f>
        <v>41730</v>
      </c>
      <c r="C173" t="str">
        <f>associations_I!$B173</f>
        <v>CollaborateurSouhaite</v>
      </c>
      <c r="D173">
        <f>VLOOKUP(associations_I!C173,classes_I!$A$2:$D$461,3)</f>
        <v>283</v>
      </c>
      <c r="E173" t="str">
        <f>IF(associations_I!D173="0to1", "1", IF(associations_I!D173="1toN", "*", 0))</f>
        <v>1</v>
      </c>
      <c r="F173" t="str">
        <f>associations_I!$E173</f>
        <v>StructureBesoinRessourceHumaine</v>
      </c>
      <c r="G173">
        <f>VLOOKUP(associations_I!F173,classes_I!$A$2:$D$461,3)</f>
        <v>294</v>
      </c>
      <c r="H173" t="str">
        <f>IF(associations_I!G173="0to1", "1", IF(associations_I!G173="1toN", "*", 0))</f>
        <v>*</v>
      </c>
    </row>
    <row r="174" spans="1:8" x14ac:dyDescent="0.3">
      <c r="A174" t="str">
        <f>associations_I!$A174</f>
        <v>StructureOperation_UMM_QUserResponsableFournisseur_UMM_QUser_StructureOperationAsResponsableFournisseur</v>
      </c>
      <c r="B174">
        <f>params!$B$2+ROW()*10</f>
        <v>41740</v>
      </c>
      <c r="C174" t="str">
        <f>associations_I!$B174</f>
        <v>UMM_QUserResponsableFournisseur</v>
      </c>
      <c r="D174">
        <f>VLOOKUP(associations_I!C174,classes_I!$A$2:$D$461,3)</f>
        <v>389</v>
      </c>
      <c r="E174" t="str">
        <f>IF(associations_I!D174="0to1", "1", IF(associations_I!D174="1toN", "*", 0))</f>
        <v>1</v>
      </c>
      <c r="F174" t="str">
        <f>associations_I!$E174</f>
        <v>StructureOperationAsResponsableFournisseur</v>
      </c>
      <c r="G174">
        <f>VLOOKUP(associations_I!F174,classes_I!$A$2:$D$461,3)</f>
        <v>360</v>
      </c>
      <c r="H174" t="str">
        <f>IF(associations_I!G174="0to1", "1", IF(associations_I!G174="1toN", "*", 0))</f>
        <v>*</v>
      </c>
    </row>
    <row r="175" spans="1:8" x14ac:dyDescent="0.3">
      <c r="A175" t="str">
        <f>associations_I!$A175</f>
        <v>Utilisateurs_UtilisateurUnitePlanification_UtilisateurUnitePlanification_Utilisateurs</v>
      </c>
      <c r="B175">
        <f>params!$B$2+ROW()*10</f>
        <v>41750</v>
      </c>
      <c r="C175" t="str">
        <f>associations_I!$B175</f>
        <v>UtilisateurUnitePlanification</v>
      </c>
      <c r="D175">
        <f>VLOOKUP(associations_I!C175,classes_I!$A$2:$D$461,3)</f>
        <v>416</v>
      </c>
      <c r="E175" t="str">
        <f>IF(associations_I!D175="0to1", "1", IF(associations_I!D175="1toN", "*", 0))</f>
        <v>*</v>
      </c>
      <c r="F175" t="str">
        <f>associations_I!$E175</f>
        <v>Utilisateurs</v>
      </c>
      <c r="G175">
        <f>VLOOKUP(associations_I!F175,classes_I!$A$2:$D$461,3)</f>
        <v>414</v>
      </c>
      <c r="H175" t="str">
        <f>IF(associations_I!G175="0to1", "1", IF(associations_I!G175="1toN", "*", 0))</f>
        <v>1</v>
      </c>
    </row>
    <row r="176" spans="1:8" x14ac:dyDescent="0.3">
      <c r="A176" t="str">
        <f>associations_I!$A176</f>
        <v>UO_Service_UO_Secteur_UO_Secteur_UO_Service</v>
      </c>
      <c r="B176">
        <f>params!$B$2+ROW()*10</f>
        <v>41760</v>
      </c>
      <c r="C176" t="str">
        <f>associations_I!$B176</f>
        <v>UO_Secteur</v>
      </c>
      <c r="D176">
        <f>VLOOKUP(associations_I!C176,classes_I!$A$2:$D$461,3)</f>
        <v>411</v>
      </c>
      <c r="E176" t="str">
        <f>IF(associations_I!D176="0to1", "1", IF(associations_I!D176="1toN", "*", 0))</f>
        <v>1</v>
      </c>
      <c r="F176" t="str">
        <f>associations_I!$E176</f>
        <v>UO_Service</v>
      </c>
      <c r="G176">
        <f>VLOOKUP(associations_I!F176,classes_I!$A$2:$D$461,3)</f>
        <v>412</v>
      </c>
      <c r="H176" t="str">
        <f>IF(associations_I!G176="0to1", "1", IF(associations_I!G176="1toN", "*", 0))</f>
        <v>*</v>
      </c>
    </row>
    <row r="177" spans="1:8" x14ac:dyDescent="0.3">
      <c r="A177" t="str">
        <f>associations_I!$A177</f>
        <v>StructureDevisLigneBesoinRessource_StructureDevisElementBesoinRessourceAsLigneCout_StructureDevisElementBesoinRessource_StructureDevisLigneBesoinRessource</v>
      </c>
      <c r="B177">
        <f>params!$B$2+ROW()*10</f>
        <v>41770</v>
      </c>
      <c r="C177" t="str">
        <f>associations_I!$B177</f>
        <v>StructureDevisElementBesoinRessourceAsLigneCout</v>
      </c>
      <c r="D177">
        <f>VLOOKUP(associations_I!C177,classes_I!$A$2:$D$461,3)</f>
        <v>302</v>
      </c>
      <c r="E177" t="str">
        <f>IF(associations_I!D177="0to1", "1", IF(associations_I!D177="1toN", "*", 0))</f>
        <v>1</v>
      </c>
      <c r="F177" t="str">
        <f>associations_I!$E177</f>
        <v>StructureDevisLigneBesoinRessource</v>
      </c>
      <c r="G177">
        <f>VLOOKUP(associations_I!F177,classes_I!$A$2:$D$461,3)</f>
        <v>320</v>
      </c>
      <c r="H177" t="str">
        <f>IF(associations_I!G177="0to1", "1", IF(associations_I!G177="1toN", "*", 0))</f>
        <v>1</v>
      </c>
    </row>
    <row r="178" spans="1:8" x14ac:dyDescent="0.3">
      <c r="A178" t="str">
        <f>associations_I!$A178</f>
        <v>DevisRegroupementSelectionne_DevisRegroupement_DevisRegroupement_DevisRegroupementSelectionne</v>
      </c>
      <c r="B178">
        <f>params!$B$2+ROW()*10</f>
        <v>41780</v>
      </c>
      <c r="C178" t="str">
        <f>associations_I!$B178</f>
        <v>DevisRegroupement</v>
      </c>
      <c r="D178">
        <f>VLOOKUP(associations_I!C178,classes_I!$A$2:$D$461,3)</f>
        <v>130</v>
      </c>
      <c r="E178" t="str">
        <f>IF(associations_I!D178="0to1", "1", IF(associations_I!D178="1toN", "*", 0))</f>
        <v>1</v>
      </c>
      <c r="F178" t="str">
        <f>associations_I!$E178</f>
        <v>DevisRegroupementSelectionne</v>
      </c>
      <c r="G178">
        <f>VLOOKUP(associations_I!F178,classes_I!$A$2:$D$461,3)</f>
        <v>136</v>
      </c>
      <c r="H178" t="str">
        <f>IF(associations_I!G178="0to1", "1", IF(associations_I!G178="1toN", "*", 0))</f>
        <v>1</v>
      </c>
    </row>
    <row r="179" spans="1:8" x14ac:dyDescent="0.3">
      <c r="A179" t="str">
        <f>associations_I!$A179</f>
        <v>StructurePhaseGenerique_StructureEnveloppeDefaut_StructureEnveloppe_StructurePhaseGeneriqueAsStructureEnveloppeDefaut</v>
      </c>
      <c r="B179">
        <f>params!$B$2+ROW()*10</f>
        <v>41790</v>
      </c>
      <c r="C179" t="str">
        <f>associations_I!$B179</f>
        <v>StructureEnveloppeDefaut</v>
      </c>
      <c r="D179">
        <f>VLOOKUP(associations_I!C179,classes_I!$A$2:$D$461,3)</f>
        <v>344</v>
      </c>
      <c r="E179" t="str">
        <f>IF(associations_I!D179="0to1", "1", IF(associations_I!D179="1toN", "*", 0))</f>
        <v>1</v>
      </c>
      <c r="F179" t="str">
        <f>associations_I!$E179</f>
        <v>StructurePhaseGeneriqueAsStructureEnveloppeDefaut</v>
      </c>
      <c r="G179">
        <f>VLOOKUP(associations_I!F179,classes_I!$A$2:$D$461,3)</f>
        <v>365</v>
      </c>
      <c r="H179" t="str">
        <f>IF(associations_I!G179="0to1", "1", IF(associations_I!G179="1toN", "*", 0))</f>
        <v>1</v>
      </c>
    </row>
    <row r="180" spans="1:8" x14ac:dyDescent="0.3">
      <c r="A180" t="str">
        <f>associations_I!$A180</f>
        <v>MetierMarche_SIGMetierMarche_SIGMetierMarche_MetierMarche</v>
      </c>
      <c r="B180">
        <f>params!$B$2+ROW()*10</f>
        <v>41800</v>
      </c>
      <c r="C180" t="str">
        <f>associations_I!$B180</f>
        <v>SIGMetierMarche</v>
      </c>
      <c r="D180">
        <f>VLOOKUP(associations_I!C180,classes_I!$A$2:$D$461,3)</f>
        <v>282</v>
      </c>
      <c r="E180" t="str">
        <f>IF(associations_I!D180="0to1", "1", IF(associations_I!D180="1toN", "*", 0))</f>
        <v>1</v>
      </c>
      <c r="F180" t="str">
        <f>associations_I!$E180</f>
        <v>MetierMarche</v>
      </c>
      <c r="G180">
        <f>VLOOKUP(associations_I!F180,classes_I!$A$2:$D$461,3)</f>
        <v>218</v>
      </c>
      <c r="H180" t="str">
        <f>IF(associations_I!G180="0to1", "1", IF(associations_I!G180="1toN", "*", 0))</f>
        <v>1</v>
      </c>
    </row>
    <row r="181" spans="1:8" x14ac:dyDescent="0.3">
      <c r="A181" t="str">
        <f>associations_I!$A181</f>
        <v>CatalogueActeur_CatalogueActeurVersion_CatalogueActeurVersion_CatalogueActeur</v>
      </c>
      <c r="B181">
        <f>params!$B$2+ROW()*10</f>
        <v>41810</v>
      </c>
      <c r="C181" t="str">
        <f>associations_I!$B181</f>
        <v>CatalogueActeurVersion</v>
      </c>
      <c r="D181">
        <f>VLOOKUP(associations_I!C181,classes_I!$A$2:$D$461,3)</f>
        <v>8</v>
      </c>
      <c r="E181" t="str">
        <f>IF(associations_I!D181="0to1", "1", IF(associations_I!D181="1toN", "*", 0))</f>
        <v>*</v>
      </c>
      <c r="F181" t="str">
        <f>associations_I!$E181</f>
        <v>CatalogueActeur</v>
      </c>
      <c r="G181">
        <f>VLOOKUP(associations_I!F181,classes_I!$A$2:$D$461,3)</f>
        <v>7</v>
      </c>
      <c r="H181" t="str">
        <f>IF(associations_I!G181="0to1", "1", IF(associations_I!G181="1toN", "*", 0))</f>
        <v>1</v>
      </c>
    </row>
    <row r="182" spans="1:8" x14ac:dyDescent="0.3">
      <c r="A182" t="str">
        <f>associations_I!$A182</f>
        <v>StructurePhaseGenerique_UnitePlanification_UnitePlanification_StructurePhaseGenerique</v>
      </c>
      <c r="B182">
        <f>params!$B$2+ROW()*10</f>
        <v>41820</v>
      </c>
      <c r="C182" t="str">
        <f>associations_I!$B182</f>
        <v>UnitePlanification</v>
      </c>
      <c r="D182">
        <f>VLOOKUP(associations_I!C182,classes_I!$A$2:$D$461,3)</f>
        <v>406</v>
      </c>
      <c r="E182" t="str">
        <f>IF(associations_I!D182="0to1", "1", IF(associations_I!D182="1toN", "*", 0))</f>
        <v>1</v>
      </c>
      <c r="F182" t="str">
        <f>associations_I!$E182</f>
        <v>StructurePhaseGenerique</v>
      </c>
      <c r="G182">
        <f>VLOOKUP(associations_I!F182,classes_I!$A$2:$D$461,3)</f>
        <v>365</v>
      </c>
      <c r="H182" t="str">
        <f>IF(associations_I!G182="0to1", "1", IF(associations_I!G182="1toN", "*", 0))</f>
        <v>*</v>
      </c>
    </row>
    <row r="183" spans="1:8" x14ac:dyDescent="0.3">
      <c r="A183" t="str">
        <f>associations_I!$A183</f>
        <v>StructureDevis_FTV_Fournisseur_FTV_Fournisseur_StructureDevis1</v>
      </c>
      <c r="B183">
        <f>params!$B$2+ROW()*10</f>
        <v>41830</v>
      </c>
      <c r="C183" t="str">
        <f>associations_I!$B183</f>
        <v>FTV_Fournisseur</v>
      </c>
      <c r="D183">
        <f>VLOOKUP(associations_I!C183,classes_I!$A$2:$D$461,3)</f>
        <v>197</v>
      </c>
      <c r="E183" t="str">
        <f>IF(associations_I!D183="0to1", "1", IF(associations_I!D183="1toN", "*", 0))</f>
        <v>1</v>
      </c>
      <c r="F183" t="str">
        <f>associations_I!$E183</f>
        <v>StructureDevis1</v>
      </c>
      <c r="G183">
        <f>VLOOKUP(associations_I!F183,classes_I!$A$2:$D$461,3)</f>
        <v>297</v>
      </c>
      <c r="H183" t="str">
        <f>IF(associations_I!G183="0to1", "1", IF(associations_I!G183="1toN", "*", 0))</f>
        <v>*</v>
      </c>
    </row>
    <row r="184" spans="1:8" x14ac:dyDescent="0.3">
      <c r="A184" t="str">
        <f>associations_I!$A184</f>
        <v>StructureFacturePartielleSourceFinancement_StructureFacturePartielleSourceFinancementPrecedent_StructureFacturePartielleSourceFinancement_StructureFacturePartielleSourceFinancementSuivant</v>
      </c>
      <c r="B184">
        <f>params!$B$2+ROW()*10</f>
        <v>41840</v>
      </c>
      <c r="C184" t="str">
        <f>associations_I!$B184</f>
        <v>StructureFacturePartielleSourceFinancementPrecedent</v>
      </c>
      <c r="D184">
        <f>VLOOKUP(associations_I!C184,classes_I!$A$2:$D$461,3)</f>
        <v>356</v>
      </c>
      <c r="E184" t="str">
        <f>IF(associations_I!D184="0to1", "1", IF(associations_I!D184="1toN", "*", 0))</f>
        <v>1</v>
      </c>
      <c r="F184" t="str">
        <f>associations_I!$E184</f>
        <v>StructureFacturePartielleSourceFinancementSuivant</v>
      </c>
      <c r="G184">
        <f>VLOOKUP(associations_I!F184,classes_I!$A$2:$D$461,3)</f>
        <v>356</v>
      </c>
      <c r="H184" t="str">
        <f>IF(associations_I!G184="0to1", "1", IF(associations_I!G184="1toN", "*", 0))</f>
        <v>1</v>
      </c>
    </row>
    <row r="185" spans="1:8" x14ac:dyDescent="0.3">
      <c r="A185" t="str">
        <f>associations_I!$A185</f>
        <v>FacturePeriode_FactureExerciceAsPeriodeDerniere_FactureExercice_FacturePeriodeDerniere</v>
      </c>
      <c r="B185">
        <f>params!$B$2+ROW()*10</f>
        <v>41850</v>
      </c>
      <c r="C185" t="str">
        <f>associations_I!$B185</f>
        <v>FactureExerciceAsPeriodeDerniere</v>
      </c>
      <c r="D185">
        <f>VLOOKUP(associations_I!C185,classes_I!$A$2:$D$461,3)</f>
        <v>184</v>
      </c>
      <c r="E185" t="str">
        <f>IF(associations_I!D185="0to1", "1", IF(associations_I!D185="1toN", "*", 0))</f>
        <v>1</v>
      </c>
      <c r="F185" t="str">
        <f>associations_I!$E185</f>
        <v>FacturePeriodeDerniere</v>
      </c>
      <c r="G185">
        <f>VLOOKUP(associations_I!F185,classes_I!$A$2:$D$461,3)</f>
        <v>185</v>
      </c>
      <c r="H185" t="str">
        <f>IF(associations_I!G185="0to1", "1", IF(associations_I!G185="1toN", "*", 0))</f>
        <v>1</v>
      </c>
    </row>
    <row r="186" spans="1:8" x14ac:dyDescent="0.3">
      <c r="A186" t="str">
        <f>associations_I!$A186</f>
        <v>StructureSysteme_TypeRessourceHumaine_TypeRessourceHumaine_StructureSystemeAsTypeRessourceHumaine</v>
      </c>
      <c r="B186">
        <f>params!$B$2+ROW()*10</f>
        <v>41860</v>
      </c>
      <c r="C186" t="str">
        <f>associations_I!$B186</f>
        <v>TypeRessourceHumaine</v>
      </c>
      <c r="D186">
        <f>VLOOKUP(associations_I!C186,classes_I!$A$2:$D$461,3)</f>
        <v>379</v>
      </c>
      <c r="E186" t="str">
        <f>IF(associations_I!D186="0to1", "1", IF(associations_I!D186="1toN", "*", 0))</f>
        <v>1</v>
      </c>
      <c r="F186" t="str">
        <f>associations_I!$E186</f>
        <v>StructureSystemeAsTypeRessourceHumaine</v>
      </c>
      <c r="G186">
        <f>VLOOKUP(associations_I!F186,classes_I!$A$2:$D$461,3)</f>
        <v>369</v>
      </c>
      <c r="H186" t="str">
        <f>IF(associations_I!G186="0to1", "1", IF(associations_I!G186="1toN", "*", 0))</f>
        <v>1</v>
      </c>
    </row>
    <row r="187" spans="1:8" x14ac:dyDescent="0.3">
      <c r="A187" t="str">
        <f>associations_I!$A187</f>
        <v>StructureSysteme_RegroupementParChapitreCNC_RegroupementParChapitreCNC_StructureSystemeAsRegroupementCNC</v>
      </c>
      <c r="B187">
        <f>params!$B$2+ROW()*10</f>
        <v>41870</v>
      </c>
      <c r="C187" t="str">
        <f>associations_I!$B187</f>
        <v>RegroupementParChapitreCNC</v>
      </c>
      <c r="D187">
        <f>VLOOKUP(associations_I!C187,classes_I!$A$2:$D$461,3)</f>
        <v>263</v>
      </c>
      <c r="E187" t="str">
        <f>IF(associations_I!D187="0to1", "1", IF(associations_I!D187="1toN", "*", 0))</f>
        <v>1</v>
      </c>
      <c r="F187" t="str">
        <f>associations_I!$E187</f>
        <v>StructureSystemeAsRegroupementCNC</v>
      </c>
      <c r="G187">
        <f>VLOOKUP(associations_I!F187,classes_I!$A$2:$D$461,3)</f>
        <v>369</v>
      </c>
      <c r="H187" t="str">
        <f>IF(associations_I!G187="0to1", "1", IF(associations_I!G187="1toN", "*", 0))</f>
        <v>1</v>
      </c>
    </row>
    <row r="188" spans="1:8" x14ac:dyDescent="0.3">
      <c r="A188" t="str">
        <f>associations_I!$A188</f>
        <v>StructureDevisElementActeSupports_StructureActe_StructureActe_StructureDevisElementActeSupports</v>
      </c>
      <c r="B188">
        <f>params!$B$2+ROW()*10</f>
        <v>41880</v>
      </c>
      <c r="C188" t="str">
        <f>associations_I!$B188</f>
        <v>StructureActe</v>
      </c>
      <c r="D188">
        <f>VLOOKUP(associations_I!C188,classes_I!$A$2:$D$461,3)</f>
        <v>288</v>
      </c>
      <c r="E188" t="str">
        <f>IF(associations_I!D188="0to1", "1", IF(associations_I!D188="1toN", "*", 0))</f>
        <v>1</v>
      </c>
      <c r="F188" t="str">
        <f>associations_I!$E188</f>
        <v>StructureDevisElementActeSupports</v>
      </c>
      <c r="G188">
        <f>VLOOKUP(associations_I!F188,classes_I!$A$2:$D$461,3)</f>
        <v>301</v>
      </c>
      <c r="H188" t="str">
        <f>IF(associations_I!G188="0to1", "1", IF(associations_I!G188="1toN", "*", 0))</f>
        <v>*</v>
      </c>
    </row>
    <row r="189" spans="1:8" x14ac:dyDescent="0.3">
      <c r="A189" t="str">
        <f>associations_I!$A189</f>
        <v>StructureSysteme_MetierMarche_MetierMarche_StructureSysteme</v>
      </c>
      <c r="B189">
        <f>params!$B$2+ROW()*10</f>
        <v>41890</v>
      </c>
      <c r="C189" t="str">
        <f>associations_I!$B189</f>
        <v>MetierMarche</v>
      </c>
      <c r="D189">
        <f>VLOOKUP(associations_I!C189,classes_I!$A$2:$D$461,3)</f>
        <v>218</v>
      </c>
      <c r="E189" t="str">
        <f>IF(associations_I!D189="0to1", "1", IF(associations_I!D189="1toN", "*", 0))</f>
        <v>*</v>
      </c>
      <c r="F189" t="str">
        <f>associations_I!$E189</f>
        <v>StructureSysteme</v>
      </c>
      <c r="G189">
        <f>VLOOKUP(associations_I!F189,classes_I!$A$2:$D$461,3)</f>
        <v>369</v>
      </c>
      <c r="H189" t="str">
        <f>IF(associations_I!G189="0to1", "1", IF(associations_I!G189="1toN", "*", 0))</f>
        <v>1</v>
      </c>
    </row>
    <row r="190" spans="1:8" x14ac:dyDescent="0.3">
      <c r="A190" t="str">
        <f>associations_I!$A190</f>
        <v>TableauBordElement_EnumerationTableauBordPrioriteSysteme_EnumerationTableauBordPriorite_TableauBordElementAsPrioriteSysteme</v>
      </c>
      <c r="B190">
        <f>params!$B$2+ROW()*10</f>
        <v>41900</v>
      </c>
      <c r="C190" t="str">
        <f>associations_I!$B190</f>
        <v>EnumerationTableauBordPrioriteSysteme</v>
      </c>
      <c r="D190">
        <f>VLOOKUP(associations_I!C190,classes_I!$A$2:$D$461,3)</f>
        <v>146</v>
      </c>
      <c r="E190" t="str">
        <f>IF(associations_I!D190="0to1", "1", IF(associations_I!D190="1toN", "*", 0))</f>
        <v>1</v>
      </c>
      <c r="F190" t="str">
        <f>associations_I!$E190</f>
        <v>TableauBordElementAsPrioriteSysteme</v>
      </c>
      <c r="G190">
        <f>VLOOKUP(associations_I!F190,classes_I!$A$2:$D$461,3)</f>
        <v>372</v>
      </c>
      <c r="H190" t="str">
        <f>IF(associations_I!G190="0to1", "1", IF(associations_I!G190="1toN", "*", 0))</f>
        <v>*</v>
      </c>
    </row>
    <row r="191" spans="1:8" x14ac:dyDescent="0.3">
      <c r="A191" t="str">
        <f>associations_I!$A191</f>
        <v>CatalogueActeurVersion_StructureCatalogueActeur_StructureCatalogueActeur_CatalogueActeurVersion</v>
      </c>
      <c r="B191">
        <f>params!$B$2+ROW()*10</f>
        <v>41910</v>
      </c>
      <c r="C191" t="str">
        <f>associations_I!$B191</f>
        <v>StructureCatalogueActeur</v>
      </c>
      <c r="D191">
        <f>VLOOKUP(associations_I!C191,classes_I!$A$2:$D$461,3)</f>
        <v>296</v>
      </c>
      <c r="E191" t="str">
        <f>IF(associations_I!D191="0to1", "1", IF(associations_I!D191="1toN", "*", 0))</f>
        <v>1</v>
      </c>
      <c r="F191" t="str">
        <f>associations_I!$E191</f>
        <v>CatalogueActeurVersion</v>
      </c>
      <c r="G191">
        <f>VLOOKUP(associations_I!F191,classes_I!$A$2:$D$461,3)</f>
        <v>8</v>
      </c>
      <c r="H191" t="str">
        <f>IF(associations_I!G191="0to1", "1", IF(associations_I!G191="1toN", "*", 0))</f>
        <v>1</v>
      </c>
    </row>
    <row r="192" spans="1:8" x14ac:dyDescent="0.3">
      <c r="A192" t="str">
        <f>associations_I!$A192</f>
        <v>UMM_QUser_UMM_DelegatingUser_UMM_DelegatingUser_DelegatedUser</v>
      </c>
      <c r="B192">
        <f>params!$B$2+ROW()*10</f>
        <v>41920</v>
      </c>
      <c r="C192" t="str">
        <f>associations_I!$B192</f>
        <v>UMM_DelegatingUser</v>
      </c>
      <c r="D192">
        <f>VLOOKUP(associations_I!C192,classes_I!$A$2:$D$461,3)</f>
        <v>385</v>
      </c>
      <c r="E192" t="str">
        <f>IF(associations_I!D192="0to1", "1", IF(associations_I!D192="1toN", "*", 0))</f>
        <v>*</v>
      </c>
      <c r="F192" t="str">
        <f>associations_I!$E192</f>
        <v>DelegatedUser</v>
      </c>
      <c r="G192">
        <f>VLOOKUP(associations_I!F192,classes_I!$A$2:$D$461,3)</f>
        <v>389</v>
      </c>
      <c r="H192" t="str">
        <f>IF(associations_I!G192="0to1", "1", IF(associations_I!G192="1toN", "*", 0))</f>
        <v>1</v>
      </c>
    </row>
    <row r="193" spans="1:8" x14ac:dyDescent="0.3">
      <c r="A193" t="str">
        <f>associations_I!$A193</f>
        <v>UnitePlanification_FTV_Fournisseur_FTV_Fournisseur_UnitePlanification</v>
      </c>
      <c r="B193">
        <f>params!$B$2+ROW()*10</f>
        <v>41930</v>
      </c>
      <c r="C193" t="str">
        <f>associations_I!$B193</f>
        <v>FTV_Fournisseur</v>
      </c>
      <c r="D193">
        <f>VLOOKUP(associations_I!C193,classes_I!$A$2:$D$461,3)</f>
        <v>197</v>
      </c>
      <c r="E193" t="str">
        <f>IF(associations_I!D193="0to1", "1", IF(associations_I!D193="1toN", "*", 0))</f>
        <v>1</v>
      </c>
      <c r="F193" t="str">
        <f>associations_I!$E193</f>
        <v>UnitePlanification</v>
      </c>
      <c r="G193">
        <f>VLOOKUP(associations_I!F193,classes_I!$A$2:$D$461,3)</f>
        <v>406</v>
      </c>
      <c r="H193" t="str">
        <f>IF(associations_I!G193="0to1", "1", IF(associations_I!G193="1toN", "*", 0))</f>
        <v>*</v>
      </c>
    </row>
    <row r="194" spans="1:8" x14ac:dyDescent="0.3">
      <c r="A194" t="str">
        <f>associations_I!$A194</f>
        <v>StructureActe_TypeActe_TypeActe_StructureActe</v>
      </c>
      <c r="B194">
        <f>params!$B$2+ROW()*10</f>
        <v>41940</v>
      </c>
      <c r="C194" t="str">
        <f>associations_I!$B194</f>
        <v>TypeActe</v>
      </c>
      <c r="D194">
        <f>VLOOKUP(associations_I!C194,classes_I!$A$2:$D$461,3)</f>
        <v>376</v>
      </c>
      <c r="E194" t="str">
        <f>IF(associations_I!D194="0to1", "1", IF(associations_I!D194="1toN", "*", 0))</f>
        <v>1</v>
      </c>
      <c r="F194" t="str">
        <f>associations_I!$E194</f>
        <v>StructureActe</v>
      </c>
      <c r="G194">
        <f>VLOOKUP(associations_I!F194,classes_I!$A$2:$D$461,3)</f>
        <v>288</v>
      </c>
      <c r="H194" t="str">
        <f>IF(associations_I!G194="0to1", "1", IF(associations_I!G194="1toN", "*", 0))</f>
        <v>*</v>
      </c>
    </row>
    <row r="195" spans="1:8" x14ac:dyDescent="0.3">
      <c r="A195" t="str">
        <f>associations_I!$A195</f>
        <v>StructureDevisElementBesoinRessource_StructureDevisLigneCoutChargesIndustrieBesoinRessource_StructureDevisLigneCoutChargesBesoinRessource_StructureDevisElementBesoinRessourceAsChargeIndustrie</v>
      </c>
      <c r="B195">
        <f>params!$B$2+ROW()*10</f>
        <v>41950</v>
      </c>
      <c r="C195" t="str">
        <f>associations_I!$B195</f>
        <v>StructureDevisLigneCoutChargesIndustrieBesoinRessource</v>
      </c>
      <c r="D195">
        <f>VLOOKUP(associations_I!C195,classes_I!$A$2:$D$461,3)</f>
        <v>326</v>
      </c>
      <c r="E195" t="str">
        <f>IF(associations_I!D195="0to1", "1", IF(associations_I!D195="1toN", "*", 0))</f>
        <v>1</v>
      </c>
      <c r="F195" t="str">
        <f>associations_I!$E195</f>
        <v>StructureDevisElementBesoinRessourceAsChargeIndustrie</v>
      </c>
      <c r="G195">
        <f>VLOOKUP(associations_I!F195,classes_I!$A$2:$D$461,3)</f>
        <v>302</v>
      </c>
      <c r="H195" t="str">
        <f>IF(associations_I!G195="0to1", "1", IF(associations_I!G195="1toN", "*", 0))</f>
        <v>1</v>
      </c>
    </row>
    <row r="196" spans="1:8" x14ac:dyDescent="0.3">
      <c r="A196" t="str">
        <f>associations_I!$A196</f>
        <v>ObjetMacro_ObjetVersionCourante_ObjetVersion_ObjetMacroAsVersionCourante</v>
      </c>
      <c r="B196">
        <f>params!$B$2+ROW()*10</f>
        <v>41960</v>
      </c>
      <c r="C196" t="str">
        <f>associations_I!$B196</f>
        <v>ObjetVersionCourante</v>
      </c>
      <c r="D196">
        <f>VLOOKUP(associations_I!C196,classes_I!$A$2:$D$461,3)</f>
        <v>230</v>
      </c>
      <c r="E196" t="str">
        <f>IF(associations_I!D196="0to1", "1", IF(associations_I!D196="1toN", "*", 0))</f>
        <v>1</v>
      </c>
      <c r="F196" t="str">
        <f>associations_I!$E196</f>
        <v>ObjetMacroAsVersionCourante</v>
      </c>
      <c r="G196">
        <f>VLOOKUP(associations_I!F196,classes_I!$A$2:$D$461,3)</f>
        <v>224</v>
      </c>
      <c r="H196" t="str">
        <f>IF(associations_I!G196="0to1", "1", IF(associations_I!G196="1toN", "*", 0))</f>
        <v>1</v>
      </c>
    </row>
    <row r="197" spans="1:8" x14ac:dyDescent="0.3">
      <c r="A197" t="str">
        <f>associations_I!$A197</f>
        <v>StructureDevisLigneAvenantAbstrait_StructureOperationItemOriginal_ObjetMicro_StructureDevisLigneAvenantAbstraitAsOperationItem</v>
      </c>
      <c r="B197">
        <f>params!$B$2+ROW()*10</f>
        <v>41970</v>
      </c>
      <c r="C197" t="str">
        <f>associations_I!$B197</f>
        <v>StructureOperationItemOriginal</v>
      </c>
      <c r="D197">
        <f>VLOOKUP(associations_I!C197,classes_I!$A$2:$D$461,3)</f>
        <v>229</v>
      </c>
      <c r="E197" t="str">
        <f>IF(associations_I!D197="0to1", "1", IF(associations_I!D197="1toN", "*", 0))</f>
        <v>1</v>
      </c>
      <c r="F197" t="str">
        <f>associations_I!$E197</f>
        <v>StructureDevisLigneAvenantAbstraitAsOperationItem</v>
      </c>
      <c r="G197">
        <f>VLOOKUP(associations_I!F197,classes_I!$A$2:$D$461,3)</f>
        <v>317</v>
      </c>
      <c r="H197" t="str">
        <f>IF(associations_I!G197="0to1", "1", IF(associations_I!G197="1toN", "*", 0))</f>
        <v>*</v>
      </c>
    </row>
    <row r="198" spans="1:8" x14ac:dyDescent="0.3">
      <c r="A198" t="str">
        <f>associations_I!$A198</f>
        <v>ContexteUtilisateurCritereCollaborateur_SIRHCollaborateur_SIRHCollaborateur_ContexteUtilisateurCritereCollaborateur</v>
      </c>
      <c r="B198">
        <f>params!$B$2+ROW()*10</f>
        <v>41980</v>
      </c>
      <c r="C198" t="str">
        <f>associations_I!$B198</f>
        <v>SIRHCollaborateur</v>
      </c>
      <c r="D198">
        <f>VLOOKUP(associations_I!C198,classes_I!$A$2:$D$461,3)</f>
        <v>283</v>
      </c>
      <c r="E198" t="str">
        <f>IF(associations_I!D198="0to1", "1", IF(associations_I!D198="1toN", "*", 0))</f>
        <v>1</v>
      </c>
      <c r="F198" t="str">
        <f>associations_I!$E198</f>
        <v>ContexteUtilisateurCritereCollaborateur</v>
      </c>
      <c r="G198">
        <f>VLOOKUP(associations_I!F198,classes_I!$A$2:$D$461,3)</f>
        <v>26</v>
      </c>
      <c r="H198" t="str">
        <f>IF(associations_I!G198="0to1", "1", IF(associations_I!G198="1toN", "*", 0))</f>
        <v>*</v>
      </c>
    </row>
    <row r="199" spans="1:8" x14ac:dyDescent="0.3">
      <c r="A199" t="str">
        <f>associations_I!$A199</f>
        <v>UMM_QUser_Message_Link_UMM_QUser_UMM_QUser_UMM_QUser_Message_Link</v>
      </c>
      <c r="B199">
        <f>params!$B$2+ROW()*10</f>
        <v>41990</v>
      </c>
      <c r="C199" t="str">
        <f>associations_I!$B199</f>
        <v>UMM_QUser</v>
      </c>
      <c r="D199">
        <f>VLOOKUP(associations_I!C199,classes_I!$A$2:$D$461,3)</f>
        <v>389</v>
      </c>
      <c r="E199" t="str">
        <f>IF(associations_I!D199="0to1", "1", IF(associations_I!D199="1toN", "*", 0))</f>
        <v>1</v>
      </c>
      <c r="F199" t="str">
        <f>associations_I!$E199</f>
        <v>UMM_QUser_Message_Link</v>
      </c>
      <c r="G199">
        <f>VLOOKUP(associations_I!F199,classes_I!$A$2:$D$461,3)</f>
        <v>390</v>
      </c>
      <c r="H199" t="str">
        <f>IF(associations_I!G199="0to1", "1", IF(associations_I!G199="1toN", "*", 0))</f>
        <v>*</v>
      </c>
    </row>
    <row r="200" spans="1:8" x14ac:dyDescent="0.3">
      <c r="A200" t="str">
        <f>associations_I!$A200</f>
        <v>StructureBaremeBesoinRessource_UniteDOeuvre_UniteDOeuvre_StructureBaremeBesoinRessource</v>
      </c>
      <c r="B200">
        <f>params!$B$2+ROW()*10</f>
        <v>42000</v>
      </c>
      <c r="C200" t="str">
        <f>associations_I!$B200</f>
        <v>UniteDOeuvre</v>
      </c>
      <c r="D200">
        <f>VLOOKUP(associations_I!C200,classes_I!$A$2:$D$461,3)</f>
        <v>397</v>
      </c>
      <c r="E200" t="str">
        <f>IF(associations_I!D200="0to1", "1", IF(associations_I!D200="1toN", "*", 0))</f>
        <v>1</v>
      </c>
      <c r="F200" t="str">
        <f>associations_I!$E200</f>
        <v>StructureBaremeBesoinRessource</v>
      </c>
      <c r="G200">
        <f>VLOOKUP(associations_I!F200,classes_I!$A$2:$D$461,3)</f>
        <v>290</v>
      </c>
      <c r="H200" t="str">
        <f>IF(associations_I!G200="0to1", "1", IF(associations_I!G200="1toN", "*", 0))</f>
        <v>*</v>
      </c>
    </row>
    <row r="201" spans="1:8" x14ac:dyDescent="0.3">
      <c r="A201" t="str">
        <f>associations_I!$A201</f>
        <v>DevisRegroupement_DevisRegroupementCategorie_DevisRegroupementCategorie_DevisRegroupement</v>
      </c>
      <c r="B201">
        <f>params!$B$2+ROW()*10</f>
        <v>42010</v>
      </c>
      <c r="C201" t="str">
        <f>associations_I!$B201</f>
        <v>DevisRegroupementCategorie</v>
      </c>
      <c r="D201">
        <f>VLOOKUP(associations_I!C201,classes_I!$A$2:$D$461,3)</f>
        <v>133</v>
      </c>
      <c r="E201" t="str">
        <f>IF(associations_I!D201="0to1", "1", IF(associations_I!D201="1toN", "*", 0))</f>
        <v>*</v>
      </c>
      <c r="F201" t="str">
        <f>associations_I!$E201</f>
        <v>DevisRegroupement</v>
      </c>
      <c r="G201">
        <f>VLOOKUP(associations_I!F201,classes_I!$A$2:$D$461,3)</f>
        <v>130</v>
      </c>
      <c r="H201" t="str">
        <f>IF(associations_I!G201="0to1", "1", IF(associations_I!G201="1toN", "*", 0))</f>
        <v>1</v>
      </c>
    </row>
    <row r="202" spans="1:8" x14ac:dyDescent="0.3">
      <c r="A202" t="str">
        <f>associations_I!$A202</f>
        <v>DatasetClient_Bareme_Bareme_DatasetClientAsBareme</v>
      </c>
      <c r="B202">
        <f>params!$B$2+ROW()*10</f>
        <v>42020</v>
      </c>
      <c r="C202" t="str">
        <f>associations_I!$B202</f>
        <v>Bareme</v>
      </c>
      <c r="D202">
        <f>VLOOKUP(associations_I!C202,classes_I!$A$2:$D$461,3)</f>
        <v>1</v>
      </c>
      <c r="E202" t="str">
        <f>IF(associations_I!D202="0to1", "1", IF(associations_I!D202="1toN", "*", 0))</f>
        <v>*</v>
      </c>
      <c r="F202" t="str">
        <f>associations_I!$E202</f>
        <v>DatasetClientAsBareme</v>
      </c>
      <c r="G202">
        <f>VLOOKUP(associations_I!F202,classes_I!$A$2:$D$461,3)</f>
        <v>106</v>
      </c>
      <c r="H202" t="str">
        <f>IF(associations_I!G202="0to1", "1", IF(associations_I!G202="1toN", "*", 0))</f>
        <v>1</v>
      </c>
    </row>
    <row r="203" spans="1:8" x14ac:dyDescent="0.3">
      <c r="A203" t="str">
        <f>associations_I!$A203</f>
        <v>ContexteUtilisateurFiltre_ContexteUtilisateurCritere_ContexteUtilisateurCritere_ContexteUtilisateurFiltre</v>
      </c>
      <c r="B203">
        <f>params!$B$2+ROW()*10</f>
        <v>42030</v>
      </c>
      <c r="C203" t="str">
        <f>associations_I!$B203</f>
        <v>ContexteUtilisateurCritere</v>
      </c>
      <c r="D203">
        <f>VLOOKUP(associations_I!C203,classes_I!$A$2:$D$461,3)</f>
        <v>13</v>
      </c>
      <c r="E203" t="str">
        <f>IF(associations_I!D203="0to1", "1", IF(associations_I!D203="1toN", "*", 0))</f>
        <v>*</v>
      </c>
      <c r="F203" t="str">
        <f>associations_I!$E203</f>
        <v>ContexteUtilisateurFiltre</v>
      </c>
      <c r="G203">
        <f>VLOOKUP(associations_I!F203,classes_I!$A$2:$D$461,3)</f>
        <v>99</v>
      </c>
      <c r="H203" t="str">
        <f>IF(associations_I!G203="0to1", "1", IF(associations_I!G203="1toN", "*", 0))</f>
        <v>1</v>
      </c>
    </row>
    <row r="204" spans="1:8" x14ac:dyDescent="0.3">
      <c r="A204" t="str">
        <f>associations_I!$A204</f>
        <v>StructureDevisLigneCoutOperationForfait_StructureDevisElementOperationAsForfaitCash_StructureDevisElementOperation_StructureDevisLigneCoutOperationForfaitCash</v>
      </c>
      <c r="B204">
        <f>params!$B$2+ROW()*10</f>
        <v>42040</v>
      </c>
      <c r="C204" t="str">
        <f>associations_I!$B204</f>
        <v>StructureDevisElementOperationAsForfaitCash</v>
      </c>
      <c r="D204">
        <f>VLOOKUP(associations_I!C204,classes_I!$A$2:$D$461,3)</f>
        <v>309</v>
      </c>
      <c r="E204" t="str">
        <f>IF(associations_I!D204="0to1", "1", IF(associations_I!D204="1toN", "*", 0))</f>
        <v>1</v>
      </c>
      <c r="F204" t="str">
        <f>associations_I!$E204</f>
        <v>StructureDevisLigneCoutOperationForfaitCash</v>
      </c>
      <c r="G204">
        <f>VLOOKUP(associations_I!F204,classes_I!$A$2:$D$461,3)</f>
        <v>333</v>
      </c>
      <c r="H204" t="str">
        <f>IF(associations_I!G204="0to1", "1", IF(associations_I!G204="1toN", "*", 0))</f>
        <v>1</v>
      </c>
    </row>
    <row r="205" spans="1:8" x14ac:dyDescent="0.3">
      <c r="A205" t="str">
        <f>associations_I!$A205</f>
        <v>DevisRegroupementAbstrait_DevisRegroupementCategorieAbstraitRacine_DevisRegroupementCategorieAbstrait_DevisRegroupementAbstraitAsRacine</v>
      </c>
      <c r="B205">
        <f>params!$B$2+ROW()*10</f>
        <v>42050</v>
      </c>
      <c r="C205" t="str">
        <f>associations_I!$B205</f>
        <v>DevisRegroupementCategorieAbstraitRacine</v>
      </c>
      <c r="D205">
        <f>VLOOKUP(associations_I!C205,classes_I!$A$2:$D$461,3)</f>
        <v>134</v>
      </c>
      <c r="E205" t="str">
        <f>IF(associations_I!D205="0to1", "1", IF(associations_I!D205="1toN", "*", 0))</f>
        <v>*</v>
      </c>
      <c r="F205" t="str">
        <f>associations_I!$E205</f>
        <v>DevisRegroupementAbstraitAsRacine</v>
      </c>
      <c r="G205">
        <f>VLOOKUP(associations_I!F205,classes_I!$A$2:$D$461,3)</f>
        <v>131</v>
      </c>
      <c r="H205" t="str">
        <f>IF(associations_I!G205="0to1", "1", IF(associations_I!G205="1toN", "*", 0))</f>
        <v>1</v>
      </c>
    </row>
    <row r="206" spans="1:8" x14ac:dyDescent="0.3">
      <c r="A206" t="str">
        <f>associations_I!$A206</f>
        <v>SIGCodeProduit_UO_ThemeBudgetaire_UO_ThemeBudgetaire_SIGCodeProduit</v>
      </c>
      <c r="B206">
        <f>params!$B$2+ROW()*10</f>
        <v>42060</v>
      </c>
      <c r="C206" t="str">
        <f>associations_I!$B206</f>
        <v>UO_ThemeBudgetaire</v>
      </c>
      <c r="D206">
        <f>VLOOKUP(associations_I!C206,classes_I!$A$2:$D$461,3)</f>
        <v>413</v>
      </c>
      <c r="E206" t="str">
        <f>IF(associations_I!D206="0to1", "1", IF(associations_I!D206="1toN", "*", 0))</f>
        <v>1</v>
      </c>
      <c r="F206" t="str">
        <f>associations_I!$E206</f>
        <v>SIGCodeProduit</v>
      </c>
      <c r="G206">
        <f>VLOOKUP(associations_I!F206,classes_I!$A$2:$D$461,3)</f>
        <v>281</v>
      </c>
      <c r="H206" t="str">
        <f>IF(associations_I!G206="0to1", "1", IF(associations_I!G206="1toN", "*", 0))</f>
        <v>*</v>
      </c>
    </row>
    <row r="207" spans="1:8" x14ac:dyDescent="0.3">
      <c r="A207" t="str">
        <f>associations_I!$A207</f>
        <v>StructureProjet_UO_Secteur_UO_Secteur_StructureProjet</v>
      </c>
      <c r="B207">
        <f>params!$B$2+ROW()*10</f>
        <v>42070</v>
      </c>
      <c r="C207" t="str">
        <f>associations_I!$B207</f>
        <v>UO_Secteur</v>
      </c>
      <c r="D207">
        <f>VLOOKUP(associations_I!C207,classes_I!$A$2:$D$461,3)</f>
        <v>411</v>
      </c>
      <c r="E207" t="str">
        <f>IF(associations_I!D207="0to1", "1", IF(associations_I!D207="1toN", "*", 0))</f>
        <v>1</v>
      </c>
      <c r="F207" t="str">
        <f>associations_I!$E207</f>
        <v>StructureProjet</v>
      </c>
      <c r="G207">
        <f>VLOOKUP(associations_I!F207,classes_I!$A$2:$D$461,3)</f>
        <v>367</v>
      </c>
      <c r="H207" t="str">
        <f>IF(associations_I!G207="0to1", "1", IF(associations_I!G207="1toN", "*", 0))</f>
        <v>*</v>
      </c>
    </row>
    <row r="208" spans="1:8" x14ac:dyDescent="0.3">
      <c r="A208" t="str">
        <f>associations_I!$A208</f>
        <v>FTV_Acteur_FTV_ActeurCodeProduitFourchette_FTV_ActeurCodeProduitFourchette_FTV_Acteur</v>
      </c>
      <c r="B208">
        <f>params!$B$2+ROW()*10</f>
        <v>42080</v>
      </c>
      <c r="C208" t="str">
        <f>associations_I!$B208</f>
        <v>FTV_ActeurCodeProduitFourchette</v>
      </c>
      <c r="D208">
        <f>VLOOKUP(associations_I!C208,classes_I!$A$2:$D$461,3)</f>
        <v>192</v>
      </c>
      <c r="E208" t="str">
        <f>IF(associations_I!D208="0to1", "1", IF(associations_I!D208="1toN", "*", 0))</f>
        <v>*</v>
      </c>
      <c r="F208" t="str">
        <f>associations_I!$E208</f>
        <v>FTV_Acteur</v>
      </c>
      <c r="G208">
        <f>VLOOKUP(associations_I!F208,classes_I!$A$2:$D$461,3)</f>
        <v>189</v>
      </c>
      <c r="H208" t="str">
        <f>IF(associations_I!G208="0to1", "1", IF(associations_I!G208="1toN", "*", 0))</f>
        <v>1</v>
      </c>
    </row>
    <row r="209" spans="1:8" x14ac:dyDescent="0.3">
      <c r="A209" t="str">
        <f>associations_I!$A209</f>
        <v>StructureDevis_UMM_QUserResponsable_UMM_QUser_StructureDevisAsResponsable</v>
      </c>
      <c r="B209">
        <f>params!$B$2+ROW()*10</f>
        <v>42090</v>
      </c>
      <c r="C209" t="str">
        <f>associations_I!$B209</f>
        <v>UMM_QUserResponsable</v>
      </c>
      <c r="D209">
        <f>VLOOKUP(associations_I!C209,classes_I!$A$2:$D$461,3)</f>
        <v>389</v>
      </c>
      <c r="E209" t="str">
        <f>IF(associations_I!D209="0to1", "1", IF(associations_I!D209="1toN", "*", 0))</f>
        <v>1</v>
      </c>
      <c r="F209" t="str">
        <f>associations_I!$E209</f>
        <v>StructureDevisAsResponsable</v>
      </c>
      <c r="G209">
        <f>VLOOKUP(associations_I!F209,classes_I!$A$2:$D$461,3)</f>
        <v>297</v>
      </c>
      <c r="H209" t="str">
        <f>IF(associations_I!G209="0to1", "1", IF(associations_I!G209="1toN", "*", 0))</f>
        <v>*</v>
      </c>
    </row>
    <row r="210" spans="1:8" x14ac:dyDescent="0.3">
      <c r="A210" t="str">
        <f>associations_I!$A210</f>
        <v>Facture_FactureVersion_FactureVersion_Facture</v>
      </c>
      <c r="B210">
        <f>params!$B$2+ROW()*10</f>
        <v>42100</v>
      </c>
      <c r="C210" t="str">
        <f>associations_I!$B210</f>
        <v>FactureVersion</v>
      </c>
      <c r="D210">
        <f>VLOOKUP(associations_I!C210,classes_I!$A$2:$D$461,3)</f>
        <v>187</v>
      </c>
      <c r="E210" t="str">
        <f>IF(associations_I!D210="0to1", "1", IF(associations_I!D210="1toN", "*", 0))</f>
        <v>*</v>
      </c>
      <c r="F210" t="str">
        <f>associations_I!$E210</f>
        <v>Facture</v>
      </c>
      <c r="G210">
        <f>VLOOKUP(associations_I!F210,classes_I!$A$2:$D$461,3)</f>
        <v>181</v>
      </c>
      <c r="H210" t="str">
        <f>IF(associations_I!G210="0to1", "1", IF(associations_I!G210="1toN", "*", 0))</f>
        <v>1</v>
      </c>
    </row>
    <row r="211" spans="1:8" x14ac:dyDescent="0.3">
      <c r="A211" t="str">
        <f>associations_I!$A211</f>
        <v>DevisRegroupementLigne_DevisRegroupementCategorie_DevisRegroupementCategorie_DevisRegroupementLigne</v>
      </c>
      <c r="B211">
        <f>params!$B$2+ROW()*10</f>
        <v>42110</v>
      </c>
      <c r="C211" t="str">
        <f>associations_I!$B211</f>
        <v>DevisRegroupementCategorie</v>
      </c>
      <c r="D211">
        <f>VLOOKUP(associations_I!C211,classes_I!$A$2:$D$461,3)</f>
        <v>133</v>
      </c>
      <c r="E211" t="str">
        <f>IF(associations_I!D211="0to1", "1", IF(associations_I!D211="1toN", "*", 0))</f>
        <v>1</v>
      </c>
      <c r="F211" t="str">
        <f>associations_I!$E211</f>
        <v>DevisRegroupementLigne</v>
      </c>
      <c r="G211">
        <f>VLOOKUP(associations_I!F211,classes_I!$A$2:$D$461,3)</f>
        <v>135</v>
      </c>
      <c r="H211" t="str">
        <f>IF(associations_I!G211="0to1", "1", IF(associations_I!G211="1toN", "*", 0))</f>
        <v>*</v>
      </c>
    </row>
    <row r="212" spans="1:8" x14ac:dyDescent="0.3">
      <c r="A212" t="str">
        <f>associations_I!$A212</f>
        <v>StructureOperation_StructureEnveloppeGenerique_StructureEnveloppeGenerique_StructureOperation</v>
      </c>
      <c r="B212">
        <f>params!$B$2+ROW()*10</f>
        <v>42120</v>
      </c>
      <c r="C212" t="str">
        <f>associations_I!$B212</f>
        <v>StructureEnveloppeGenerique</v>
      </c>
      <c r="D212">
        <f>VLOOKUP(associations_I!C212,classes_I!$A$2:$D$461,3)</f>
        <v>345</v>
      </c>
      <c r="E212" t="str">
        <f>IF(associations_I!D212="0to1", "1", IF(associations_I!D212="1toN", "*", 0))</f>
        <v>*</v>
      </c>
      <c r="F212" t="str">
        <f>associations_I!$E212</f>
        <v>StructureOperation</v>
      </c>
      <c r="G212">
        <f>VLOOKUP(associations_I!F212,classes_I!$A$2:$D$461,3)</f>
        <v>360</v>
      </c>
      <c r="H212" t="str">
        <f>IF(associations_I!G212="0to1", "1", IF(associations_I!G212="1toN", "*", 0))</f>
        <v>1</v>
      </c>
    </row>
    <row r="213" spans="1:8" x14ac:dyDescent="0.3">
      <c r="A213" t="str">
        <f>associations_I!$A213</f>
        <v>StructureSysteme_TypeRessource_TypeRessource_StructureSysteme</v>
      </c>
      <c r="B213">
        <f>params!$B$2+ROW()*10</f>
        <v>42130</v>
      </c>
      <c r="C213" t="str">
        <f>associations_I!$B213</f>
        <v>TypeRessource</v>
      </c>
      <c r="D213">
        <f>VLOOKUP(associations_I!C213,classes_I!$A$2:$D$461,3)</f>
        <v>378</v>
      </c>
      <c r="E213" t="str">
        <f>IF(associations_I!D213="0to1", "1", IF(associations_I!D213="1toN", "*", 0))</f>
        <v>*</v>
      </c>
      <c r="F213" t="str">
        <f>associations_I!$E213</f>
        <v>StructureSysteme</v>
      </c>
      <c r="G213">
        <f>VLOOKUP(associations_I!F213,classes_I!$A$2:$D$461,3)</f>
        <v>369</v>
      </c>
      <c r="H213" t="str">
        <f>IF(associations_I!G213="0to1", "1", IF(associations_I!G213="1toN", "*", 0))</f>
        <v>1</v>
      </c>
    </row>
    <row r="214" spans="1:8" x14ac:dyDescent="0.3">
      <c r="A214" t="str">
        <f>associations_I!$A214</f>
        <v>StructureProjet_ProjetOperationVersion_ProjetOperationVersion_StructureProjet</v>
      </c>
      <c r="B214">
        <f>params!$B$2+ROW()*10</f>
        <v>42140</v>
      </c>
      <c r="C214" t="str">
        <f>associations_I!$B214</f>
        <v>ProjetOperationVersion</v>
      </c>
      <c r="D214">
        <f>VLOOKUP(associations_I!C214,classes_I!$A$2:$D$461,3)</f>
        <v>240</v>
      </c>
      <c r="E214" t="str">
        <f>IF(associations_I!D214="0to1", "1", IF(associations_I!D214="1toN", "*", 0))</f>
        <v>*</v>
      </c>
      <c r="F214" t="str">
        <f>associations_I!$E214</f>
        <v>StructureProjet</v>
      </c>
      <c r="G214">
        <f>VLOOKUP(associations_I!F214,classes_I!$A$2:$D$461,3)</f>
        <v>367</v>
      </c>
      <c r="H214" t="str">
        <f>IF(associations_I!G214="0to1", "1", IF(associations_I!G214="1toN", "*", 0))</f>
        <v>1</v>
      </c>
    </row>
    <row r="215" spans="1:8" x14ac:dyDescent="0.3">
      <c r="A215" t="str">
        <f>associations_I!$A215</f>
        <v>StructureSysteme_UniteDOeuvre_UniteDOeuvre_StructureSysteme</v>
      </c>
      <c r="B215">
        <f>params!$B$2+ROW()*10</f>
        <v>42150</v>
      </c>
      <c r="C215" t="str">
        <f>associations_I!$B215</f>
        <v>UniteDOeuvre</v>
      </c>
      <c r="D215">
        <f>VLOOKUP(associations_I!C215,classes_I!$A$2:$D$461,3)</f>
        <v>397</v>
      </c>
      <c r="E215" t="str">
        <f>IF(associations_I!D215="0to1", "1", IF(associations_I!D215="1toN", "*", 0))</f>
        <v>*</v>
      </c>
      <c r="F215" t="str">
        <f>associations_I!$E215</f>
        <v>StructureSysteme</v>
      </c>
      <c r="G215">
        <f>VLOOKUP(associations_I!F215,classes_I!$A$2:$D$461,3)</f>
        <v>369</v>
      </c>
      <c r="H215" t="str">
        <f>IF(associations_I!G215="0to1", "1", IF(associations_I!G215="1toN", "*", 0))</f>
        <v>1</v>
      </c>
    </row>
    <row r="216" spans="1:8" x14ac:dyDescent="0.3">
      <c r="A216" t="str">
        <f>associations_I!$A216</f>
        <v>DevisOperation_StructureDevisLigne_StructureDevisLigne_DevisOperation</v>
      </c>
      <c r="B216">
        <f>params!$B$2+ROW()*10</f>
        <v>42160</v>
      </c>
      <c r="C216" t="str">
        <f>associations_I!$B216</f>
        <v>StructureDevisLigne</v>
      </c>
      <c r="D216">
        <f>VLOOKUP(associations_I!C216,classes_I!$A$2:$D$461,3)</f>
        <v>316</v>
      </c>
      <c r="E216" t="str">
        <f>IF(associations_I!D216="0to1", "1", IF(associations_I!D216="1toN", "*", 0))</f>
        <v>*</v>
      </c>
      <c r="F216" t="str">
        <f>associations_I!$E216</f>
        <v>DevisOperation</v>
      </c>
      <c r="G216">
        <f>VLOOKUP(associations_I!F216,classes_I!$A$2:$D$461,3)</f>
        <v>116</v>
      </c>
      <c r="H216" t="str">
        <f>IF(associations_I!G216="0to1", "1", IF(associations_I!G216="1toN", "*", 0))</f>
        <v>1</v>
      </c>
    </row>
    <row r="217" spans="1:8" x14ac:dyDescent="0.3">
      <c r="A217" t="str">
        <f>associations_I!$A217</f>
        <v>Projet_ProjetVersionCourante_ProjetVersion_ProjetAsVersionCourante</v>
      </c>
      <c r="B217">
        <f>params!$B$2+ROW()*10</f>
        <v>42170</v>
      </c>
      <c r="C217" t="str">
        <f>associations_I!$B217</f>
        <v>ProjetVersionCourante</v>
      </c>
      <c r="D217">
        <f>VLOOKUP(associations_I!C217,classes_I!$A$2:$D$461,3)</f>
        <v>241</v>
      </c>
      <c r="E217" t="str">
        <f>IF(associations_I!D217="0to1", "1", IF(associations_I!D217="1toN", "*", 0))</f>
        <v>1</v>
      </c>
      <c r="F217" t="str">
        <f>associations_I!$E217</f>
        <v>ProjetAsVersionCourante</v>
      </c>
      <c r="G217">
        <f>VLOOKUP(associations_I!F217,classes_I!$A$2:$D$461,3)</f>
        <v>237</v>
      </c>
      <c r="H217" t="str">
        <f>IF(associations_I!G217="0to1", "1", IF(associations_I!G217="1toN", "*", 0))</f>
        <v>1</v>
      </c>
    </row>
    <row r="218" spans="1:8" x14ac:dyDescent="0.3">
      <c r="A218" t="str">
        <f>associations_I!$A218</f>
        <v>RangeRefNrs_DatasetClientStatut_DatasetClientStatut_RangeRefNrs</v>
      </c>
      <c r="B218">
        <f>params!$B$2+ROW()*10</f>
        <v>42180</v>
      </c>
      <c r="C218" t="str">
        <f>associations_I!$B218</f>
        <v>DatasetClientStatut</v>
      </c>
      <c r="D218">
        <f>VLOOKUP(associations_I!C218,classes_I!$A$2:$D$461,3)</f>
        <v>109</v>
      </c>
      <c r="E218" t="str">
        <f>IF(associations_I!D218="0to1", "1", IF(associations_I!D218="1toN", "*", 0))</f>
        <v>1</v>
      </c>
      <c r="F218" t="str">
        <f>associations_I!$E218</f>
        <v>RangeRefNrs</v>
      </c>
      <c r="G218">
        <f>VLOOKUP(associations_I!F218,classes_I!$A$2:$D$461,3)</f>
        <v>242</v>
      </c>
      <c r="H218" t="str">
        <f>IF(associations_I!G218="0to1", "1", IF(associations_I!G218="1toN", "*", 0))</f>
        <v>*</v>
      </c>
    </row>
    <row r="219" spans="1:8" x14ac:dyDescent="0.3">
      <c r="A219" t="str">
        <f>associations_I!$A219</f>
        <v>WFM_WorkflowSpecification_InitialWorkflowState_WFM_WorkflowState_OfWorkflowSpecification</v>
      </c>
      <c r="B219">
        <f>params!$B$2+ROW()*10</f>
        <v>42190</v>
      </c>
      <c r="C219" t="str">
        <f>associations_I!$B219</f>
        <v>InitialWorkflowState</v>
      </c>
      <c r="D219">
        <f>VLOOKUP(associations_I!C219,classes_I!$A$2:$D$461,3)</f>
        <v>457</v>
      </c>
      <c r="E219" t="str">
        <f>IF(associations_I!D219="0to1", "1", IF(associations_I!D219="1toN", "*", 0))</f>
        <v>1</v>
      </c>
      <c r="F219" t="str">
        <f>associations_I!$E219</f>
        <v>OfWorkflowSpecification</v>
      </c>
      <c r="G219">
        <f>VLOOKUP(associations_I!F219,classes_I!$A$2:$D$461,3)</f>
        <v>456</v>
      </c>
      <c r="H219" t="str">
        <f>IF(associations_I!G219="0to1", "1", IF(associations_I!G219="1toN", "*", 0))</f>
        <v>1</v>
      </c>
    </row>
    <row r="220" spans="1:8" x14ac:dyDescent="0.3">
      <c r="A220" t="str">
        <f>associations_I!$A220</f>
        <v>WFM_WorkflowSpecification_WFM_WorkflowState_WFM_WorkflowState_WFM_WorkflowSpecification</v>
      </c>
      <c r="B220">
        <f>params!$B$2+ROW()*10</f>
        <v>42200</v>
      </c>
      <c r="C220" t="str">
        <f>associations_I!$B220</f>
        <v>WFM_WorkflowState</v>
      </c>
      <c r="D220">
        <f>VLOOKUP(associations_I!C220,classes_I!$A$2:$D$461,3)</f>
        <v>457</v>
      </c>
      <c r="E220" t="str">
        <f>IF(associations_I!D220="0to1", "1", IF(associations_I!D220="1toN", "*", 0))</f>
        <v>*</v>
      </c>
      <c r="F220" t="str">
        <f>associations_I!$E220</f>
        <v>WFM_WorkflowSpecification</v>
      </c>
      <c r="G220">
        <f>VLOOKUP(associations_I!F220,classes_I!$A$2:$D$461,3)</f>
        <v>456</v>
      </c>
      <c r="H220" t="str">
        <f>IF(associations_I!G220="0to1", "1", IF(associations_I!G220="1toN", "*", 0))</f>
        <v>1</v>
      </c>
    </row>
    <row r="221" spans="1:8" x14ac:dyDescent="0.3">
      <c r="A221" t="str">
        <f>associations_I!$A221</f>
        <v>DevisRegroupementAbstrait_DevisRegroupementConcret_DevisRegroupement_DevisRegroupementAbstraitAsConcret</v>
      </c>
      <c r="B221">
        <f>params!$B$2+ROW()*10</f>
        <v>42210</v>
      </c>
      <c r="C221" t="str">
        <f>associations_I!$B221</f>
        <v>DevisRegroupementConcret</v>
      </c>
      <c r="D221">
        <f>VLOOKUP(associations_I!C221,classes_I!$A$2:$D$461,3)</f>
        <v>130</v>
      </c>
      <c r="E221" t="str">
        <f>IF(associations_I!D221="0to1", "1", IF(associations_I!D221="1toN", "*", 0))</f>
        <v>1</v>
      </c>
      <c r="F221" t="str">
        <f>associations_I!$E221</f>
        <v>DevisRegroupementAbstraitAsConcret</v>
      </c>
      <c r="G221">
        <f>VLOOKUP(associations_I!F221,classes_I!$A$2:$D$461,3)</f>
        <v>131</v>
      </c>
      <c r="H221" t="str">
        <f>IF(associations_I!G221="0to1", "1", IF(associations_I!G221="1toN", "*", 0))</f>
        <v>*</v>
      </c>
    </row>
    <row r="222" spans="1:8" x14ac:dyDescent="0.3">
      <c r="A222" t="str">
        <f>associations_I!$A222</f>
        <v>TableauBordElement_EnumerationTableauBordPrioriteUtilisateur_EnumerationTableauBordPriorite_TableauBordElementAsPrioriteUtilisateur</v>
      </c>
      <c r="B222">
        <f>params!$B$2+ROW()*10</f>
        <v>42220</v>
      </c>
      <c r="C222" t="str">
        <f>associations_I!$B222</f>
        <v>EnumerationTableauBordPrioriteUtilisateur</v>
      </c>
      <c r="D222">
        <f>VLOOKUP(associations_I!C222,classes_I!$A$2:$D$461,3)</f>
        <v>146</v>
      </c>
      <c r="E222" t="str">
        <f>IF(associations_I!D222="0to1", "1", IF(associations_I!D222="1toN", "*", 0))</f>
        <v>1</v>
      </c>
      <c r="F222" t="str">
        <f>associations_I!$E222</f>
        <v>TableauBordElementAsPrioriteUtilisateur</v>
      </c>
      <c r="G222">
        <f>VLOOKUP(associations_I!F222,classes_I!$A$2:$D$461,3)</f>
        <v>372</v>
      </c>
      <c r="H222" t="str">
        <f>IF(associations_I!G222="0to1", "1", IF(associations_I!G222="1toN", "*", 0))</f>
        <v>*</v>
      </c>
    </row>
    <row r="223" spans="1:8" x14ac:dyDescent="0.3">
      <c r="A223" t="str">
        <f>associations_I!$A223</f>
        <v>StructureDevisElementOperation_StructureOperation_StructureOperation_StructureDevisElementOperation</v>
      </c>
      <c r="B223">
        <f>params!$B$2+ROW()*10</f>
        <v>42230</v>
      </c>
      <c r="C223" t="str">
        <f>associations_I!$B223</f>
        <v>StructureOperation</v>
      </c>
      <c r="D223">
        <f>VLOOKUP(associations_I!C223,classes_I!$A$2:$D$461,3)</f>
        <v>360</v>
      </c>
      <c r="E223" t="str">
        <f>IF(associations_I!D223="0to1", "1", IF(associations_I!D223="1toN", "*", 0))</f>
        <v>1</v>
      </c>
      <c r="F223" t="str">
        <f>associations_I!$E223</f>
        <v>StructureDevisElementOperation</v>
      </c>
      <c r="G223">
        <f>VLOOKUP(associations_I!F223,classes_I!$A$2:$D$461,3)</f>
        <v>309</v>
      </c>
      <c r="H223" t="str">
        <f>IF(associations_I!G223="0to1", "1", IF(associations_I!G223="1toN", "*", 0))</f>
        <v>*</v>
      </c>
    </row>
    <row r="224" spans="1:8" x14ac:dyDescent="0.3">
      <c r="A224" t="str">
        <f>associations_I!$A224</f>
        <v>Devis_DevisOperationSelectorDevis_DevisOperationSelectorDevis_Devis</v>
      </c>
      <c r="B224">
        <f>params!$B$2+ROW()*10</f>
        <v>42240</v>
      </c>
      <c r="C224" t="str">
        <f>associations_I!$B224</f>
        <v>DevisOperationSelectorDevis</v>
      </c>
      <c r="D224">
        <f>VLOOKUP(associations_I!C224,classes_I!$A$2:$D$461,3)</f>
        <v>123</v>
      </c>
      <c r="E224" t="str">
        <f>IF(associations_I!D224="0to1", "1", IF(associations_I!D224="1toN", "*", 0))</f>
        <v>1</v>
      </c>
      <c r="F224" t="str">
        <f>associations_I!$E224</f>
        <v>Devis</v>
      </c>
      <c r="G224">
        <f>VLOOKUP(associations_I!F224,classes_I!$A$2:$D$461,3)</f>
        <v>113</v>
      </c>
      <c r="H224" t="str">
        <f>IF(associations_I!G224="0to1", "1", IF(associations_I!G224="1toN", "*", 0))</f>
        <v>1</v>
      </c>
    </row>
    <row r="225" spans="1:8" x14ac:dyDescent="0.3">
      <c r="A225" t="str">
        <f>associations_I!$A225</f>
        <v>ObjetApplicatif_UnitePlanification_UnitePlanification_ObjetApplicatif</v>
      </c>
      <c r="B225">
        <f>params!$B$2+ROW()*10</f>
        <v>42250</v>
      </c>
      <c r="C225" t="str">
        <f>associations_I!$B225</f>
        <v>UnitePlanification</v>
      </c>
      <c r="D225">
        <f>VLOOKUP(associations_I!C225,classes_I!$A$2:$D$461,3)</f>
        <v>406</v>
      </c>
      <c r="E225" t="str">
        <f>IF(associations_I!D225="0to1", "1", IF(associations_I!D225="1toN", "*", 0))</f>
        <v>*</v>
      </c>
      <c r="F225" t="str">
        <f>associations_I!$E225</f>
        <v>ObjetApplicatif</v>
      </c>
      <c r="G225">
        <f>VLOOKUP(associations_I!F225,classes_I!$A$2:$D$461,3)</f>
        <v>220</v>
      </c>
      <c r="H225" t="str">
        <f>IF(associations_I!G225="0to1", "1", IF(associations_I!G225="1toN", "*", 0))</f>
        <v>1</v>
      </c>
    </row>
    <row r="226" spans="1:8" x14ac:dyDescent="0.3">
      <c r="A226" t="str">
        <f>associations_I!$A226</f>
        <v>FactureDevisVersion_FactureDevis_FactureDevis_FactureDevisVersion</v>
      </c>
      <c r="B226">
        <f>params!$B$2+ROW()*10</f>
        <v>42260</v>
      </c>
      <c r="C226" t="str">
        <f>associations_I!$B226</f>
        <v>FactureDevis</v>
      </c>
      <c r="D226">
        <f>VLOOKUP(associations_I!C226,classes_I!$A$2:$D$461,3)</f>
        <v>182</v>
      </c>
      <c r="E226" t="str">
        <f>IF(associations_I!D226="0to1", "1", IF(associations_I!D226="1toN", "*", 0))</f>
        <v>1</v>
      </c>
      <c r="F226" t="str">
        <f>associations_I!$E226</f>
        <v>FactureDevisVersion</v>
      </c>
      <c r="G226">
        <f>VLOOKUP(associations_I!F226,classes_I!$A$2:$D$461,3)</f>
        <v>183</v>
      </c>
      <c r="H226" t="str">
        <f>IF(associations_I!G226="0to1", "1", IF(associations_I!G226="1toN", "*", 0))</f>
        <v>*</v>
      </c>
    </row>
    <row r="227" spans="1:8" x14ac:dyDescent="0.3">
      <c r="A227" t="str">
        <f>associations_I!$A227</f>
        <v>PerimetreActeur_StructureSysteme_StructureSysteme_PerimetreActeur</v>
      </c>
      <c r="B227">
        <f>params!$B$2+ROW()*10</f>
        <v>42270</v>
      </c>
      <c r="C227" t="str">
        <f>associations_I!$B227</f>
        <v>StructureSysteme</v>
      </c>
      <c r="D227">
        <f>VLOOKUP(associations_I!C227,classes_I!$A$2:$D$461,3)</f>
        <v>369</v>
      </c>
      <c r="E227" t="str">
        <f>IF(associations_I!D227="0to1", "1", IF(associations_I!D227="1toN", "*", 0))</f>
        <v>1</v>
      </c>
      <c r="F227" t="str">
        <f>associations_I!$E227</f>
        <v>PerimetreActeur</v>
      </c>
      <c r="G227">
        <f>VLOOKUP(associations_I!F227,classes_I!$A$2:$D$461,3)</f>
        <v>233</v>
      </c>
      <c r="H227" t="str">
        <f>IF(associations_I!G227="0to1", "1", IF(associations_I!G227="1toN", "*", 0))</f>
        <v>*</v>
      </c>
    </row>
    <row r="228" spans="1:8" x14ac:dyDescent="0.3">
      <c r="A228" t="str">
        <f>associations_I!$A228</f>
        <v>FactureExercice_FacturePeriode_FacturePeriode_FactureExercice</v>
      </c>
      <c r="B228">
        <f>params!$B$2+ROW()*10</f>
        <v>42280</v>
      </c>
      <c r="C228" t="str">
        <f>associations_I!$B228</f>
        <v>FacturePeriode</v>
      </c>
      <c r="D228">
        <f>VLOOKUP(associations_I!C228,classes_I!$A$2:$D$461,3)</f>
        <v>185</v>
      </c>
      <c r="E228" t="str">
        <f>IF(associations_I!D228="0to1", "1", IF(associations_I!D228="1toN", "*", 0))</f>
        <v>*</v>
      </c>
      <c r="F228" t="str">
        <f>associations_I!$E228</f>
        <v>FactureExercice</v>
      </c>
      <c r="G228">
        <f>VLOOKUP(associations_I!F228,classes_I!$A$2:$D$461,3)</f>
        <v>184</v>
      </c>
      <c r="H228" t="str">
        <f>IF(associations_I!G228="0to1", "1", IF(associations_I!G228="1toN", "*", 0))</f>
        <v>1</v>
      </c>
    </row>
    <row r="229" spans="1:8" x14ac:dyDescent="0.3">
      <c r="A229" t="str">
        <f>associations_I!$A229</f>
        <v>StructureFacturePartielle_FacturePeriode_FacturePeriode_StructureFacturePartielle</v>
      </c>
      <c r="B229">
        <f>params!$B$2+ROW()*10</f>
        <v>42290</v>
      </c>
      <c r="C229" t="str">
        <f>associations_I!$B229</f>
        <v>FacturePeriode</v>
      </c>
      <c r="D229">
        <f>VLOOKUP(associations_I!C229,classes_I!$A$2:$D$461,3)</f>
        <v>185</v>
      </c>
      <c r="E229" t="str">
        <f>IF(associations_I!D229="0to1", "1", IF(associations_I!D229="1toN", "*", 0))</f>
        <v>1</v>
      </c>
      <c r="F229" t="str">
        <f>associations_I!$E229</f>
        <v>StructureFacturePartielle</v>
      </c>
      <c r="G229">
        <f>VLOOKUP(associations_I!F229,classes_I!$A$2:$D$461,3)</f>
        <v>354</v>
      </c>
      <c r="H229" t="str">
        <f>IF(associations_I!G229="0to1", "1", IF(associations_I!G229="1toN", "*", 0))</f>
        <v>*</v>
      </c>
    </row>
    <row r="230" spans="1:8" x14ac:dyDescent="0.3">
      <c r="A230" t="str">
        <f>associations_I!$A230</f>
        <v>TypeActe_RegroupementCategorieCNCInter_RegroupementCategorieCNCInter_TypeActe</v>
      </c>
      <c r="B230">
        <f>params!$B$2+ROW()*10</f>
        <v>42300</v>
      </c>
      <c r="C230" t="str">
        <f>associations_I!$B230</f>
        <v>RegroupementCategorieCNCInter</v>
      </c>
      <c r="D230">
        <f>VLOOKUP(associations_I!C230,classes_I!$A$2:$D$461,3)</f>
        <v>250</v>
      </c>
      <c r="E230" t="str">
        <f>IF(associations_I!D230="0to1", "1", IF(associations_I!D230="1toN", "*", 0))</f>
        <v>1</v>
      </c>
      <c r="F230" t="str">
        <f>associations_I!$E230</f>
        <v>TypeActe</v>
      </c>
      <c r="G230">
        <f>VLOOKUP(associations_I!F230,classes_I!$A$2:$D$461,3)</f>
        <v>376</v>
      </c>
      <c r="H230" t="str">
        <f>IF(associations_I!G230="0to1", "1", IF(associations_I!G230="1toN", "*", 0))</f>
        <v>*</v>
      </c>
    </row>
    <row r="231" spans="1:8" x14ac:dyDescent="0.3">
      <c r="A231" t="str">
        <f>associations_I!$A231</f>
        <v>UMM_QUser_Message_Link_UMM_Message_UMM_Message_UMM_QUser_Message_Link</v>
      </c>
      <c r="B231">
        <f>params!$B$2+ROW()*10</f>
        <v>42310</v>
      </c>
      <c r="C231" t="str">
        <f>associations_I!$B231</f>
        <v>UMM_Message</v>
      </c>
      <c r="D231">
        <f>VLOOKUP(associations_I!C231,classes_I!$A$2:$D$461,3)</f>
        <v>386</v>
      </c>
      <c r="E231" t="str">
        <f>IF(associations_I!D231="0to1", "1", IF(associations_I!D231="1toN", "*", 0))</f>
        <v>1</v>
      </c>
      <c r="F231" t="str">
        <f>associations_I!$E231</f>
        <v>UMM_QUser_Message_Link</v>
      </c>
      <c r="G231">
        <f>VLOOKUP(associations_I!F231,classes_I!$A$2:$D$461,3)</f>
        <v>390</v>
      </c>
      <c r="H231" t="str">
        <f>IF(associations_I!G231="0to1", "1", IF(associations_I!G231="1toN", "*", 0))</f>
        <v>*</v>
      </c>
    </row>
    <row r="232" spans="1:8" x14ac:dyDescent="0.3">
      <c r="A232" t="str">
        <f>associations_I!$A232</f>
        <v>StructureDevisLigneCoutChargesBesoinRessource_StructureDevisElementBesoinRessourceAsChargeCash_StructureDevisElementBesoinRessource_StructureDevisLigneCoutChargesCashBesoinRessource</v>
      </c>
      <c r="B232">
        <f>params!$B$2+ROW()*10</f>
        <v>42320</v>
      </c>
      <c r="C232" t="str">
        <f>associations_I!$B232</f>
        <v>StructureDevisElementBesoinRessourceAsChargeCash</v>
      </c>
      <c r="D232">
        <f>VLOOKUP(associations_I!C232,classes_I!$A$2:$D$461,3)</f>
        <v>302</v>
      </c>
      <c r="E232" t="str">
        <f>IF(associations_I!D232="0to1", "1", IF(associations_I!D232="1toN", "*", 0))</f>
        <v>1</v>
      </c>
      <c r="F232" t="str">
        <f>associations_I!$E232</f>
        <v>StructureDevisLigneCoutChargesCashBesoinRessource</v>
      </c>
      <c r="G232">
        <f>VLOOKUP(associations_I!F232,classes_I!$A$2:$D$461,3)</f>
        <v>326</v>
      </c>
      <c r="H232" t="str">
        <f>IF(associations_I!G232="0to1", "1", IF(associations_I!G232="1toN", "*", 0))</f>
        <v>1</v>
      </c>
    </row>
    <row r="233" spans="1:8" x14ac:dyDescent="0.3">
      <c r="A233" t="str">
        <f>associations_I!$A233</f>
        <v>StructureOperation_StructureEnveloppeDefaut_StructureEnveloppe_StructureOperationAsStructureEnveloppeDefaut</v>
      </c>
      <c r="B233">
        <f>params!$B$2+ROW()*10</f>
        <v>42330</v>
      </c>
      <c r="C233" t="str">
        <f>associations_I!$B233</f>
        <v>StructureEnveloppeDefaut</v>
      </c>
      <c r="D233">
        <f>VLOOKUP(associations_I!C233,classes_I!$A$2:$D$461,3)</f>
        <v>344</v>
      </c>
      <c r="E233" t="str">
        <f>IF(associations_I!D233="0to1", "1", IF(associations_I!D233="1toN", "*", 0))</f>
        <v>1</v>
      </c>
      <c r="F233" t="str">
        <f>associations_I!$E233</f>
        <v>StructureOperationAsStructureEnveloppeDefaut</v>
      </c>
      <c r="G233">
        <f>VLOOKUP(associations_I!F233,classes_I!$A$2:$D$461,3)</f>
        <v>360</v>
      </c>
      <c r="H233" t="str">
        <f>IF(associations_I!G233="0to1", "1", IF(associations_I!G233="1toN", "*", 0))</f>
        <v>1</v>
      </c>
    </row>
    <row r="234" spans="1:8" x14ac:dyDescent="0.3">
      <c r="A234" t="str">
        <f>associations_I!$A234</f>
        <v>DatasetPO_ImportCostingBareme_ImportCostingBareme_DatasetPO</v>
      </c>
      <c r="B234">
        <f>params!$B$2+ROW()*10</f>
        <v>42340</v>
      </c>
      <c r="C234" t="str">
        <f>associations_I!$B234</f>
        <v>ImportCostingBareme</v>
      </c>
      <c r="D234">
        <f>VLOOKUP(associations_I!C234,classes_I!$A$2:$D$461,3)</f>
        <v>207</v>
      </c>
      <c r="E234" t="str">
        <f>IF(associations_I!D234="0to1", "1", IF(associations_I!D234="1toN", "*", 0))</f>
        <v>*</v>
      </c>
      <c r="F234" t="str">
        <f>associations_I!$E234</f>
        <v>DatasetPO</v>
      </c>
      <c r="G234">
        <f>VLOOKUP(associations_I!F234,classes_I!$A$2:$D$461,3)</f>
        <v>112</v>
      </c>
      <c r="H234" t="str">
        <f>IF(associations_I!G234="0to1", "1", IF(associations_I!G234="1toN", "*", 0))</f>
        <v>1</v>
      </c>
    </row>
    <row r="235" spans="1:8" x14ac:dyDescent="0.3">
      <c r="A235" t="str">
        <f>associations_I!$A235</f>
        <v>FTV_Acteur_FTV_ActeurProfilRessource_FTV_ActeurProfilRessource_FTV_Acteur</v>
      </c>
      <c r="B235">
        <f>params!$B$2+ROW()*10</f>
        <v>42350</v>
      </c>
      <c r="C235" t="str">
        <f>associations_I!$B235</f>
        <v>FTV_ActeurProfilRessource</v>
      </c>
      <c r="D235">
        <f>VLOOKUP(associations_I!C235,classes_I!$A$2:$D$461,3)</f>
        <v>194</v>
      </c>
      <c r="E235" t="str">
        <f>IF(associations_I!D235="0to1", "1", IF(associations_I!D235="1toN", "*", 0))</f>
        <v>*</v>
      </c>
      <c r="F235" t="str">
        <f>associations_I!$E235</f>
        <v>FTV_Acteur</v>
      </c>
      <c r="G235">
        <f>VLOOKUP(associations_I!F235,classes_I!$A$2:$D$461,3)</f>
        <v>189</v>
      </c>
      <c r="H235" t="str">
        <f>IF(associations_I!G235="0to1", "1", IF(associations_I!G235="1toN", "*", 0))</f>
        <v>1</v>
      </c>
    </row>
    <row r="236" spans="1:8" x14ac:dyDescent="0.3">
      <c r="A236" t="str">
        <f>associations_I!$A236</f>
        <v>StructureDevis_DevisPartie_DevisPartie_StructureDevis</v>
      </c>
      <c r="B236">
        <f>params!$B$2+ROW()*10</f>
        <v>42360</v>
      </c>
      <c r="C236" t="str">
        <f>associations_I!$B236</f>
        <v>DevisPartie</v>
      </c>
      <c r="D236">
        <f>VLOOKUP(associations_I!C236,classes_I!$A$2:$D$461,3)</f>
        <v>128</v>
      </c>
      <c r="E236" t="str">
        <f>IF(associations_I!D236="0to1", "1", IF(associations_I!D236="1toN", "*", 0))</f>
        <v>*</v>
      </c>
      <c r="F236" t="str">
        <f>associations_I!$E236</f>
        <v>StructureDevis</v>
      </c>
      <c r="G236">
        <f>VLOOKUP(associations_I!F236,classes_I!$A$2:$D$461,3)</f>
        <v>297</v>
      </c>
      <c r="H236" t="str">
        <f>IF(associations_I!G236="0to1", "1", IF(associations_I!G236="1toN", "*", 0))</f>
        <v>1</v>
      </c>
    </row>
    <row r="237" spans="1:8" x14ac:dyDescent="0.3">
      <c r="A237" t="str">
        <f>associations_I!$A237</f>
        <v>StructurePhaseGenerique_StructureOperationJourFin_StructureOperationJour_StructurePhaseGeneriqueAsJourFin</v>
      </c>
      <c r="B237">
        <f>params!$B$2+ROW()*10</f>
        <v>42370</v>
      </c>
      <c r="C237" t="str">
        <f>associations_I!$B237</f>
        <v>StructureOperationJourFin</v>
      </c>
      <c r="D237">
        <f>VLOOKUP(associations_I!C237,classes_I!$A$2:$D$461,3)</f>
        <v>362</v>
      </c>
      <c r="E237" t="str">
        <f>IF(associations_I!D237="0to1", "1", IF(associations_I!D237="1toN", "*", 0))</f>
        <v>1</v>
      </c>
      <c r="F237" t="str">
        <f>associations_I!$E237</f>
        <v>StructurePhaseGeneriqueAsJourFin</v>
      </c>
      <c r="G237">
        <f>VLOOKUP(associations_I!F237,classes_I!$A$2:$D$461,3)</f>
        <v>365</v>
      </c>
      <c r="H237" t="str">
        <f>IF(associations_I!G237="0to1", "1", IF(associations_I!G237="1toN", "*", 0))</f>
        <v>*</v>
      </c>
    </row>
    <row r="238" spans="1:8" x14ac:dyDescent="0.3">
      <c r="A238" t="str">
        <f>associations_I!$A238</f>
        <v>OperationVersion_StructureOperation_StructureOperation_OperationVersion</v>
      </c>
      <c r="B238">
        <f>params!$B$2+ROW()*10</f>
        <v>42380</v>
      </c>
      <c r="C238" t="str">
        <f>associations_I!$B238</f>
        <v>StructureOperation</v>
      </c>
      <c r="D238">
        <f>VLOOKUP(associations_I!C238,classes_I!$A$2:$D$461,3)</f>
        <v>360</v>
      </c>
      <c r="E238" t="str">
        <f>IF(associations_I!D238="0to1", "1", IF(associations_I!D238="1toN", "*", 0))</f>
        <v>1</v>
      </c>
      <c r="F238" t="str">
        <f>associations_I!$E238</f>
        <v>OperationVersion</v>
      </c>
      <c r="G238">
        <f>VLOOKUP(associations_I!F238,classes_I!$A$2:$D$461,3)</f>
        <v>232</v>
      </c>
      <c r="H238" t="str">
        <f>IF(associations_I!G238="0to1", "1", IF(associations_I!G238="1toN", "*", 0))</f>
        <v>1</v>
      </c>
    </row>
    <row r="239" spans="1:8" x14ac:dyDescent="0.3">
      <c r="A239" t="str">
        <f>associations_I!$A239</f>
        <v>Bareme_BaremeVersionCourante_BaremeVersion_BaremeAsVersionCourante</v>
      </c>
      <c r="B239">
        <f>params!$B$2+ROW()*10</f>
        <v>42390</v>
      </c>
      <c r="C239" t="str">
        <f>associations_I!$B239</f>
        <v>BaremeVersionCourante</v>
      </c>
      <c r="D239">
        <f>VLOOKUP(associations_I!C239,classes_I!$A$2:$D$461,3)</f>
        <v>2</v>
      </c>
      <c r="E239" t="str">
        <f>IF(associations_I!D239="0to1", "1", IF(associations_I!D239="1toN", "*", 0))</f>
        <v>1</v>
      </c>
      <c r="F239" t="str">
        <f>associations_I!$E239</f>
        <v>BaremeAsVersionCourante</v>
      </c>
      <c r="G239">
        <f>VLOOKUP(associations_I!F239,classes_I!$A$2:$D$461,3)</f>
        <v>1</v>
      </c>
      <c r="H239" t="str">
        <f>IF(associations_I!G239="0to1", "1", IF(associations_I!G239="1toN", "*", 0))</f>
        <v>1</v>
      </c>
    </row>
    <row r="240" spans="1:8" x14ac:dyDescent="0.3">
      <c r="A240" t="str">
        <f>associations_I!$A240</f>
        <v>Systeme_SystemeVersion_SystemeVersion_Systeme</v>
      </c>
      <c r="B240">
        <f>params!$B$2+ROW()*10</f>
        <v>42400</v>
      </c>
      <c r="C240" t="str">
        <f>associations_I!$B240</f>
        <v>SystemeVersion</v>
      </c>
      <c r="D240">
        <f>VLOOKUP(associations_I!C240,classes_I!$A$2:$D$461,3)</f>
        <v>371</v>
      </c>
      <c r="E240" t="str">
        <f>IF(associations_I!D240="0to1", "1", IF(associations_I!D240="1toN", "*", 0))</f>
        <v>*</v>
      </c>
      <c r="F240" t="str">
        <f>associations_I!$E240</f>
        <v>Systeme</v>
      </c>
      <c r="G240">
        <f>VLOOKUP(associations_I!F240,classes_I!$A$2:$D$461,3)</f>
        <v>370</v>
      </c>
      <c r="H240" t="str">
        <f>IF(associations_I!G240="0to1", "1", IF(associations_I!G240="1toN", "*", 0))</f>
        <v>1</v>
      </c>
    </row>
    <row r="241" spans="1:8" x14ac:dyDescent="0.3">
      <c r="A241" t="str">
        <f>associations_I!$A241</f>
        <v>Operation_OperationVersion_OperationVersion_Operation</v>
      </c>
      <c r="B241">
        <f>params!$B$2+ROW()*10</f>
        <v>42410</v>
      </c>
      <c r="C241" t="str">
        <f>associations_I!$B241</f>
        <v>OperationVersion</v>
      </c>
      <c r="D241">
        <f>VLOOKUP(associations_I!C241,classes_I!$A$2:$D$461,3)</f>
        <v>232</v>
      </c>
      <c r="E241" t="str">
        <f>IF(associations_I!D241="0to1", "1", IF(associations_I!D241="1toN", "*", 0))</f>
        <v>*</v>
      </c>
      <c r="F241" t="str">
        <f>associations_I!$E241</f>
        <v>Operation</v>
      </c>
      <c r="G241">
        <f>VLOOKUP(associations_I!F241,classes_I!$A$2:$D$461,3)</f>
        <v>231</v>
      </c>
      <c r="H241" t="str">
        <f>IF(associations_I!G241="0to1", "1", IF(associations_I!G241="1toN", "*", 0))</f>
        <v>1</v>
      </c>
    </row>
    <row r="242" spans="1:8" x14ac:dyDescent="0.3">
      <c r="A242" t="str">
        <f>associations_I!$A242</f>
        <v>StructureDevisLigneCoutDevis_StructureDevisElementDevisAsCash_StructureDevisElementDevis_StructureDevisLigneCoutDevisCash</v>
      </c>
      <c r="B242">
        <f>params!$B$2+ROW()*10</f>
        <v>42420</v>
      </c>
      <c r="C242" t="str">
        <f>associations_I!$B242</f>
        <v>StructureDevisElementDevisAsCash</v>
      </c>
      <c r="D242">
        <f>VLOOKUP(associations_I!C242,classes_I!$A$2:$D$461,3)</f>
        <v>304</v>
      </c>
      <c r="E242" t="str">
        <f>IF(associations_I!D242="0to1", "1", IF(associations_I!D242="1toN", "*", 0))</f>
        <v>1</v>
      </c>
      <c r="F242" t="str">
        <f>associations_I!$E242</f>
        <v>StructureDevisLigneCoutDevisCash</v>
      </c>
      <c r="G242">
        <f>VLOOKUP(associations_I!F242,classes_I!$A$2:$D$461,3)</f>
        <v>328</v>
      </c>
      <c r="H242" t="str">
        <f>IF(associations_I!G242="0to1", "1", IF(associations_I!G242="1toN", "*", 0))</f>
        <v>1</v>
      </c>
    </row>
    <row r="243" spans="1:8" x14ac:dyDescent="0.3">
      <c r="A243" t="str">
        <f>associations_I!$A243</f>
        <v>Devis_FactureDevisCourante_FactureDevis_DevisAsFactureCourante</v>
      </c>
      <c r="B243">
        <f>params!$B$2+ROW()*10</f>
        <v>42430</v>
      </c>
      <c r="C243" t="str">
        <f>associations_I!$B243</f>
        <v>FactureDevisCourante</v>
      </c>
      <c r="D243">
        <f>VLOOKUP(associations_I!C243,classes_I!$A$2:$D$461,3)</f>
        <v>182</v>
      </c>
      <c r="E243" t="str">
        <f>IF(associations_I!D243="0to1", "1", IF(associations_I!D243="1toN", "*", 0))</f>
        <v>1</v>
      </c>
      <c r="F243" t="str">
        <f>associations_I!$E243</f>
        <v>DevisAsFactureCourante</v>
      </c>
      <c r="G243">
        <f>VLOOKUP(associations_I!F243,classes_I!$A$2:$D$461,3)</f>
        <v>113</v>
      </c>
      <c r="H243" t="str">
        <f>IF(associations_I!G243="0to1", "1", IF(associations_I!G243="1toN", "*", 0))</f>
        <v>1</v>
      </c>
    </row>
    <row r="244" spans="1:8" x14ac:dyDescent="0.3">
      <c r="A244" t="str">
        <f>associations_I!$A244</f>
        <v>StructureDevisLigneCoutOperationLigneSupport_StructureOperationLigneSupport_StructureOperationLigneSupport_StructureDevisLigneCoutOperationLigneSupport</v>
      </c>
      <c r="B244">
        <f>params!$B$2+ROW()*10</f>
        <v>42440</v>
      </c>
      <c r="C244" t="str">
        <f>associations_I!$B244</f>
        <v>StructureOperationLigneSupport</v>
      </c>
      <c r="D244">
        <f>VLOOKUP(associations_I!C244,classes_I!$A$2:$D$461,3)</f>
        <v>363</v>
      </c>
      <c r="E244" t="str">
        <f>IF(associations_I!D244="0to1", "1", IF(associations_I!D244="1toN", "*", 0))</f>
        <v>1</v>
      </c>
      <c r="F244" t="str">
        <f>associations_I!$E244</f>
        <v>StructureDevisLigneCoutOperationLigneSupport</v>
      </c>
      <c r="G244">
        <f>VLOOKUP(associations_I!F244,classes_I!$A$2:$D$461,3)</f>
        <v>334</v>
      </c>
      <c r="H244" t="str">
        <f>IF(associations_I!G244="0to1", "1", IF(associations_I!G244="1toN", "*", 0))</f>
        <v>*</v>
      </c>
    </row>
    <row r="245" spans="1:8" x14ac:dyDescent="0.3">
      <c r="A245" t="str">
        <f>associations_I!$A245</f>
        <v>ProjetVersion_StructureProjet_StructureProjet_ProjetVersion</v>
      </c>
      <c r="B245">
        <f>params!$B$2+ROW()*10</f>
        <v>42450</v>
      </c>
      <c r="C245" t="str">
        <f>associations_I!$B245</f>
        <v>StructureProjet</v>
      </c>
      <c r="D245">
        <f>VLOOKUP(associations_I!C245,classes_I!$A$2:$D$461,3)</f>
        <v>367</v>
      </c>
      <c r="E245" t="str">
        <f>IF(associations_I!D245="0to1", "1", IF(associations_I!D245="1toN", "*", 0))</f>
        <v>1</v>
      </c>
      <c r="F245" t="str">
        <f>associations_I!$E245</f>
        <v>ProjetVersion</v>
      </c>
      <c r="G245">
        <f>VLOOKUP(associations_I!F245,classes_I!$A$2:$D$461,3)</f>
        <v>241</v>
      </c>
      <c r="H245" t="str">
        <f>IF(associations_I!G245="0to1", "1", IF(associations_I!G245="1toN", "*", 0))</f>
        <v>1</v>
      </c>
    </row>
    <row r="246" spans="1:8" x14ac:dyDescent="0.3">
      <c r="A246" t="str">
        <f>associations_I!$A246</f>
        <v>ContexteUtilisateur_FiltreDevisVersionCourant_DevisVersion_ContexteUtilisateur</v>
      </c>
      <c r="B246">
        <f>params!$B$2+ROW()*10</f>
        <v>42460</v>
      </c>
      <c r="C246" t="str">
        <f>associations_I!$B246</f>
        <v>FiltreDevisVersionCourant</v>
      </c>
      <c r="D246">
        <f>VLOOKUP(associations_I!C246,classes_I!$A$2:$D$461,3)</f>
        <v>137</v>
      </c>
      <c r="E246" t="str">
        <f>IF(associations_I!D246="0to1", "1", IF(associations_I!D246="1toN", "*", 0))</f>
        <v>1</v>
      </c>
      <c r="F246" t="str">
        <f>associations_I!$E246</f>
        <v>ContexteUtilisateur</v>
      </c>
      <c r="G246">
        <f>VLOOKUP(associations_I!F246,classes_I!$A$2:$D$461,3)</f>
        <v>12</v>
      </c>
      <c r="H246" t="str">
        <f>IF(associations_I!G246="0to1", "1", IF(associations_I!G246="1toN", "*", 0))</f>
        <v>*</v>
      </c>
    </row>
    <row r="247" spans="1:8" x14ac:dyDescent="0.3">
      <c r="A247" t="str">
        <f>associations_I!$A247</f>
        <v>StructureDevisLigneCoutBesoinRessourceAbstrait_StructureDevisElementBesoinRessource_StructureDevisElementBesoinRessource_StructureDevisLigneCoutBesoinRessourceAbstrait</v>
      </c>
      <c r="B247">
        <f>params!$B$2+ROW()*10</f>
        <v>42470</v>
      </c>
      <c r="C247" t="str">
        <f>associations_I!$B247</f>
        <v>StructureDevisElementBesoinRessource</v>
      </c>
      <c r="D247">
        <f>VLOOKUP(associations_I!C247,classes_I!$A$2:$D$461,3)</f>
        <v>302</v>
      </c>
      <c r="E247" t="str">
        <f>IF(associations_I!D247="0to1", "1", IF(associations_I!D247="1toN", "*", 0))</f>
        <v>1</v>
      </c>
      <c r="F247" t="str">
        <f>associations_I!$E247</f>
        <v>StructureDevisLigneCoutBesoinRessourceAbstrait</v>
      </c>
      <c r="G247">
        <f>VLOOKUP(associations_I!F247,classes_I!$A$2:$D$461,3)</f>
        <v>322</v>
      </c>
      <c r="H247" t="str">
        <f>IF(associations_I!G247="0to1", "1", IF(associations_I!G247="1toN", "*", 0))</f>
        <v>*</v>
      </c>
    </row>
    <row r="248" spans="1:8" x14ac:dyDescent="0.3">
      <c r="A248" t="str">
        <f>associations_I!$A248</f>
        <v>SIGCodeActivite_DatasetClient_DatasetClient_SIGCodeActivite</v>
      </c>
      <c r="B248">
        <f>params!$B$2+ROW()*10</f>
        <v>42480</v>
      </c>
      <c r="C248" t="str">
        <f>associations_I!$B248</f>
        <v>DatasetClient</v>
      </c>
      <c r="D248">
        <f>VLOOKUP(associations_I!C248,classes_I!$A$2:$D$461,3)</f>
        <v>106</v>
      </c>
      <c r="E248" t="str">
        <f>IF(associations_I!D248="0to1", "1", IF(associations_I!D248="1toN", "*", 0))</f>
        <v>1</v>
      </c>
      <c r="F248" t="str">
        <f>associations_I!$E248</f>
        <v>SIGCodeActivite</v>
      </c>
      <c r="G248">
        <f>VLOOKUP(associations_I!F248,classes_I!$A$2:$D$461,3)</f>
        <v>279</v>
      </c>
      <c r="H248" t="str">
        <f>IF(associations_I!G248="0to1", "1", IF(associations_I!G248="1toN", "*", 0))</f>
        <v>*</v>
      </c>
    </row>
    <row r="249" spans="1:8" x14ac:dyDescent="0.3">
      <c r="A249" t="str">
        <f>associations_I!$A249</f>
        <v>ContexteUtilisateurFiltreMultiCriteresModelesDOperations_ContexteUtilisateur_ContexteUtilisateur_ContexteUtilisateurFiltreMultiCriteresModelesDOperations</v>
      </c>
      <c r="B249">
        <f>params!$B$2+ROW()*10</f>
        <v>42490</v>
      </c>
      <c r="C249" t="str">
        <f>associations_I!$B249</f>
        <v>ContexteUtilisateur</v>
      </c>
      <c r="D249">
        <f>VLOOKUP(associations_I!C249,classes_I!$A$2:$D$461,3)</f>
        <v>12</v>
      </c>
      <c r="E249" t="str">
        <f>IF(associations_I!D249="0to1", "1", IF(associations_I!D249="1toN", "*", 0))</f>
        <v>1</v>
      </c>
      <c r="F249" t="str">
        <f>associations_I!$E249</f>
        <v>ContexteUtilisateurFiltreMultiCriteresModelesDOperations</v>
      </c>
      <c r="G249">
        <f>VLOOKUP(associations_I!F249,classes_I!$A$2:$D$461,3)</f>
        <v>103</v>
      </c>
      <c r="H249" t="str">
        <f>IF(associations_I!G249="0to1", "1", IF(associations_I!G249="1toN", "*", 0))</f>
        <v>1</v>
      </c>
    </row>
    <row r="250" spans="1:8" x14ac:dyDescent="0.3">
      <c r="A250" t="str">
        <f>associations_I!$A250</f>
        <v>FTV_ActeurCodeProduitFourchette_SIGCodeProduitFourchetteHaute_SIGCodeProduit_FTV_ActeurCodeProduitFourchetteAsFourchetteHaute</v>
      </c>
      <c r="B250">
        <f>params!$B$2+ROW()*10</f>
        <v>42500</v>
      </c>
      <c r="C250" t="str">
        <f>associations_I!$B250</f>
        <v>SIGCodeProduitFourchetteHaute</v>
      </c>
      <c r="D250">
        <f>VLOOKUP(associations_I!C250,classes_I!$A$2:$D$461,3)</f>
        <v>281</v>
      </c>
      <c r="E250" t="str">
        <f>IF(associations_I!D250="0to1", "1", IF(associations_I!D250="1toN", "*", 0))</f>
        <v>1</v>
      </c>
      <c r="F250" t="str">
        <f>associations_I!$E250</f>
        <v>FTV_ActeurCodeProduitFourchetteAsFourchetteHaute</v>
      </c>
      <c r="G250">
        <f>VLOOKUP(associations_I!F250,classes_I!$A$2:$D$461,3)</f>
        <v>192</v>
      </c>
      <c r="H250" t="str">
        <f>IF(associations_I!G250="0to1", "1", IF(associations_I!G250="1toN", "*", 0))</f>
        <v>*</v>
      </c>
    </row>
    <row r="251" spans="1:8" x14ac:dyDescent="0.3">
      <c r="A251" t="str">
        <f>associations_I!$A251</f>
        <v>WFM_WorkflowTransition_WFM_WorkflowTransitionUserGroup_WFM_WorkflowTransitionUserGroup_WFM_WorkflowTransition</v>
      </c>
      <c r="B251">
        <f>params!$B$2+ROW()*10</f>
        <v>42510</v>
      </c>
      <c r="C251" t="str">
        <f>associations_I!$B251</f>
        <v>WFM_WorkflowTransitionUserGroup</v>
      </c>
      <c r="D251">
        <f>VLOOKUP(associations_I!C251,classes_I!$A$2:$D$461,3)</f>
        <v>460</v>
      </c>
      <c r="E251" t="str">
        <f>IF(associations_I!D251="0to1", "1", IF(associations_I!D251="1toN", "*", 0))</f>
        <v>*</v>
      </c>
      <c r="F251" t="str">
        <f>associations_I!$E251</f>
        <v>WFM_WorkflowTransition</v>
      </c>
      <c r="G251">
        <f>VLOOKUP(associations_I!F251,classes_I!$A$2:$D$461,3)</f>
        <v>458</v>
      </c>
      <c r="H251" t="str">
        <f>IF(associations_I!G251="0to1", "1", IF(associations_I!G251="1toN", "*", 0))</f>
        <v>1</v>
      </c>
    </row>
    <row r="252" spans="1:8" x14ac:dyDescent="0.3">
      <c r="A252" t="str">
        <f>associations_I!$A252</f>
        <v>DevisOperationLienDevis_DevisOperationSelectorDevis_DevisOperationSelectorDevis_DevisOperationLienDevis</v>
      </c>
      <c r="B252">
        <f>params!$B$2+ROW()*10</f>
        <v>42520</v>
      </c>
      <c r="C252" t="str">
        <f>associations_I!$B252</f>
        <v>DevisOperationSelectorDevis</v>
      </c>
      <c r="D252">
        <f>VLOOKUP(associations_I!C252,classes_I!$A$2:$D$461,3)</f>
        <v>123</v>
      </c>
      <c r="E252" t="str">
        <f>IF(associations_I!D252="0to1", "1", IF(associations_I!D252="1toN", "*", 0))</f>
        <v>1</v>
      </c>
      <c r="F252" t="str">
        <f>associations_I!$E252</f>
        <v>DevisOperationLienDevis</v>
      </c>
      <c r="G252">
        <f>VLOOKUP(associations_I!F252,classes_I!$A$2:$D$461,3)</f>
        <v>118</v>
      </c>
      <c r="H252" t="str">
        <f>IF(associations_I!G252="0to1", "1", IF(associations_I!G252="1toN", "*", 0))</f>
        <v>*</v>
      </c>
    </row>
    <row r="253" spans="1:8" x14ac:dyDescent="0.3">
      <c r="A253" t="str">
        <f>associations_I!$A253</f>
        <v>Facture_FactureVersionCourante_FactureVersion_FactureAsVersionCourante</v>
      </c>
      <c r="B253">
        <f>params!$B$2+ROW()*10</f>
        <v>42530</v>
      </c>
      <c r="C253" t="str">
        <f>associations_I!$B253</f>
        <v>FactureVersionCourante</v>
      </c>
      <c r="D253">
        <f>VLOOKUP(associations_I!C253,classes_I!$A$2:$D$461,3)</f>
        <v>187</v>
      </c>
      <c r="E253" t="str">
        <f>IF(associations_I!D253="0to1", "1", IF(associations_I!D253="1toN", "*", 0))</f>
        <v>1</v>
      </c>
      <c r="F253" t="str">
        <f>associations_I!$E253</f>
        <v>FactureAsVersionCourante</v>
      </c>
      <c r="G253">
        <f>VLOOKUP(associations_I!F253,classes_I!$A$2:$D$461,3)</f>
        <v>181</v>
      </c>
      <c r="H253" t="str">
        <f>IF(associations_I!G253="0to1", "1", IF(associations_I!G253="1toN", "*", 0))</f>
        <v>1</v>
      </c>
    </row>
    <row r="254" spans="1:8" x14ac:dyDescent="0.3">
      <c r="A254" t="str">
        <f>associations_I!$A254</f>
        <v>StructureDevis_DevisOperation_DevisOperation_StructureDevis</v>
      </c>
      <c r="B254">
        <f>params!$B$2+ROW()*10</f>
        <v>42540</v>
      </c>
      <c r="C254" t="str">
        <f>associations_I!$B254</f>
        <v>DevisOperation</v>
      </c>
      <c r="D254">
        <f>VLOOKUP(associations_I!C254,classes_I!$A$2:$D$461,3)</f>
        <v>116</v>
      </c>
      <c r="E254" t="str">
        <f>IF(associations_I!D254="0to1", "1", IF(associations_I!D254="1toN", "*", 0))</f>
        <v>*</v>
      </c>
      <c r="F254" t="str">
        <f>associations_I!$E254</f>
        <v>StructureDevis</v>
      </c>
      <c r="G254">
        <f>VLOOKUP(associations_I!F254,classes_I!$A$2:$D$461,3)</f>
        <v>297</v>
      </c>
      <c r="H254" t="str">
        <f>IF(associations_I!G254="0to1", "1", IF(associations_I!G254="1toN", "*", 0))</f>
        <v>1</v>
      </c>
    </row>
    <row r="255" spans="1:8" x14ac:dyDescent="0.3">
      <c r="A255" t="str">
        <f>associations_I!$A255</f>
        <v>EnumerationTypeCout_RegroupementCategorieCNCInter_RegroupementCategorieCNCInter_EnumerationTypeCout</v>
      </c>
      <c r="B255">
        <f>params!$B$2+ROW()*10</f>
        <v>42550</v>
      </c>
      <c r="C255" t="str">
        <f>associations_I!$B255</f>
        <v>RegroupementCategorieCNCInter</v>
      </c>
      <c r="D255">
        <f>VLOOKUP(associations_I!C255,classes_I!$A$2:$D$461,3)</f>
        <v>250</v>
      </c>
      <c r="E255" t="str">
        <f>IF(associations_I!D255="0to1", "1", IF(associations_I!D255="1toN", "*", 0))</f>
        <v>1</v>
      </c>
      <c r="F255" t="str">
        <f>associations_I!$E255</f>
        <v>EnumerationTypeCout</v>
      </c>
      <c r="G255">
        <f>VLOOKUP(associations_I!F255,classes_I!$A$2:$D$461,3)</f>
        <v>147</v>
      </c>
      <c r="H255" t="str">
        <f>IF(associations_I!G255="0to1", "1", IF(associations_I!G255="1toN", "*", 0))</f>
        <v>*</v>
      </c>
    </row>
    <row r="256" spans="1:8" x14ac:dyDescent="0.3">
      <c r="A256" t="str">
        <f>associations_I!$A256</f>
        <v>StructureFactureDevis_StructureFacturePartielleDevis_StructureFacturePartielleDevis_StructureFactureDevis</v>
      </c>
      <c r="B256">
        <f>params!$B$2+ROW()*10</f>
        <v>42560</v>
      </c>
      <c r="C256" t="str">
        <f>associations_I!$B256</f>
        <v>StructureFacturePartielleDevis</v>
      </c>
      <c r="D256">
        <f>VLOOKUP(associations_I!C256,classes_I!$A$2:$D$461,3)</f>
        <v>355</v>
      </c>
      <c r="E256" t="str">
        <f>IF(associations_I!D256="0to1", "1", IF(associations_I!D256="1toN", "*", 0))</f>
        <v>*</v>
      </c>
      <c r="F256" t="str">
        <f>associations_I!$E256</f>
        <v>StructureFactureDevis</v>
      </c>
      <c r="G256">
        <f>VLOOKUP(associations_I!F256,classes_I!$A$2:$D$461,3)</f>
        <v>348</v>
      </c>
      <c r="H256" t="str">
        <f>IF(associations_I!G256="0to1", "1", IF(associations_I!G256="1toN", "*", 0))</f>
        <v>1</v>
      </c>
    </row>
    <row r="257" spans="1:8" x14ac:dyDescent="0.3">
      <c r="A257" t="str">
        <f>associations_I!$A257</f>
        <v>StructureOperation_BaremeVersion_BaremeVersion_StructureOperation</v>
      </c>
      <c r="B257">
        <f>params!$B$2+ROW()*10</f>
        <v>42570</v>
      </c>
      <c r="C257" t="str">
        <f>associations_I!$B257</f>
        <v>BaremeVersion</v>
      </c>
      <c r="D257">
        <f>VLOOKUP(associations_I!C257,classes_I!$A$2:$D$461,3)</f>
        <v>2</v>
      </c>
      <c r="E257" t="str">
        <f>IF(associations_I!D257="0to1", "1", IF(associations_I!D257="1toN", "*", 0))</f>
        <v>1</v>
      </c>
      <c r="F257" t="str">
        <f>associations_I!$E257</f>
        <v>StructureOperation</v>
      </c>
      <c r="G257">
        <f>VLOOKUP(associations_I!F257,classes_I!$A$2:$D$461,3)</f>
        <v>360</v>
      </c>
      <c r="H257" t="str">
        <f>IF(associations_I!G257="0to1", "1", IF(associations_I!G257="1toN", "*", 0))</f>
        <v>*</v>
      </c>
    </row>
    <row r="258" spans="1:8" x14ac:dyDescent="0.3">
      <c r="A258" t="str">
        <f>associations_I!$A258</f>
        <v>FTV_ActeurCodeProduit_SIGCodeProduit_SIGCodeProduit_FTV_ActeurCodeProduit</v>
      </c>
      <c r="B258">
        <f>params!$B$2+ROW()*10</f>
        <v>42580</v>
      </c>
      <c r="C258" t="str">
        <f>associations_I!$B258</f>
        <v>SIGCodeProduit</v>
      </c>
      <c r="D258">
        <f>VLOOKUP(associations_I!C258,classes_I!$A$2:$D$461,3)</f>
        <v>281</v>
      </c>
      <c r="E258" t="str">
        <f>IF(associations_I!D258="0to1", "1", IF(associations_I!D258="1toN", "*", 0))</f>
        <v>1</v>
      </c>
      <c r="F258" t="str">
        <f>associations_I!$E258</f>
        <v>FTV_ActeurCodeProduit</v>
      </c>
      <c r="G258">
        <f>VLOOKUP(associations_I!F258,classes_I!$A$2:$D$461,3)</f>
        <v>191</v>
      </c>
      <c r="H258" t="str">
        <f>IF(associations_I!G258="0to1", "1", IF(associations_I!G258="1toN", "*", 0))</f>
        <v>*</v>
      </c>
    </row>
    <row r="259" spans="1:8" x14ac:dyDescent="0.3">
      <c r="A259" t="str">
        <f>associations_I!$A259</f>
        <v>DevisOperation_DevisOperationLien_DevisOperationLien_DevisOperation</v>
      </c>
      <c r="B259">
        <f>params!$B$2+ROW()*10</f>
        <v>42590</v>
      </c>
      <c r="C259" t="str">
        <f>associations_I!$B259</f>
        <v>DevisOperationLien</v>
      </c>
      <c r="D259">
        <f>VLOOKUP(associations_I!C259,classes_I!$A$2:$D$461,3)</f>
        <v>117</v>
      </c>
      <c r="E259" t="str">
        <f>IF(associations_I!D259="0to1", "1", IF(associations_I!D259="1toN", "*", 0))</f>
        <v>*</v>
      </c>
      <c r="F259" t="str">
        <f>associations_I!$E259</f>
        <v>DevisOperation</v>
      </c>
      <c r="G259">
        <f>VLOOKUP(associations_I!F259,classes_I!$A$2:$D$461,3)</f>
        <v>116</v>
      </c>
      <c r="H259" t="str">
        <f>IF(associations_I!G259="0to1", "1", IF(associations_I!G259="1toN", "*", 0))</f>
        <v>1</v>
      </c>
    </row>
    <row r="260" spans="1:8" x14ac:dyDescent="0.3">
      <c r="A260" t="str">
        <f>associations_I!$A260</f>
        <v>ProjetOperation_DevisOperationSelectorProjetOperation_DevisOperationSelectorProjetOperation_ProjetOperation</v>
      </c>
      <c r="B260">
        <f>params!$B$2+ROW()*10</f>
        <v>42600</v>
      </c>
      <c r="C260" t="str">
        <f>associations_I!$B260</f>
        <v>DevisOperationSelectorProjetOperation</v>
      </c>
      <c r="D260">
        <f>VLOOKUP(associations_I!C260,classes_I!$A$2:$D$461,3)</f>
        <v>125</v>
      </c>
      <c r="E260" t="str">
        <f>IF(associations_I!D260="0to1", "1", IF(associations_I!D260="1toN", "*", 0))</f>
        <v>1</v>
      </c>
      <c r="F260" t="str">
        <f>associations_I!$E260</f>
        <v>ProjetOperation</v>
      </c>
      <c r="G260">
        <f>VLOOKUP(associations_I!F260,classes_I!$A$2:$D$461,3)</f>
        <v>239</v>
      </c>
      <c r="H260" t="str">
        <f>IF(associations_I!G260="0to1", "1", IF(associations_I!G260="1toN", "*", 0))</f>
        <v>1</v>
      </c>
    </row>
    <row r="261" spans="1:8" x14ac:dyDescent="0.3">
      <c r="A261" t="str">
        <f>associations_I!$A261</f>
        <v>StructureOperation_StructureEnveloppeOperation_StructureEnveloppeOperation_StructureOperationAsEnveloppeOperation</v>
      </c>
      <c r="B261">
        <f>params!$B$2+ROW()*10</f>
        <v>42610</v>
      </c>
      <c r="C261" t="str">
        <f>associations_I!$B261</f>
        <v>StructureEnveloppeOperation</v>
      </c>
      <c r="D261">
        <f>VLOOKUP(associations_I!C261,classes_I!$A$2:$D$461,3)</f>
        <v>346</v>
      </c>
      <c r="E261" t="str">
        <f>IF(associations_I!D261="0to1", "1", IF(associations_I!D261="1toN", "*", 0))</f>
        <v>1</v>
      </c>
      <c r="F261" t="str">
        <f>associations_I!$E261</f>
        <v>StructureOperationAsEnveloppeOperation</v>
      </c>
      <c r="G261">
        <f>VLOOKUP(associations_I!F261,classes_I!$A$2:$D$461,3)</f>
        <v>360</v>
      </c>
      <c r="H261" t="str">
        <f>IF(associations_I!G261="0to1", "1", IF(associations_I!G261="1toN", "*", 0))</f>
        <v>1</v>
      </c>
    </row>
    <row r="262" spans="1:8" x14ac:dyDescent="0.3">
      <c r="A262" t="str">
        <f>associations_I!$A262</f>
        <v>StructureProjet_SIGCodeAntenne_SIGCodeAntenne_StructureProjet</v>
      </c>
      <c r="B262">
        <f>params!$B$2+ROW()*10</f>
        <v>42620</v>
      </c>
      <c r="C262" t="str">
        <f>associations_I!$B262</f>
        <v>SIGCodeAntenne</v>
      </c>
      <c r="D262">
        <f>VLOOKUP(associations_I!C262,classes_I!$A$2:$D$461,3)</f>
        <v>280</v>
      </c>
      <c r="E262" t="str">
        <f>IF(associations_I!D262="0to1", "1", IF(associations_I!D262="1toN", "*", 0))</f>
        <v>1</v>
      </c>
      <c r="F262" t="str">
        <f>associations_I!$E262</f>
        <v>StructureProjet</v>
      </c>
      <c r="G262">
        <f>VLOOKUP(associations_I!F262,classes_I!$A$2:$D$461,3)</f>
        <v>367</v>
      </c>
      <c r="H262" t="str">
        <f>IF(associations_I!G262="0to1", "1", IF(associations_I!G262="1toN", "*", 0))</f>
        <v>*</v>
      </c>
    </row>
    <row r="263" spans="1:8" x14ac:dyDescent="0.3">
      <c r="A263" t="str">
        <f>associations_I!$A263</f>
        <v>ContexteUtilisateurCritereMarche_SIGMetierMarche_SIGMetierMarche_ContexteUtilisateurCritereMarche</v>
      </c>
      <c r="B263">
        <f>params!$B$2+ROW()*10</f>
        <v>42630</v>
      </c>
      <c r="C263" t="str">
        <f>associations_I!$B263</f>
        <v>SIGMetierMarche</v>
      </c>
      <c r="D263">
        <f>VLOOKUP(associations_I!C263,classes_I!$A$2:$D$461,3)</f>
        <v>282</v>
      </c>
      <c r="E263" t="str">
        <f>IF(associations_I!D263="0to1", "1", IF(associations_I!D263="1toN", "*", 0))</f>
        <v>1</v>
      </c>
      <c r="F263" t="str">
        <f>associations_I!$E263</f>
        <v>ContexteUtilisateurCritereMarche</v>
      </c>
      <c r="G263">
        <f>VLOOKUP(associations_I!F263,classes_I!$A$2:$D$461,3)</f>
        <v>45</v>
      </c>
      <c r="H263" t="str">
        <f>IF(associations_I!G263="0to1", "1", IF(associations_I!G263="1toN", "*", 0))</f>
        <v>*</v>
      </c>
    </row>
    <row r="264" spans="1:8" x14ac:dyDescent="0.3">
      <c r="A264" t="str">
        <f>associations_I!$A264</f>
        <v>ContexteUtilisateurCritereTypeActe_TypeActe_TypeActe_ContexteUtilisateurCritereTypeActe</v>
      </c>
      <c r="B264">
        <f>params!$B$2+ROW()*10</f>
        <v>42640</v>
      </c>
      <c r="C264" t="str">
        <f>associations_I!$B264</f>
        <v>TypeActe</v>
      </c>
      <c r="D264">
        <f>VLOOKUP(associations_I!C264,classes_I!$A$2:$D$461,3)</f>
        <v>376</v>
      </c>
      <c r="E264" t="str">
        <f>IF(associations_I!D264="0to1", "1", IF(associations_I!D264="1toN", "*", 0))</f>
        <v>1</v>
      </c>
      <c r="F264" t="str">
        <f>associations_I!$E264</f>
        <v>ContexteUtilisateurCritereTypeActe</v>
      </c>
      <c r="G264">
        <f>VLOOKUP(associations_I!F264,classes_I!$A$2:$D$461,3)</f>
        <v>89</v>
      </c>
      <c r="H264" t="str">
        <f>IF(associations_I!G264="0to1", "1", IF(associations_I!G264="1toN", "*", 0))</f>
        <v>*</v>
      </c>
    </row>
    <row r="265" spans="1:8" x14ac:dyDescent="0.3">
      <c r="A265" t="str">
        <f>associations_I!$A265</f>
        <v>RegroupementLigneDevis_RegroupementCategorieAggregateSousTotal_RegroupementCategorieAggregateSousTotal_RegroupementLigneDevisAsOwner</v>
      </c>
      <c r="B265">
        <f>params!$B$2+ROW()*10</f>
        <v>42650</v>
      </c>
      <c r="C265" t="str">
        <f>associations_I!$B265</f>
        <v>RegroupementCategorieAggregateSousTotal</v>
      </c>
      <c r="D265">
        <f>VLOOKUP(associations_I!C265,classes_I!$A$2:$D$461,3)</f>
        <v>247</v>
      </c>
      <c r="E265" t="str">
        <f>IF(associations_I!D265="0to1", "1", IF(associations_I!D265="1toN", "*", 0))</f>
        <v>1</v>
      </c>
      <c r="F265" t="str">
        <f>associations_I!$E265</f>
        <v>RegroupementLigneDevisAsOwner</v>
      </c>
      <c r="G265">
        <f>VLOOKUP(associations_I!F265,classes_I!$A$2:$D$461,3)</f>
        <v>262</v>
      </c>
      <c r="H265" t="str">
        <f>IF(associations_I!G265="0to1", "1", IF(associations_I!G265="1toN", "*", 0))</f>
        <v>1</v>
      </c>
    </row>
    <row r="266" spans="1:8" x14ac:dyDescent="0.3">
      <c r="A266" t="str">
        <f>associations_I!$A266</f>
        <v>RegroupementLigneDevis_RegroupementCategorie_RegroupementCategorie_RegroupementLigneDevis</v>
      </c>
      <c r="B266">
        <f>params!$B$2+ROW()*10</f>
        <v>42660</v>
      </c>
      <c r="C266" t="str">
        <f>associations_I!$B266</f>
        <v>RegroupementCategorie</v>
      </c>
      <c r="D266">
        <f>VLOOKUP(associations_I!C266,classes_I!$A$2:$D$461,3)</f>
        <v>244</v>
      </c>
      <c r="E266" t="str">
        <f>IF(associations_I!D266="0to1", "1", IF(associations_I!D266="1toN", "*", 0))</f>
        <v>*</v>
      </c>
      <c r="F266" t="str">
        <f>associations_I!$E266</f>
        <v>RegroupementLigneDevis</v>
      </c>
      <c r="G266">
        <f>VLOOKUP(associations_I!F266,classes_I!$A$2:$D$461,3)</f>
        <v>262</v>
      </c>
      <c r="H266" t="str">
        <f>IF(associations_I!G266="0to1", "1", IF(associations_I!G266="1toN", "*", 0))</f>
        <v>1</v>
      </c>
    </row>
    <row r="267" spans="1:8" x14ac:dyDescent="0.3">
      <c r="A267" t="str">
        <f>associations_I!$A267</f>
        <v>Devis_DevisVersion_DevisVersion_Devis</v>
      </c>
      <c r="B267">
        <f>params!$B$2+ROW()*10</f>
        <v>42670</v>
      </c>
      <c r="C267" t="str">
        <f>associations_I!$B267</f>
        <v>DevisVersion</v>
      </c>
      <c r="D267">
        <f>VLOOKUP(associations_I!C267,classes_I!$A$2:$D$461,3)</f>
        <v>137</v>
      </c>
      <c r="E267" t="str">
        <f>IF(associations_I!D267="0to1", "1", IF(associations_I!D267="1toN", "*", 0))</f>
        <v>*</v>
      </c>
      <c r="F267" t="str">
        <f>associations_I!$E267</f>
        <v>Devis</v>
      </c>
      <c r="G267">
        <f>VLOOKUP(associations_I!F267,classes_I!$A$2:$D$461,3)</f>
        <v>113</v>
      </c>
      <c r="H267" t="str">
        <f>IF(associations_I!G267="0to1", "1", IF(associations_I!G267="1toN", "*", 0))</f>
        <v>1</v>
      </c>
    </row>
    <row r="268" spans="1:8" x14ac:dyDescent="0.3">
      <c r="A268" t="str">
        <f>associations_I!$A268</f>
        <v>StructureDevisElementAbstrait_StructureDevisElementEnfants_StructureDevisElement_StructureDevisElementParent</v>
      </c>
      <c r="B268">
        <f>params!$B$2+ROW()*10</f>
        <v>42680</v>
      </c>
      <c r="C268" t="str">
        <f>associations_I!$B268</f>
        <v>StructureDevisElementEnfants</v>
      </c>
      <c r="D268">
        <f>VLOOKUP(associations_I!C268,classes_I!$A$2:$D$461,3)</f>
        <v>298</v>
      </c>
      <c r="E268" t="str">
        <f>IF(associations_I!D268="0to1", "1", IF(associations_I!D268="1toN", "*", 0))</f>
        <v>*</v>
      </c>
      <c r="F268" t="str">
        <f>associations_I!$E268</f>
        <v>StructureDevisElementParent</v>
      </c>
      <c r="G268">
        <f>VLOOKUP(associations_I!F268,classes_I!$A$2:$D$461,3)</f>
        <v>299</v>
      </c>
      <c r="H268" t="str">
        <f>IF(associations_I!G268="0to1", "1", IF(associations_I!G268="1toN", "*", 0))</f>
        <v>1</v>
      </c>
    </row>
    <row r="269" spans="1:8" x14ac:dyDescent="0.3">
      <c r="A269" t="str">
        <f>associations_I!$A269</f>
        <v>StructureDevisLigneCoutDevisFraisGeneraux_StructureDevisElementFraisGenerauxAsIndustrie_StructureDevisElementFraisGeneraux_StructureDevisLigneCoutDevisFraisGenerauxIndustrie</v>
      </c>
      <c r="B269">
        <f>params!$B$2+ROW()*10</f>
        <v>42690</v>
      </c>
      <c r="C269" t="str">
        <f>associations_I!$B269</f>
        <v>StructureDevisElementFraisGenerauxAsIndustrie</v>
      </c>
      <c r="D269">
        <f>VLOOKUP(associations_I!C269,classes_I!$A$2:$D$461,3)</f>
        <v>308</v>
      </c>
      <c r="E269" t="str">
        <f>IF(associations_I!D269="0to1", "1", IF(associations_I!D269="1toN", "*", 0))</f>
        <v>1</v>
      </c>
      <c r="F269" t="str">
        <f>associations_I!$E269</f>
        <v>StructureDevisLigneCoutDevisFraisGenerauxIndustrie</v>
      </c>
      <c r="G269">
        <f>VLOOKUP(associations_I!F269,classes_I!$A$2:$D$461,3)</f>
        <v>330</v>
      </c>
      <c r="H269" t="str">
        <f>IF(associations_I!G269="0to1", "1", IF(associations_I!G269="1toN", "*", 0))</f>
        <v>1</v>
      </c>
    </row>
    <row r="270" spans="1:8" x14ac:dyDescent="0.3">
      <c r="A270" t="str">
        <f>associations_I!$A270</f>
        <v>StructureFraisExterne_EnumerationTypeCoutEdit_EnumerationTypeCout_StructureFraisExterneAsEdit</v>
      </c>
      <c r="B270">
        <f>params!$B$2+ROW()*10</f>
        <v>42700</v>
      </c>
      <c r="C270" t="str">
        <f>associations_I!$B270</f>
        <v>EnumerationTypeCoutEdit</v>
      </c>
      <c r="D270">
        <f>VLOOKUP(associations_I!C270,classes_I!$A$2:$D$461,3)</f>
        <v>147</v>
      </c>
      <c r="E270" t="str">
        <f>IF(associations_I!D270="0to1", "1", IF(associations_I!D270="1toN", "*", 0))</f>
        <v>1</v>
      </c>
      <c r="F270" t="str">
        <f>associations_I!$E270</f>
        <v>StructureFraisExterneAsEdit</v>
      </c>
      <c r="G270">
        <f>VLOOKUP(associations_I!F270,classes_I!$A$2:$D$461,3)</f>
        <v>358</v>
      </c>
      <c r="H270" t="str">
        <f>IF(associations_I!G270="0to1", "1", IF(associations_I!G270="1toN", "*", 0))</f>
        <v>*</v>
      </c>
    </row>
    <row r="271" spans="1:8" x14ac:dyDescent="0.3">
      <c r="A271" t="str">
        <f>associations_I!$A271</f>
        <v>StructureProjet_ProjetOperation_ProjetOperation_StructureProjet</v>
      </c>
      <c r="B271">
        <f>params!$B$2+ROW()*10</f>
        <v>42710</v>
      </c>
      <c r="C271" t="str">
        <f>associations_I!$B271</f>
        <v>ProjetOperation</v>
      </c>
      <c r="D271">
        <f>VLOOKUP(associations_I!C271,classes_I!$A$2:$D$461,3)</f>
        <v>239</v>
      </c>
      <c r="E271" t="str">
        <f>IF(associations_I!D271="0to1", "1", IF(associations_I!D271="1toN", "*", 0))</f>
        <v>*</v>
      </c>
      <c r="F271" t="str">
        <f>associations_I!$E271</f>
        <v>StructureProjet</v>
      </c>
      <c r="G271">
        <f>VLOOKUP(associations_I!F271,classes_I!$A$2:$D$461,3)</f>
        <v>367</v>
      </c>
      <c r="H271" t="str">
        <f>IF(associations_I!G271="0to1", "1", IF(associations_I!G271="1toN", "*", 0))</f>
        <v>1</v>
      </c>
    </row>
    <row r="272" spans="1:8" x14ac:dyDescent="0.3">
      <c r="A272" t="str">
        <f>associations_I!$A272</f>
        <v>WFM_WFM_WorkflowSpecification_WFM_WorkflowSpecification_WFM</v>
      </c>
      <c r="B272">
        <f>params!$B$2+ROW()*10</f>
        <v>42720</v>
      </c>
      <c r="C272" t="str">
        <f>associations_I!$B272</f>
        <v>WFM_WorkflowSpecification</v>
      </c>
      <c r="D272">
        <f>VLOOKUP(associations_I!C272,classes_I!$A$2:$D$461,3)</f>
        <v>456</v>
      </c>
      <c r="E272" t="str">
        <f>IF(associations_I!D272="0to1", "1", IF(associations_I!D272="1toN", "*", 0))</f>
        <v>*</v>
      </c>
      <c r="F272" t="str">
        <f>associations_I!$E272</f>
        <v>WFM</v>
      </c>
      <c r="G272">
        <f>VLOOKUP(associations_I!F272,classes_I!$A$2:$D$461,3)</f>
        <v>417</v>
      </c>
      <c r="H272" t="str">
        <f>IF(associations_I!G272="0to1", "1", IF(associations_I!G272="1toN", "*", 0))</f>
        <v>1</v>
      </c>
    </row>
    <row r="273" spans="1:8" x14ac:dyDescent="0.3">
      <c r="A273" t="str">
        <f>associations_I!$A273</f>
        <v>StructureOperation_StructureEnveloppeGeneriqueRacine_StructureEnveloppeGenerique_StructureOperationAsRacine</v>
      </c>
      <c r="B273">
        <f>params!$B$2+ROW()*10</f>
        <v>42730</v>
      </c>
      <c r="C273" t="str">
        <f>associations_I!$B273</f>
        <v>StructureEnveloppeGeneriqueRacine</v>
      </c>
      <c r="D273">
        <f>VLOOKUP(associations_I!C273,classes_I!$A$2:$D$461,3)</f>
        <v>345</v>
      </c>
      <c r="E273" t="str">
        <f>IF(associations_I!D273="0to1", "1", IF(associations_I!D273="1toN", "*", 0))</f>
        <v>*</v>
      </c>
      <c r="F273" t="str">
        <f>associations_I!$E273</f>
        <v>StructureOperationAsRacine</v>
      </c>
      <c r="G273">
        <f>VLOOKUP(associations_I!F273,classes_I!$A$2:$D$461,3)</f>
        <v>360</v>
      </c>
      <c r="H273" t="str">
        <f>IF(associations_I!G273="0to1", "1", IF(associations_I!G273="1toN", "*", 0))</f>
        <v>1</v>
      </c>
    </row>
    <row r="274" spans="1:8" x14ac:dyDescent="0.3">
      <c r="A274" t="str">
        <f>associations_I!$A274</f>
        <v>StructureDevisLigneCoutOperationForfait_StructureDevisElementOperation_StructureDevisElementOperation_StructureDevisLigneCoutOperationForfait</v>
      </c>
      <c r="B274">
        <f>params!$B$2+ROW()*10</f>
        <v>42740</v>
      </c>
      <c r="C274" t="str">
        <f>associations_I!$B274</f>
        <v>StructureDevisElementOperation</v>
      </c>
      <c r="D274">
        <f>VLOOKUP(associations_I!C274,classes_I!$A$2:$D$461,3)</f>
        <v>309</v>
      </c>
      <c r="E274" t="str">
        <f>IF(associations_I!D274="0to1", "1", IF(associations_I!D274="1toN", "*", 0))</f>
        <v>1</v>
      </c>
      <c r="F274" t="str">
        <f>associations_I!$E274</f>
        <v>StructureDevisLigneCoutOperationForfait</v>
      </c>
      <c r="G274">
        <f>VLOOKUP(associations_I!F274,classes_I!$A$2:$D$461,3)</f>
        <v>333</v>
      </c>
      <c r="H274" t="str">
        <f>IF(associations_I!G274="0to1", "1", IF(associations_I!G274="1toN", "*", 0))</f>
        <v>*</v>
      </c>
    </row>
    <row r="275" spans="1:8" x14ac:dyDescent="0.3">
      <c r="A275" t="str">
        <f>associations_I!$A275</f>
        <v>BaremeVersion_StructureBareme_StructureBareme_BaremeVersion</v>
      </c>
      <c r="B275">
        <f>params!$B$2+ROW()*10</f>
        <v>42750</v>
      </c>
      <c r="C275" t="str">
        <f>associations_I!$B275</f>
        <v>StructureBareme</v>
      </c>
      <c r="D275">
        <f>VLOOKUP(associations_I!C275,classes_I!$A$2:$D$461,3)</f>
        <v>289</v>
      </c>
      <c r="E275" t="str">
        <f>IF(associations_I!D275="0to1", "1", IF(associations_I!D275="1toN", "*", 0))</f>
        <v>1</v>
      </c>
      <c r="F275" t="str">
        <f>associations_I!$E275</f>
        <v>BaremeVersion</v>
      </c>
      <c r="G275">
        <f>VLOOKUP(associations_I!F275,classes_I!$A$2:$D$461,3)</f>
        <v>2</v>
      </c>
      <c r="H275" t="str">
        <f>IF(associations_I!G275="0to1", "1", IF(associations_I!G275="1toN", "*", 0))</f>
        <v>1</v>
      </c>
    </row>
    <row r="276" spans="1:8" x14ac:dyDescent="0.3">
      <c r="A276" t="str">
        <f>associations_I!$A276</f>
        <v>TableauBordElement_OperationVersion_OperationVersion_TableauBordElement</v>
      </c>
      <c r="B276">
        <f>params!$B$2+ROW()*10</f>
        <v>42760</v>
      </c>
      <c r="C276" t="str">
        <f>associations_I!$B276</f>
        <v>OperationVersion</v>
      </c>
      <c r="D276">
        <f>VLOOKUP(associations_I!C276,classes_I!$A$2:$D$461,3)</f>
        <v>232</v>
      </c>
      <c r="E276" t="str">
        <f>IF(associations_I!D276="0to1", "1", IF(associations_I!D276="1toN", "*", 0))</f>
        <v>1</v>
      </c>
      <c r="F276" t="str">
        <f>associations_I!$E276</f>
        <v>TableauBordElement</v>
      </c>
      <c r="G276">
        <f>VLOOKUP(associations_I!F276,classes_I!$A$2:$D$461,3)</f>
        <v>372</v>
      </c>
      <c r="H276" t="str">
        <f>IF(associations_I!G276="0to1", "1", IF(associations_I!G276="1toN", "*", 0))</f>
        <v>*</v>
      </c>
    </row>
    <row r="277" spans="1:8" x14ac:dyDescent="0.3">
      <c r="A277" t="str">
        <f>associations_I!$A277</f>
        <v>WFM_DomainObjectStateHistory_UMM_QUser_UMM_QUser_WFM_DomainObjectStateHistory</v>
      </c>
      <c r="B277">
        <f>params!$B$2+ROW()*10</f>
        <v>42770</v>
      </c>
      <c r="C277" t="str">
        <f>associations_I!$B277</f>
        <v>UMM_QUser</v>
      </c>
      <c r="D277">
        <f>VLOOKUP(associations_I!C277,classes_I!$A$2:$D$461,3)</f>
        <v>389</v>
      </c>
      <c r="E277" t="str">
        <f>IF(associations_I!D277="0to1", "1", IF(associations_I!D277="1toN", "*", 0))</f>
        <v>1</v>
      </c>
      <c r="F277" t="str">
        <f>associations_I!$E277</f>
        <v>WFM_DomainObjectStateHistory</v>
      </c>
      <c r="G277">
        <f>VLOOKUP(associations_I!F277,classes_I!$A$2:$D$461,3)</f>
        <v>425</v>
      </c>
      <c r="H277" t="str">
        <f>IF(associations_I!G277="0to1", "1", IF(associations_I!G277="1toN", "*", 0))</f>
        <v>*</v>
      </c>
    </row>
    <row r="278" spans="1:8" x14ac:dyDescent="0.3">
      <c r="A278" t="str">
        <f>associations_I!$A278</f>
        <v>StructureBaremeBesoinRessource_ProfilRessource_ProfilRessource_StructureBaremeBesoinRessource</v>
      </c>
      <c r="B278">
        <f>params!$B$2+ROW()*10</f>
        <v>42780</v>
      </c>
      <c r="C278" t="str">
        <f>associations_I!$B278</f>
        <v>ProfilRessource</v>
      </c>
      <c r="D278">
        <f>VLOOKUP(associations_I!C278,classes_I!$A$2:$D$461,3)</f>
        <v>236</v>
      </c>
      <c r="E278" t="str">
        <f>IF(associations_I!D278="0to1", "1", IF(associations_I!D278="1toN", "*", 0))</f>
        <v>1</v>
      </c>
      <c r="F278" t="str">
        <f>associations_I!$E278</f>
        <v>StructureBaremeBesoinRessource</v>
      </c>
      <c r="G278">
        <f>VLOOKUP(associations_I!F278,classes_I!$A$2:$D$461,3)</f>
        <v>290</v>
      </c>
      <c r="H278" t="str">
        <f>IF(associations_I!G278="0to1", "1", IF(associations_I!G278="1toN", "*", 0))</f>
        <v>*</v>
      </c>
    </row>
    <row r="279" spans="1:8" x14ac:dyDescent="0.3">
      <c r="A279" t="str">
        <f>associations_I!$A279</f>
        <v>FTV_Acteur_FTV_ActeurUO_Centre_FTV_ActeurUO_Centre_FTV_Acteur</v>
      </c>
      <c r="B279">
        <f>params!$B$2+ROW()*10</f>
        <v>42790</v>
      </c>
      <c r="C279" t="str">
        <f>associations_I!$B279</f>
        <v>FTV_ActeurUO_Centre</v>
      </c>
      <c r="D279">
        <f>VLOOKUP(associations_I!C279,classes_I!$A$2:$D$461,3)</f>
        <v>195</v>
      </c>
      <c r="E279" t="str">
        <f>IF(associations_I!D279="0to1", "1", IF(associations_I!D279="1toN", "*", 0))</f>
        <v>*</v>
      </c>
      <c r="F279" t="str">
        <f>associations_I!$E279</f>
        <v>FTV_Acteur</v>
      </c>
      <c r="G279">
        <f>VLOOKUP(associations_I!F279,classes_I!$A$2:$D$461,3)</f>
        <v>189</v>
      </c>
      <c r="H279" t="str">
        <f>IF(associations_I!G279="0to1", "1", IF(associations_I!G279="1toN", "*", 0))</f>
        <v>1</v>
      </c>
    </row>
    <row r="280" spans="1:8" x14ac:dyDescent="0.3">
      <c r="A280" t="str">
        <f>associations_I!$A280</f>
        <v>EnumerationMarche_StructureSysteme_StructureSysteme_EnumerationMarche</v>
      </c>
      <c r="B280">
        <f>params!$B$2+ROW()*10</f>
        <v>42800</v>
      </c>
      <c r="C280" t="str">
        <f>associations_I!$B280</f>
        <v>StructureSysteme</v>
      </c>
      <c r="D280">
        <f>VLOOKUP(associations_I!C280,classes_I!$A$2:$D$461,3)</f>
        <v>369</v>
      </c>
      <c r="E280" t="str">
        <f>IF(associations_I!D280="0to1", "1", IF(associations_I!D280="1toN", "*", 0))</f>
        <v>1</v>
      </c>
      <c r="F280" t="str">
        <f>associations_I!$E280</f>
        <v>EnumerationMarche</v>
      </c>
      <c r="G280">
        <f>VLOOKUP(associations_I!F280,classes_I!$A$2:$D$461,3)</f>
        <v>145</v>
      </c>
      <c r="H280" t="str">
        <f>IF(associations_I!G280="0to1", "1", IF(associations_I!G280="1toN", "*", 0))</f>
        <v>*</v>
      </c>
    </row>
    <row r="281" spans="1:8" x14ac:dyDescent="0.3">
      <c r="A281" t="str">
        <f>associations_I!$A281</f>
        <v>DatasetClient_Systeme_Systeme_DatasetClientAsSysteme</v>
      </c>
      <c r="B281">
        <f>params!$B$2+ROW()*10</f>
        <v>42810</v>
      </c>
      <c r="C281" t="str">
        <f>associations_I!$B281</f>
        <v>Systeme</v>
      </c>
      <c r="D281">
        <f>VLOOKUP(associations_I!C281,classes_I!$A$2:$D$461,3)</f>
        <v>370</v>
      </c>
      <c r="E281" t="str">
        <f>IF(associations_I!D281="0to1", "1", IF(associations_I!D281="1toN", "*", 0))</f>
        <v>1</v>
      </c>
      <c r="F281" t="str">
        <f>associations_I!$E281</f>
        <v>DatasetClientAsSysteme</v>
      </c>
      <c r="G281">
        <f>VLOOKUP(associations_I!F281,classes_I!$A$2:$D$461,3)</f>
        <v>106</v>
      </c>
      <c r="H281" t="str">
        <f>IF(associations_I!G281="0to1", "1", IF(associations_I!G281="1toN", "*", 0))</f>
        <v>1</v>
      </c>
    </row>
    <row r="282" spans="1:8" x14ac:dyDescent="0.3">
      <c r="A282" t="str">
        <f>associations_I!$A282</f>
        <v>UO_Centre_UO_Service_UO_Service_UO_Centre</v>
      </c>
      <c r="B282">
        <f>params!$B$2+ROW()*10</f>
        <v>42820</v>
      </c>
      <c r="C282" t="str">
        <f>associations_I!$B282</f>
        <v>UO_Service</v>
      </c>
      <c r="D282">
        <f>VLOOKUP(associations_I!C282,classes_I!$A$2:$D$461,3)</f>
        <v>412</v>
      </c>
      <c r="E282" t="str">
        <f>IF(associations_I!D282="0to1", "1", IF(associations_I!D282="1toN", "*", 0))</f>
        <v>1</v>
      </c>
      <c r="F282" t="str">
        <f>associations_I!$E282</f>
        <v>UO_Centre</v>
      </c>
      <c r="G282">
        <f>VLOOKUP(associations_I!F282,classes_I!$A$2:$D$461,3)</f>
        <v>407</v>
      </c>
      <c r="H282" t="str">
        <f>IF(associations_I!G282="0to1", "1", IF(associations_I!G282="1toN", "*", 0))</f>
        <v>*</v>
      </c>
    </row>
    <row r="283" spans="1:8" x14ac:dyDescent="0.3">
      <c r="A283" t="str">
        <f>associations_I!$A283</f>
        <v>Centre_DatasetClient_DatasetClient_Centre</v>
      </c>
      <c r="B283">
        <f>params!$B$2+ROW()*10</f>
        <v>42830</v>
      </c>
      <c r="C283" t="str">
        <f>associations_I!$B283</f>
        <v>DatasetClient</v>
      </c>
      <c r="D283">
        <f>VLOOKUP(associations_I!C283,classes_I!$A$2:$D$461,3)</f>
        <v>106</v>
      </c>
      <c r="E283" t="str">
        <f>IF(associations_I!D283="0to1", "1", IF(associations_I!D283="1toN", "*", 0))</f>
        <v>1</v>
      </c>
      <c r="F283" t="str">
        <f>associations_I!$E283</f>
        <v>Centre</v>
      </c>
      <c r="G283">
        <f>VLOOKUP(associations_I!F283,classes_I!$A$2:$D$461,3)</f>
        <v>10</v>
      </c>
      <c r="H283" t="str">
        <f>IF(associations_I!G283="0to1", "1", IF(associations_I!G283="1toN", "*", 0))</f>
        <v>*</v>
      </c>
    </row>
    <row r="284" spans="1:8" x14ac:dyDescent="0.3">
      <c r="A284" t="str">
        <f>associations_I!$A284</f>
        <v>StructureProjet_StructureMembre_StructureMembre_StructureProjet</v>
      </c>
      <c r="B284">
        <f>params!$B$2+ROW()*10</f>
        <v>42840</v>
      </c>
      <c r="C284" t="str">
        <f>associations_I!$B284</f>
        <v>StructureMembre</v>
      </c>
      <c r="D284">
        <f>VLOOKUP(associations_I!C284,classes_I!$A$2:$D$461,3)</f>
        <v>359</v>
      </c>
      <c r="E284" t="str">
        <f>IF(associations_I!D284="0to1", "1", IF(associations_I!D284="1toN", "*", 0))</f>
        <v>*</v>
      </c>
      <c r="F284" t="str">
        <f>associations_I!$E284</f>
        <v>StructureProjet</v>
      </c>
      <c r="G284">
        <f>VLOOKUP(associations_I!F284,classes_I!$A$2:$D$461,3)</f>
        <v>367</v>
      </c>
      <c r="H284" t="str">
        <f>IF(associations_I!G284="0to1", "1", IF(associations_I!G284="1toN", "*", 0))</f>
        <v>1</v>
      </c>
    </row>
    <row r="285" spans="1:8" x14ac:dyDescent="0.3">
      <c r="A285" t="str">
        <f>associations_I!$A285</f>
        <v>DevisOperationLienDevisVersion_DevisOperationSelectorDevisVersion_DevisOperationSelectorDevisVersion_DevisOperationLienDevisVersion</v>
      </c>
      <c r="B285">
        <f>params!$B$2+ROW()*10</f>
        <v>42850</v>
      </c>
      <c r="C285" t="str">
        <f>associations_I!$B285</f>
        <v>DevisOperationSelectorDevisVersion</v>
      </c>
      <c r="D285">
        <f>VLOOKUP(associations_I!C285,classes_I!$A$2:$D$461,3)</f>
        <v>124</v>
      </c>
      <c r="E285" t="str">
        <f>IF(associations_I!D285="0to1", "1", IF(associations_I!D285="1toN", "*", 0))</f>
        <v>1</v>
      </c>
      <c r="F285" t="str">
        <f>associations_I!$E285</f>
        <v>DevisOperationLienDevisVersion</v>
      </c>
      <c r="G285">
        <f>VLOOKUP(associations_I!F285,classes_I!$A$2:$D$461,3)</f>
        <v>119</v>
      </c>
      <c r="H285" t="str">
        <f>IF(associations_I!G285="0to1", "1", IF(associations_I!G285="1toN", "*", 0))</f>
        <v>*</v>
      </c>
    </row>
    <row r="286" spans="1:8" x14ac:dyDescent="0.3">
      <c r="A286" t="str">
        <f>associations_I!$A286</f>
        <v>UMM_QUserGroup_UMM_AuthenticationDomain_UMM_AuthenticationDomain_UMM_QUserGroup</v>
      </c>
      <c r="B286">
        <f>params!$B$2+ROW()*10</f>
        <v>42860</v>
      </c>
      <c r="C286" t="str">
        <f>associations_I!$B286</f>
        <v>UMM_AuthenticationDomain</v>
      </c>
      <c r="D286">
        <f>VLOOKUP(associations_I!C286,classes_I!$A$2:$D$461,3)</f>
        <v>384</v>
      </c>
      <c r="E286" t="str">
        <f>IF(associations_I!D286="0to1", "1", IF(associations_I!D286="1toN", "*", 0))</f>
        <v>1</v>
      </c>
      <c r="F286" t="str">
        <f>associations_I!$E286</f>
        <v>UMM_QUserGroup</v>
      </c>
      <c r="G286">
        <f>VLOOKUP(associations_I!F286,classes_I!$A$2:$D$461,3)</f>
        <v>392</v>
      </c>
      <c r="H286" t="str">
        <f>IF(associations_I!G286="0to1", "1", IF(associations_I!G286="1toN", "*", 0))</f>
        <v>*</v>
      </c>
    </row>
    <row r="287" spans="1:8" x14ac:dyDescent="0.3">
      <c r="A287" t="str">
        <f>associations_I!$A287</f>
        <v>ContexteUtilisateur_ContexteUtilisateurFiltreGeneraleCourant_ContexteUtilisateurFiltreGenerale_ContexteUtilisateurAsCourant</v>
      </c>
      <c r="B287">
        <f>params!$B$2+ROW()*10</f>
        <v>42870</v>
      </c>
      <c r="C287" t="str">
        <f>associations_I!$B287</f>
        <v>ContexteUtilisateurFiltreGeneraleCourant</v>
      </c>
      <c r="D287">
        <f>VLOOKUP(associations_I!C287,classes_I!$A$2:$D$461,3)</f>
        <v>100</v>
      </c>
      <c r="E287" t="str">
        <f>IF(associations_I!D287="0to1", "1", IF(associations_I!D287="1toN", "*", 0))</f>
        <v>1</v>
      </c>
      <c r="F287" t="str">
        <f>associations_I!$E287</f>
        <v>ContexteUtilisateurAsCourant</v>
      </c>
      <c r="G287">
        <f>VLOOKUP(associations_I!F287,classes_I!$A$2:$D$461,3)</f>
        <v>12</v>
      </c>
      <c r="H287" t="str">
        <f>IF(associations_I!G287="0to1", "1", IF(associations_I!G287="1toN", "*", 0))</f>
        <v>1</v>
      </c>
    </row>
    <row r="288" spans="1:8" x14ac:dyDescent="0.3">
      <c r="A288" t="str">
        <f>associations_I!$A288</f>
        <v>UO_Centre_SIGCentre_SIGCentre_UO_Centre</v>
      </c>
      <c r="B288">
        <f>params!$B$2+ROW()*10</f>
        <v>42880</v>
      </c>
      <c r="C288" t="str">
        <f>associations_I!$B288</f>
        <v>SIGCentre</v>
      </c>
      <c r="D288">
        <f>VLOOKUP(associations_I!C288,classes_I!$A$2:$D$461,3)</f>
        <v>277</v>
      </c>
      <c r="E288" t="str">
        <f>IF(associations_I!D288="0to1", "1", IF(associations_I!D288="1toN", "*", 0))</f>
        <v>1</v>
      </c>
      <c r="F288" t="str">
        <f>associations_I!$E288</f>
        <v>UO_Centre</v>
      </c>
      <c r="G288">
        <f>VLOOKUP(associations_I!F288,classes_I!$A$2:$D$461,3)</f>
        <v>407</v>
      </c>
      <c r="H288" t="str">
        <f>IF(associations_I!G288="0to1", "1", IF(associations_I!G288="1toN", "*", 0))</f>
        <v>*</v>
      </c>
    </row>
    <row r="289" spans="1:8" x14ac:dyDescent="0.3">
      <c r="A289" t="str">
        <f>associations_I!$A289</f>
        <v>DevisOperation_DevisOperationLienDevis_DevisOperationLienDevis_DevisOperationOwner</v>
      </c>
      <c r="B289">
        <f>params!$B$2+ROW()*10</f>
        <v>42890</v>
      </c>
      <c r="C289" t="str">
        <f>associations_I!$B289</f>
        <v>DevisOperationLienDevis</v>
      </c>
      <c r="D289">
        <f>VLOOKUP(associations_I!C289,classes_I!$A$2:$D$461,3)</f>
        <v>118</v>
      </c>
      <c r="E289" t="str">
        <f>IF(associations_I!D289="0to1", "1", IF(associations_I!D289="1toN", "*", 0))</f>
        <v>1</v>
      </c>
      <c r="F289" t="str">
        <f>associations_I!$E289</f>
        <v>DevisOperationOwner</v>
      </c>
      <c r="G289">
        <f>VLOOKUP(associations_I!F289,classes_I!$A$2:$D$461,3)</f>
        <v>116</v>
      </c>
      <c r="H289" t="str">
        <f>IF(associations_I!G289="0to1", "1", IF(associations_I!G289="1toN", "*", 0))</f>
        <v>1</v>
      </c>
    </row>
    <row r="290" spans="1:8" x14ac:dyDescent="0.3">
      <c r="A290" t="str">
        <f>associations_I!$A290</f>
        <v>JourSysteme_Precedent_JourSysteme_Suivant</v>
      </c>
      <c r="B290">
        <f>params!$B$2+ROW()*10</f>
        <v>42900</v>
      </c>
      <c r="C290" t="str">
        <f>associations_I!$B290</f>
        <v>Precedent</v>
      </c>
      <c r="D290">
        <f>VLOOKUP(associations_I!C290,classes_I!$A$2:$D$461,3)</f>
        <v>212</v>
      </c>
      <c r="E290" t="str">
        <f>IF(associations_I!D290="0to1", "1", IF(associations_I!D290="1toN", "*", 0))</f>
        <v>1</v>
      </c>
      <c r="F290" t="str">
        <f>associations_I!$E290</f>
        <v>Suivant</v>
      </c>
      <c r="G290">
        <f>VLOOKUP(associations_I!F290,classes_I!$A$2:$D$461,3)</f>
        <v>212</v>
      </c>
      <c r="H290" t="str">
        <f>IF(associations_I!G290="0to1", "1", IF(associations_I!G290="1toN", "*", 0))</f>
        <v>1</v>
      </c>
    </row>
    <row r="291" spans="1:8" x14ac:dyDescent="0.3">
      <c r="A291" t="str">
        <f>associations_I!$A291</f>
        <v>ContexteUtilisateurCritereWFM_WorkflowState_WFM_WorkflowState_WFM_WorkflowState_ContexteUtilisateurCritereWFM_WorkflowState</v>
      </c>
      <c r="B291">
        <f>params!$B$2+ROW()*10</f>
        <v>42910</v>
      </c>
      <c r="C291" t="str">
        <f>associations_I!$B291</f>
        <v>WFM_WorkflowState</v>
      </c>
      <c r="D291">
        <f>VLOOKUP(associations_I!C291,classes_I!$A$2:$D$461,3)</f>
        <v>457</v>
      </c>
      <c r="E291" t="str">
        <f>IF(associations_I!D291="0to1", "1", IF(associations_I!D291="1toN", "*", 0))</f>
        <v>1</v>
      </c>
      <c r="F291" t="str">
        <f>associations_I!$E291</f>
        <v>ContexteUtilisateurCritereWFM_WorkflowState</v>
      </c>
      <c r="G291">
        <f>VLOOKUP(associations_I!F291,classes_I!$A$2:$D$461,3)</f>
        <v>97</v>
      </c>
      <c r="H291" t="str">
        <f>IF(associations_I!G291="0to1", "1", IF(associations_I!G291="1toN", "*", 0))</f>
        <v>*</v>
      </c>
    </row>
    <row r="292" spans="1:8" x14ac:dyDescent="0.3">
      <c r="A292" t="str">
        <f>associations_I!$A292</f>
        <v>RegroupementLigneDevis_RegroupementCategorieCommonOptions_RegroupementCategorieCommonOptions_RegroupementLigneDevisAsOwner</v>
      </c>
      <c r="B292">
        <f>params!$B$2+ROW()*10</f>
        <v>42920</v>
      </c>
      <c r="C292" t="str">
        <f>associations_I!$B292</f>
        <v>RegroupementCategorieCommonOptions</v>
      </c>
      <c r="D292">
        <f>VLOOKUP(associations_I!C292,classes_I!$A$2:$D$461,3)</f>
        <v>256</v>
      </c>
      <c r="E292" t="str">
        <f>IF(associations_I!D292="0to1", "1", IF(associations_I!D292="1toN", "*", 0))</f>
        <v>1</v>
      </c>
      <c r="F292" t="str">
        <f>associations_I!$E292</f>
        <v>RegroupementLigneDevisAsOwner</v>
      </c>
      <c r="G292">
        <f>VLOOKUP(associations_I!F292,classes_I!$A$2:$D$461,3)</f>
        <v>262</v>
      </c>
      <c r="H292" t="str">
        <f>IF(associations_I!G292="0to1", "1", IF(associations_I!G292="1toN", "*", 0))</f>
        <v>1</v>
      </c>
    </row>
    <row r="293" spans="1:8" x14ac:dyDescent="0.3">
      <c r="A293" t="str">
        <f>associations_I!$A293</f>
        <v>StructureDevisElementRacine_DevisVersionAsRacine_DevisVersion_StructureDevisElementRacine</v>
      </c>
      <c r="B293">
        <f>params!$B$2+ROW()*10</f>
        <v>42930</v>
      </c>
      <c r="C293" t="str">
        <f>associations_I!$B293</f>
        <v>DevisVersionAsRacine</v>
      </c>
      <c r="D293">
        <f>VLOOKUP(associations_I!C293,classes_I!$A$2:$D$461,3)</f>
        <v>137</v>
      </c>
      <c r="E293" t="str">
        <f>IF(associations_I!D293="0to1", "1", IF(associations_I!D293="1toN", "*", 0))</f>
        <v>1</v>
      </c>
      <c r="F293" t="str">
        <f>associations_I!$E293</f>
        <v>StructureDevisElementRacine</v>
      </c>
      <c r="G293">
        <f>VLOOKUP(associations_I!F293,classes_I!$A$2:$D$461,3)</f>
        <v>314</v>
      </c>
      <c r="H293" t="str">
        <f>IF(associations_I!G293="0to1", "1", IF(associations_I!G293="1toN", "*", 0))</f>
        <v>1</v>
      </c>
    </row>
    <row r="294" spans="1:8" x14ac:dyDescent="0.3">
      <c r="A294" t="str">
        <f>associations_I!$A294</f>
        <v>WFM_WorkflowTransition_WFM_WorkflowTransitionPredicate_WFM_WorkflowTransitionPredicate_WFM_WorkflowTransition</v>
      </c>
      <c r="B294">
        <f>params!$B$2+ROW()*10</f>
        <v>42940</v>
      </c>
      <c r="C294" t="str">
        <f>associations_I!$B294</f>
        <v>WFM_WorkflowTransitionPredicate</v>
      </c>
      <c r="D294">
        <f>VLOOKUP(associations_I!C294,classes_I!$A$2:$D$461,3)</f>
        <v>459</v>
      </c>
      <c r="E294" t="str">
        <f>IF(associations_I!D294="0to1", "1", IF(associations_I!D294="1toN", "*", 0))</f>
        <v>*</v>
      </c>
      <c r="F294" t="str">
        <f>associations_I!$E294</f>
        <v>WFM_WorkflowTransition</v>
      </c>
      <c r="G294">
        <f>VLOOKUP(associations_I!F294,classes_I!$A$2:$D$461,3)</f>
        <v>458</v>
      </c>
      <c r="H294" t="str">
        <f>IF(associations_I!G294="0to1", "1", IF(associations_I!G294="1toN", "*", 0))</f>
        <v>1</v>
      </c>
    </row>
    <row r="295" spans="1:8" x14ac:dyDescent="0.3">
      <c r="A295" t="str">
        <f>associations_I!$A295</f>
        <v>StructureDevis_DevisRegroupementSelectionne_DevisRegroupementSelectionne_StructureDevis</v>
      </c>
      <c r="B295">
        <f>params!$B$2+ROW()*10</f>
        <v>42950</v>
      </c>
      <c r="C295" t="str">
        <f>associations_I!$B295</f>
        <v>DevisRegroupementSelectionne</v>
      </c>
      <c r="D295">
        <f>VLOOKUP(associations_I!C295,classes_I!$A$2:$D$461,3)</f>
        <v>136</v>
      </c>
      <c r="E295" t="str">
        <f>IF(associations_I!D295="0to1", "1", IF(associations_I!D295="1toN", "*", 0))</f>
        <v>*</v>
      </c>
      <c r="F295" t="str">
        <f>associations_I!$E295</f>
        <v>StructureDevis</v>
      </c>
      <c r="G295">
        <f>VLOOKUP(associations_I!F295,classes_I!$A$2:$D$461,3)</f>
        <v>297</v>
      </c>
      <c r="H295" t="str">
        <f>IF(associations_I!G295="0to1", "1", IF(associations_I!G295="1toN", "*", 0))</f>
        <v>1</v>
      </c>
    </row>
    <row r="296" spans="1:8" x14ac:dyDescent="0.3">
      <c r="A296" t="str">
        <f>associations_I!$A296</f>
        <v>RequeteVTOMDatasetClient_DatasetClientStatut_DatasetClientStatut_RequeteVTOMDatasetClient</v>
      </c>
      <c r="B296">
        <f>params!$B$2+ROW()*10</f>
        <v>42960</v>
      </c>
      <c r="C296" t="str">
        <f>associations_I!$B296</f>
        <v>DatasetClientStatut</v>
      </c>
      <c r="D296">
        <f>VLOOKUP(associations_I!C296,classes_I!$A$2:$D$461,3)</f>
        <v>109</v>
      </c>
      <c r="E296" t="str">
        <f>IF(associations_I!D296="0to1", "1", IF(associations_I!D296="1toN", "*", 0))</f>
        <v>1</v>
      </c>
      <c r="F296" t="str">
        <f>associations_I!$E296</f>
        <v>RequeteVTOMDatasetClient</v>
      </c>
      <c r="G296">
        <f>VLOOKUP(associations_I!F296,classes_I!$A$2:$D$461,3)</f>
        <v>266</v>
      </c>
      <c r="H296" t="str">
        <f>IF(associations_I!G296="0to1", "1", IF(associations_I!G296="1toN", "*", 0))</f>
        <v>*</v>
      </c>
    </row>
    <row r="297" spans="1:8" x14ac:dyDescent="0.3">
      <c r="A297" t="str">
        <f>associations_I!$A297</f>
        <v>WFM_DomainObjectStateHistory_WFM_DomainObjectWithWorkflowState_WFM_DomainObjectWithWorkflowState_WFM_DomainObjectStateHistory</v>
      </c>
      <c r="B297">
        <f>params!$B$2+ROW()*10</f>
        <v>42970</v>
      </c>
      <c r="C297" t="str">
        <f>associations_I!$B297</f>
        <v>WFM_DomainObjectWithWorkflowState</v>
      </c>
      <c r="D297">
        <f>VLOOKUP(associations_I!C297,classes_I!$A$2:$D$461,3)</f>
        <v>426</v>
      </c>
      <c r="E297" t="str">
        <f>IF(associations_I!D297="0to1", "1", IF(associations_I!D297="1toN", "*", 0))</f>
        <v>1</v>
      </c>
      <c r="F297" t="str">
        <f>associations_I!$E297</f>
        <v>WFM_DomainObjectStateHistory</v>
      </c>
      <c r="G297">
        <f>VLOOKUP(associations_I!F297,classes_I!$A$2:$D$461,3)</f>
        <v>425</v>
      </c>
      <c r="H297" t="str">
        <f>IF(associations_I!G297="0to1", "1", IF(associations_I!G297="1toN", "*", 0))</f>
        <v>*</v>
      </c>
    </row>
    <row r="298" spans="1:8" x14ac:dyDescent="0.3">
      <c r="A298" t="str">
        <f>associations_I!$A298</f>
        <v>StructureFacturePartielleDevis_StructureFactureElementAbstrait_StructureFactureElementAbstrait_StructureFacturePartielleDevis</v>
      </c>
      <c r="B298">
        <f>params!$B$2+ROW()*10</f>
        <v>42980</v>
      </c>
      <c r="C298" t="str">
        <f>associations_I!$B298</f>
        <v>StructureFactureElementAbstrait</v>
      </c>
      <c r="D298">
        <f>VLOOKUP(associations_I!C298,classes_I!$A$2:$D$461,3)</f>
        <v>350</v>
      </c>
      <c r="E298" t="str">
        <f>IF(associations_I!D298="0to1", "1", IF(associations_I!D298="1toN", "*", 0))</f>
        <v>*</v>
      </c>
      <c r="F298" t="str">
        <f>associations_I!$E298</f>
        <v>StructureFacturePartielleDevis</v>
      </c>
      <c r="G298">
        <f>VLOOKUP(associations_I!F298,classes_I!$A$2:$D$461,3)</f>
        <v>355</v>
      </c>
      <c r="H298" t="str">
        <f>IF(associations_I!G298="0to1", "1", IF(associations_I!G298="1toN", "*", 0))</f>
        <v>1</v>
      </c>
    </row>
    <row r="299" spans="1:8" x14ac:dyDescent="0.3">
      <c r="A299" t="str">
        <f>associations_I!$A299</f>
        <v>ObjetMacroStatut_ObjetMacroModificationCourante_ObjetMacroModification_ObjetMacroStatutAsModificationCourante</v>
      </c>
      <c r="B299">
        <f>params!$B$2+ROW()*10</f>
        <v>42990</v>
      </c>
      <c r="C299" t="str">
        <f>associations_I!$B299</f>
        <v>ObjetMacroModificationCourante</v>
      </c>
      <c r="D299">
        <f>VLOOKUP(associations_I!C299,classes_I!$A$2:$D$461,3)</f>
        <v>225</v>
      </c>
      <c r="E299" t="str">
        <f>IF(associations_I!D299="0to1", "1", IF(associations_I!D299="1toN", "*", 0))</f>
        <v>1</v>
      </c>
      <c r="F299" t="str">
        <f>associations_I!$E299</f>
        <v>ObjetMacroStatutAsModificationCourante</v>
      </c>
      <c r="G299">
        <f>VLOOKUP(associations_I!F299,classes_I!$A$2:$D$461,3)</f>
        <v>226</v>
      </c>
      <c r="H299" t="str">
        <f>IF(associations_I!G299="0to1", "1", IF(associations_I!G299="1toN", "*", 0))</f>
        <v>1</v>
      </c>
    </row>
    <row r="300" spans="1:8" x14ac:dyDescent="0.3">
      <c r="A300" t="str">
        <f>associations_I!$A300</f>
        <v>DevisRegroupementAbstrait_DevisRegroupementCategorieAbstrait_DevisRegroupementCategorieAbstrait_DevisRegroupementAbstrait</v>
      </c>
      <c r="B300">
        <f>params!$B$2+ROW()*10</f>
        <v>43000</v>
      </c>
      <c r="C300" t="str">
        <f>associations_I!$B300</f>
        <v>DevisRegroupementCategorieAbstrait</v>
      </c>
      <c r="D300">
        <f>VLOOKUP(associations_I!C300,classes_I!$A$2:$D$461,3)</f>
        <v>134</v>
      </c>
      <c r="E300" t="str">
        <f>IF(associations_I!D300="0to1", "1", IF(associations_I!D300="1toN", "*", 0))</f>
        <v>*</v>
      </c>
      <c r="F300" t="str">
        <f>associations_I!$E300</f>
        <v>DevisRegroupementAbstrait</v>
      </c>
      <c r="G300">
        <f>VLOOKUP(associations_I!F300,classes_I!$A$2:$D$461,3)</f>
        <v>131</v>
      </c>
      <c r="H300" t="str">
        <f>IF(associations_I!G300="0to1", "1", IF(associations_I!G300="1toN", "*", 0))</f>
        <v>1</v>
      </c>
    </row>
    <row r="301" spans="1:8" x14ac:dyDescent="0.3">
      <c r="A301" t="str">
        <f>associations_I!$A301</f>
        <v>DevisVersion_DevisVersionAvenant_DevisVersion_DevisVersionAsAvenant</v>
      </c>
      <c r="B301">
        <f>params!$B$2+ROW()*10</f>
        <v>43010</v>
      </c>
      <c r="C301" t="str">
        <f>associations_I!$B301</f>
        <v>DevisVersionAvenant</v>
      </c>
      <c r="D301">
        <f>VLOOKUP(associations_I!C301,classes_I!$A$2:$D$461,3)</f>
        <v>137</v>
      </c>
      <c r="E301" t="str">
        <f>IF(associations_I!D301="0to1", "1", IF(associations_I!D301="1toN", "*", 0))</f>
        <v>*</v>
      </c>
      <c r="F301" t="str">
        <f>associations_I!$E301</f>
        <v>DevisVersionAsAvenant</v>
      </c>
      <c r="G301">
        <f>VLOOKUP(associations_I!F301,classes_I!$A$2:$D$461,3)</f>
        <v>137</v>
      </c>
      <c r="H301" t="str">
        <f>IF(associations_I!G301="0to1", "1", IF(associations_I!G301="1toN", "*", 0))</f>
        <v>1</v>
      </c>
    </row>
    <row r="302" spans="1:8" x14ac:dyDescent="0.3">
      <c r="A302" t="str">
        <f>associations_I!$A302</f>
        <v>StructureDevisLigneCoutCharges_StructureDevisLigneCoutOperationElementAvantCharges_StructureDevisLigneCoutOperationElement_StructureDevisLigneCoutCharges</v>
      </c>
      <c r="B302">
        <f>params!$B$2+ROW()*10</f>
        <v>43020</v>
      </c>
      <c r="C302" t="str">
        <f>associations_I!$B302</f>
        <v>StructureDevisLigneCoutOperationElementAvantCharges</v>
      </c>
      <c r="D302">
        <f>VLOOKUP(associations_I!C302,classes_I!$A$2:$D$461,3)</f>
        <v>332</v>
      </c>
      <c r="E302" t="str">
        <f>IF(associations_I!D302="0to1", "1", IF(associations_I!D302="1toN", "*", 0))</f>
        <v>*</v>
      </c>
      <c r="F302" t="str">
        <f>associations_I!$E302</f>
        <v>StructureDevisLigneCoutCharges</v>
      </c>
      <c r="G302">
        <f>VLOOKUP(associations_I!F302,classes_I!$A$2:$D$461,3)</f>
        <v>325</v>
      </c>
      <c r="H302" t="str">
        <f>IF(associations_I!G302="0to1", "1", IF(associations_I!G302="1toN", "*", 0))</f>
        <v>1</v>
      </c>
    </row>
    <row r="303" spans="1:8" x14ac:dyDescent="0.3">
      <c r="A303" t="str">
        <f>associations_I!$A303</f>
        <v>Devis_DevisVersionAFacturer_DevisVersion_DevisAsAFacturer</v>
      </c>
      <c r="B303">
        <f>params!$B$2+ROW()*10</f>
        <v>43030</v>
      </c>
      <c r="C303" t="str">
        <f>associations_I!$B303</f>
        <v>DevisVersionAFacturer</v>
      </c>
      <c r="D303">
        <f>VLOOKUP(associations_I!C303,classes_I!$A$2:$D$461,3)</f>
        <v>137</v>
      </c>
      <c r="E303" t="str">
        <f>IF(associations_I!D303="0to1", "1", IF(associations_I!D303="1toN", "*", 0))</f>
        <v>1</v>
      </c>
      <c r="F303" t="str">
        <f>associations_I!$E303</f>
        <v>DevisAsAFacturer</v>
      </c>
      <c r="G303">
        <f>VLOOKUP(associations_I!F303,classes_I!$A$2:$D$461,3)</f>
        <v>113</v>
      </c>
      <c r="H303" t="str">
        <f>IF(associations_I!G303="0to1", "1", IF(associations_I!G303="1toN", "*", 0))</f>
        <v>1</v>
      </c>
    </row>
    <row r="304" spans="1:8" x14ac:dyDescent="0.3">
      <c r="A304" t="str">
        <f>associations_I!$A304</f>
        <v>SIRHCollaborateur_StructureDevisAsResponsablePP_StructureDevis_ResponsablePostProduction</v>
      </c>
      <c r="B304">
        <f>params!$B$2+ROW()*10</f>
        <v>43040</v>
      </c>
      <c r="C304" t="str">
        <f>associations_I!$B304</f>
        <v>StructureDevisAsResponsablePP</v>
      </c>
      <c r="D304">
        <f>VLOOKUP(associations_I!C304,classes_I!$A$2:$D$461,3)</f>
        <v>297</v>
      </c>
      <c r="E304" t="str">
        <f>IF(associations_I!D304="0to1", "1", IF(associations_I!D304="1toN", "*", 0))</f>
        <v>*</v>
      </c>
      <c r="F304" t="str">
        <f>associations_I!$E304</f>
        <v>ResponsablePostProduction</v>
      </c>
      <c r="G304">
        <f>VLOOKUP(associations_I!F304,classes_I!$A$2:$D$461,3)</f>
        <v>283</v>
      </c>
      <c r="H304" t="str">
        <f>IF(associations_I!G304="0to1", "1", IF(associations_I!G304="1toN", "*", 0))</f>
        <v>1</v>
      </c>
    </row>
    <row r="305" spans="1:8" x14ac:dyDescent="0.3">
      <c r="A305" t="str">
        <f>associations_I!$A305</f>
        <v>FTV_FournisseurClient_FTV_Fournisseur_FTV_Fournisseur_FTV_FournisseurClient</v>
      </c>
      <c r="B305">
        <f>params!$B$2+ROW()*10</f>
        <v>43050</v>
      </c>
      <c r="C305" t="str">
        <f>associations_I!$B305</f>
        <v>FTV_Fournisseur</v>
      </c>
      <c r="D305">
        <f>VLOOKUP(associations_I!C305,classes_I!$A$2:$D$461,3)</f>
        <v>197</v>
      </c>
      <c r="E305" t="str">
        <f>IF(associations_I!D305="0to1", "1", IF(associations_I!D305="1toN", "*", 0))</f>
        <v>1</v>
      </c>
      <c r="F305" t="str">
        <f>associations_I!$E305</f>
        <v>FTV_FournisseurClient</v>
      </c>
      <c r="G305">
        <f>VLOOKUP(associations_I!F305,classes_I!$A$2:$D$461,3)</f>
        <v>198</v>
      </c>
      <c r="H305" t="str">
        <f>IF(associations_I!G305="0to1", "1", IF(associations_I!G305="1toN", "*", 0))</f>
        <v>*</v>
      </c>
    </row>
    <row r="306" spans="1:8" x14ac:dyDescent="0.3">
      <c r="A306" t="str">
        <f>associations_I!$A306</f>
        <v>SIRHCollaborateur_StructureMembre_StructureMembre_SIRHCollaborateur</v>
      </c>
      <c r="B306">
        <f>params!$B$2+ROW()*10</f>
        <v>43060</v>
      </c>
      <c r="C306" t="str">
        <f>associations_I!$B306</f>
        <v>StructureMembre</v>
      </c>
      <c r="D306">
        <f>VLOOKUP(associations_I!C306,classes_I!$A$2:$D$461,3)</f>
        <v>359</v>
      </c>
      <c r="E306" t="str">
        <f>IF(associations_I!D306="0to1", "1", IF(associations_I!D306="1toN", "*", 0))</f>
        <v>*</v>
      </c>
      <c r="F306" t="str">
        <f>associations_I!$E306</f>
        <v>SIRHCollaborateur</v>
      </c>
      <c r="G306">
        <f>VLOOKUP(associations_I!F306,classes_I!$A$2:$D$461,3)</f>
        <v>283</v>
      </c>
      <c r="H306" t="str">
        <f>IF(associations_I!G306="0to1", "1", IF(associations_I!G306="1toN", "*", 0))</f>
        <v>1</v>
      </c>
    </row>
    <row r="307" spans="1:8" x14ac:dyDescent="0.3">
      <c r="A307" t="str">
        <f>associations_I!$A307</f>
        <v>UniteOrganisation_UniteOrganisationSIRH_UniteOrganisationSIRH_UniteOrganisation</v>
      </c>
      <c r="B307">
        <f>params!$B$2+ROW()*10</f>
        <v>43070</v>
      </c>
      <c r="C307" t="str">
        <f>associations_I!$B307</f>
        <v>UniteOrganisationSIRH</v>
      </c>
      <c r="D307">
        <f>VLOOKUP(associations_I!C307,classes_I!$A$2:$D$461,3)</f>
        <v>405</v>
      </c>
      <c r="E307" t="str">
        <f>IF(associations_I!D307="0to1", "1", IF(associations_I!D307="1toN", "*", 0))</f>
        <v>1</v>
      </c>
      <c r="F307" t="str">
        <f>associations_I!$E307</f>
        <v>UniteOrganisation</v>
      </c>
      <c r="G307">
        <f>VLOOKUP(associations_I!F307,classes_I!$A$2:$D$461,3)</f>
        <v>403</v>
      </c>
      <c r="H307" t="str">
        <f>IF(associations_I!G307="0to1", "1", IF(associations_I!G307="1toN", "*", 0))</f>
        <v>*</v>
      </c>
    </row>
    <row r="308" spans="1:8" x14ac:dyDescent="0.3">
      <c r="A308" t="str">
        <f>associations_I!$A308</f>
        <v>UMM_QUser_Message_Link_UMM_QUserAsActive_UMM_QUser_ActiveUMM_QUser_Message_Link</v>
      </c>
      <c r="B308">
        <f>params!$B$2+ROW()*10</f>
        <v>43080</v>
      </c>
      <c r="C308" t="str">
        <f>associations_I!$B308</f>
        <v>UMM_QUserAsActive</v>
      </c>
      <c r="D308">
        <f>VLOOKUP(associations_I!C308,classes_I!$A$2:$D$461,3)</f>
        <v>389</v>
      </c>
      <c r="E308" t="str">
        <f>IF(associations_I!D308="0to1", "1", IF(associations_I!D308="1toN", "*", 0))</f>
        <v>1</v>
      </c>
      <c r="F308" t="str">
        <f>associations_I!$E308</f>
        <v>ActiveUMM_QUser_Message_Link</v>
      </c>
      <c r="G308">
        <f>VLOOKUP(associations_I!F308,classes_I!$A$2:$D$461,3)</f>
        <v>390</v>
      </c>
      <c r="H308" t="str">
        <f>IF(associations_I!G308="0to1", "1", IF(associations_I!G308="1toN", "*", 0))</f>
        <v>*</v>
      </c>
    </row>
    <row r="309" spans="1:8" x14ac:dyDescent="0.3">
      <c r="A309" t="str">
        <f>associations_I!$A309</f>
        <v>UMM_DatasetClient_DatasetClient_UMM</v>
      </c>
      <c r="B309">
        <f>params!$B$2+ROW()*10</f>
        <v>43090</v>
      </c>
      <c r="C309" t="str">
        <f>associations_I!$B309</f>
        <v>DatasetClient</v>
      </c>
      <c r="D309">
        <f>VLOOKUP(associations_I!C309,classes_I!$A$2:$D$461,3)</f>
        <v>106</v>
      </c>
      <c r="E309" t="str">
        <f>IF(associations_I!D309="0to1", "1", IF(associations_I!D309="1toN", "*", 0))</f>
        <v>1</v>
      </c>
      <c r="F309" t="str">
        <f>associations_I!$E309</f>
        <v>UMM</v>
      </c>
      <c r="G309">
        <f>VLOOKUP(associations_I!F309,classes_I!$A$2:$D$461,3)</f>
        <v>383</v>
      </c>
      <c r="H309" t="str">
        <f>IF(associations_I!G309="0to1", "1", IF(associations_I!G309="1toN", "*", 0))</f>
        <v>1</v>
      </c>
    </row>
    <row r="310" spans="1:8" x14ac:dyDescent="0.3">
      <c r="A310" t="str">
        <f>associations_I!$A310</f>
        <v>Facture_UO_CentreFournisseur_UO_Centre_FactureAsCentreFournisseur</v>
      </c>
      <c r="B310">
        <f>params!$B$2+ROW()*10</f>
        <v>43100</v>
      </c>
      <c r="C310" t="str">
        <f>associations_I!$B310</f>
        <v>UO_CentreFournisseur</v>
      </c>
      <c r="D310">
        <f>VLOOKUP(associations_I!C310,classes_I!$A$2:$D$461,3)</f>
        <v>407</v>
      </c>
      <c r="E310" t="str">
        <f>IF(associations_I!D310="0to1", "1", IF(associations_I!D310="1toN", "*", 0))</f>
        <v>1</v>
      </c>
      <c r="F310" t="str">
        <f>associations_I!$E310</f>
        <v>FactureAsCentreFournisseur</v>
      </c>
      <c r="G310">
        <f>VLOOKUP(associations_I!F310,classes_I!$A$2:$D$461,3)</f>
        <v>181</v>
      </c>
      <c r="H310" t="str">
        <f>IF(associations_I!G310="0to1", "1", IF(associations_I!G310="1toN", "*", 0))</f>
        <v>*</v>
      </c>
    </row>
    <row r="311" spans="1:8" x14ac:dyDescent="0.3">
      <c r="A311" t="str">
        <f>associations_I!$A311</f>
        <v>RegroupementParChapitreCNC_RegroupementCategorieCNCInter_RegroupementCategorieCNCInter_RegroupementParChapitreCNCOwner</v>
      </c>
      <c r="B311">
        <f>params!$B$2+ROW()*10</f>
        <v>43110</v>
      </c>
      <c r="C311" t="str">
        <f>associations_I!$B311</f>
        <v>RegroupementCategorieCNCInter</v>
      </c>
      <c r="D311">
        <f>VLOOKUP(associations_I!C311,classes_I!$A$2:$D$461,3)</f>
        <v>250</v>
      </c>
      <c r="E311" t="str">
        <f>IF(associations_I!D311="0to1", "1", IF(associations_I!D311="1toN", "*", 0))</f>
        <v>*</v>
      </c>
      <c r="F311" t="str">
        <f>associations_I!$E311</f>
        <v>RegroupementParChapitreCNCOwner</v>
      </c>
      <c r="G311">
        <f>VLOOKUP(associations_I!F311,classes_I!$A$2:$D$461,3)</f>
        <v>263</v>
      </c>
      <c r="H311" t="str">
        <f>IF(associations_I!G311="0to1", "1", IF(associations_I!G311="1toN", "*", 0))</f>
        <v>1</v>
      </c>
    </row>
    <row r="312" spans="1:8" x14ac:dyDescent="0.3">
      <c r="A312" t="str">
        <f>associations_I!$A312</f>
        <v>UMM_MessageAbstract_UMM_UMM_UMM_MessageAbstract</v>
      </c>
      <c r="B312">
        <f>params!$B$2+ROW()*10</f>
        <v>43120</v>
      </c>
      <c r="C312" t="str">
        <f>associations_I!$B312</f>
        <v>UMM</v>
      </c>
      <c r="D312">
        <f>VLOOKUP(associations_I!C312,classes_I!$A$2:$D$461,3)</f>
        <v>383</v>
      </c>
      <c r="E312" t="str">
        <f>IF(associations_I!D312="0to1", "1", IF(associations_I!D312="1toN", "*", 0))</f>
        <v>1</v>
      </c>
      <c r="F312" t="str">
        <f>associations_I!$E312</f>
        <v>UMM_MessageAbstract</v>
      </c>
      <c r="G312">
        <f>VLOOKUP(associations_I!F312,classes_I!$A$2:$D$461,3)</f>
        <v>387</v>
      </c>
      <c r="H312" t="str">
        <f>IF(associations_I!G312="0to1", "1", IF(associations_I!G312="1toN", "*", 0))</f>
        <v>*</v>
      </c>
    </row>
    <row r="313" spans="1:8" x14ac:dyDescent="0.3">
      <c r="A313" t="str">
        <f>associations_I!$A313</f>
        <v>ContexteUtilisateurCritereCodeProduit_SIGCodeProduit_SIGCodeProduit_ContexteUtilisateurCritereCodeProduit</v>
      </c>
      <c r="B313">
        <f>params!$B$2+ROW()*10</f>
        <v>43130</v>
      </c>
      <c r="C313" t="str">
        <f>associations_I!$B313</f>
        <v>SIGCodeProduit</v>
      </c>
      <c r="D313">
        <f>VLOOKUP(associations_I!C313,classes_I!$A$2:$D$461,3)</f>
        <v>281</v>
      </c>
      <c r="E313" t="str">
        <f>IF(associations_I!D313="0to1", "1", IF(associations_I!D313="1toN", "*", 0))</f>
        <v>1</v>
      </c>
      <c r="F313" t="str">
        <f>associations_I!$E313</f>
        <v>ContexteUtilisateurCritereCodeProduit</v>
      </c>
      <c r="G313">
        <f>VLOOKUP(associations_I!F313,classes_I!$A$2:$D$461,3)</f>
        <v>22</v>
      </c>
      <c r="H313" t="str">
        <f>IF(associations_I!G313="0to1", "1", IF(associations_I!G313="1toN", "*", 0))</f>
        <v>*</v>
      </c>
    </row>
    <row r="314" spans="1:8" x14ac:dyDescent="0.3">
      <c r="A314" t="str">
        <f>associations_I!$A314</f>
        <v>ProjetOperation_Operation_Operation_ProjetOperation</v>
      </c>
      <c r="B314">
        <f>params!$B$2+ROW()*10</f>
        <v>43140</v>
      </c>
      <c r="C314" t="str">
        <f>associations_I!$B314</f>
        <v>Operation</v>
      </c>
      <c r="D314">
        <f>VLOOKUP(associations_I!C314,classes_I!$A$2:$D$461,3)</f>
        <v>231</v>
      </c>
      <c r="E314" t="str">
        <f>IF(associations_I!D314="0to1", "1", IF(associations_I!D314="1toN", "*", 0))</f>
        <v>1</v>
      </c>
      <c r="F314" t="str">
        <f>associations_I!$E314</f>
        <v>ProjetOperation</v>
      </c>
      <c r="G314">
        <f>VLOOKUP(associations_I!F314,classes_I!$A$2:$D$461,3)</f>
        <v>239</v>
      </c>
      <c r="H314" t="str">
        <f>IF(associations_I!G314="0to1", "1", IF(associations_I!G314="1toN", "*", 0))</f>
        <v>1</v>
      </c>
    </row>
    <row r="315" spans="1:8" x14ac:dyDescent="0.3">
      <c r="A315" t="str">
        <f>associations_I!$A315</f>
        <v>WFM_WorkflowTransitionUserGroup_UMM_Role_UMM_Role_WFM_WorkflowTransitionUserGroup</v>
      </c>
      <c r="B315">
        <f>params!$B$2+ROW()*10</f>
        <v>43150</v>
      </c>
      <c r="C315" t="str">
        <f>associations_I!$B315</f>
        <v>UMM_Role</v>
      </c>
      <c r="D315">
        <f>VLOOKUP(associations_I!C315,classes_I!$A$2:$D$461,3)</f>
        <v>393</v>
      </c>
      <c r="E315" t="str">
        <f>IF(associations_I!D315="0to1", "1", IF(associations_I!D315="1toN", "*", 0))</f>
        <v>1</v>
      </c>
      <c r="F315" t="str">
        <f>associations_I!$E315</f>
        <v>WFM_WorkflowTransitionUserGroup</v>
      </c>
      <c r="G315">
        <f>VLOOKUP(associations_I!F315,classes_I!$A$2:$D$461,3)</f>
        <v>460</v>
      </c>
      <c r="H315" t="str">
        <f>IF(associations_I!G315="0to1", "1", IF(associations_I!G315="1toN", "*", 0))</f>
        <v>*</v>
      </c>
    </row>
    <row r="316" spans="1:8" x14ac:dyDescent="0.3">
      <c r="A316" t="str">
        <f>associations_I!$A316</f>
        <v>StructureOperation_TypeMoyenStructurant_TypeMoyenStructurant_StructureOperation</v>
      </c>
      <c r="B316">
        <f>params!$B$2+ROW()*10</f>
        <v>43160</v>
      </c>
      <c r="C316" t="str">
        <f>associations_I!$B316</f>
        <v>TypeMoyenStructurant</v>
      </c>
      <c r="D316">
        <f>VLOOKUP(associations_I!C316,classes_I!$A$2:$D$461,3)</f>
        <v>377</v>
      </c>
      <c r="E316" t="str">
        <f>IF(associations_I!D316="0to1", "1", IF(associations_I!D316="1toN", "*", 0))</f>
        <v>1</v>
      </c>
      <c r="F316" t="str">
        <f>associations_I!$E316</f>
        <v>StructureOperation</v>
      </c>
      <c r="G316">
        <f>VLOOKUP(associations_I!F316,classes_I!$A$2:$D$461,3)</f>
        <v>360</v>
      </c>
      <c r="H316" t="str">
        <f>IF(associations_I!G316="0to1", "1", IF(associations_I!G316="1toN", "*", 0))</f>
        <v>*</v>
      </c>
    </row>
    <row r="317" spans="1:8" x14ac:dyDescent="0.3">
      <c r="A317" t="str">
        <f>associations_I!$A317</f>
        <v>ObjetMacro_ObjetVersion_ObjetVersion_ObjetMacro</v>
      </c>
      <c r="B317">
        <f>params!$B$2+ROW()*10</f>
        <v>43170</v>
      </c>
      <c r="C317" t="str">
        <f>associations_I!$B317</f>
        <v>ObjetVersion</v>
      </c>
      <c r="D317">
        <f>VLOOKUP(associations_I!C317,classes_I!$A$2:$D$461,3)</f>
        <v>230</v>
      </c>
      <c r="E317" t="str">
        <f>IF(associations_I!D317="0to1", "1", IF(associations_I!D317="1toN", "*", 0))</f>
        <v>*</v>
      </c>
      <c r="F317" t="str">
        <f>associations_I!$E317</f>
        <v>ObjetMacro</v>
      </c>
      <c r="G317">
        <f>VLOOKUP(associations_I!F317,classes_I!$A$2:$D$461,3)</f>
        <v>224</v>
      </c>
      <c r="H317" t="str">
        <f>IF(associations_I!G317="0to1", "1", IF(associations_I!G317="1toN", "*", 0))</f>
        <v>1</v>
      </c>
    </row>
    <row r="318" spans="1:8" x14ac:dyDescent="0.3">
      <c r="A318" t="str">
        <f>associations_I!$A318</f>
        <v>TypeRessourceUniteDOeuvre_UniteDOeuvre_UniteDOeuvre_TypeRessourceUniteDOeuvre</v>
      </c>
      <c r="B318">
        <f>params!$B$2+ROW()*10</f>
        <v>43180</v>
      </c>
      <c r="C318" t="str">
        <f>associations_I!$B318</f>
        <v>UniteDOeuvre</v>
      </c>
      <c r="D318">
        <f>VLOOKUP(associations_I!C318,classes_I!$A$2:$D$461,3)</f>
        <v>397</v>
      </c>
      <c r="E318" t="str">
        <f>IF(associations_I!D318="0to1", "1", IF(associations_I!D318="1toN", "*", 0))</f>
        <v>1</v>
      </c>
      <c r="F318" t="str">
        <f>associations_I!$E318</f>
        <v>TypeRessourceUniteDOeuvre</v>
      </c>
      <c r="G318">
        <f>VLOOKUP(associations_I!F318,classes_I!$A$2:$D$461,3)</f>
        <v>380</v>
      </c>
      <c r="H318" t="str">
        <f>IF(associations_I!G318="0to1", "1", IF(associations_I!G318="1toN", "*", 0))</f>
        <v>*</v>
      </c>
    </row>
    <row r="319" spans="1:8" x14ac:dyDescent="0.3">
      <c r="A319" t="str">
        <f>associations_I!$A319</f>
        <v>Systeme_SystemeVersionCourante_SystemeVersion_SystemeAsVersionCourante</v>
      </c>
      <c r="B319">
        <f>params!$B$2+ROW()*10</f>
        <v>43190</v>
      </c>
      <c r="C319" t="str">
        <f>associations_I!$B319</f>
        <v>SystemeVersionCourante</v>
      </c>
      <c r="D319">
        <f>VLOOKUP(associations_I!C319,classes_I!$A$2:$D$461,3)</f>
        <v>371</v>
      </c>
      <c r="E319" t="str">
        <f>IF(associations_I!D319="0to1", "1", IF(associations_I!D319="1toN", "*", 0))</f>
        <v>1</v>
      </c>
      <c r="F319" t="str">
        <f>associations_I!$E319</f>
        <v>SystemeAsVersionCourante</v>
      </c>
      <c r="G319">
        <f>VLOOKUP(associations_I!F319,classes_I!$A$2:$D$461,3)</f>
        <v>370</v>
      </c>
      <c r="H319" t="str">
        <f>IF(associations_I!G319="0to1", "1", IF(associations_I!G319="1toN", "*", 0))</f>
        <v>1</v>
      </c>
    </row>
    <row r="320" spans="1:8" x14ac:dyDescent="0.3">
      <c r="A320" t="str">
        <f>associations_I!$A320</f>
        <v>StructureDevis_DevisDevis_DevisDevis_StructureDevis</v>
      </c>
      <c r="B320">
        <f>params!$B$2+ROW()*10</f>
        <v>43200</v>
      </c>
      <c r="C320" t="str">
        <f>associations_I!$B320</f>
        <v>DevisDevis</v>
      </c>
      <c r="D320">
        <f>VLOOKUP(associations_I!C320,classes_I!$A$2:$D$461,3)</f>
        <v>114</v>
      </c>
      <c r="E320" t="str">
        <f>IF(associations_I!D320="0to1", "1", IF(associations_I!D320="1toN", "*", 0))</f>
        <v>*</v>
      </c>
      <c r="F320" t="str">
        <f>associations_I!$E320</f>
        <v>StructureDevis</v>
      </c>
      <c r="G320">
        <f>VLOOKUP(associations_I!F320,classes_I!$A$2:$D$461,3)</f>
        <v>297</v>
      </c>
      <c r="H320" t="str">
        <f>IF(associations_I!G320="0to1", "1", IF(associations_I!G320="1toN", "*", 0))</f>
        <v>1</v>
      </c>
    </row>
    <row r="321" spans="1:8" x14ac:dyDescent="0.3">
      <c r="A321" t="str">
        <f>associations_I!$A321</f>
        <v>StructureFactureRacine_StructureDevisElementRacine_StructureDevisElementRacine_StructureFactureRacine</v>
      </c>
      <c r="B321">
        <f>params!$B$2+ROW()*10</f>
        <v>43210</v>
      </c>
      <c r="C321" t="str">
        <f>associations_I!$B321</f>
        <v>StructureDevisElementRacine</v>
      </c>
      <c r="D321">
        <f>VLOOKUP(associations_I!C321,classes_I!$A$2:$D$461,3)</f>
        <v>314</v>
      </c>
      <c r="E321" t="str">
        <f>IF(associations_I!D321="0to1", "1", IF(associations_I!D321="1toN", "*", 0))</f>
        <v>1</v>
      </c>
      <c r="F321" t="str">
        <f>associations_I!$E321</f>
        <v>StructureFactureRacine</v>
      </c>
      <c r="G321">
        <f>VLOOKUP(associations_I!F321,classes_I!$A$2:$D$461,3)</f>
        <v>357</v>
      </c>
      <c r="H321" t="str">
        <f>IF(associations_I!G321="0to1", "1", IF(associations_I!G321="1toN", "*", 0))</f>
        <v>*</v>
      </c>
    </row>
    <row r="322" spans="1:8" x14ac:dyDescent="0.3">
      <c r="A322" t="str">
        <f>associations_I!$A322</f>
        <v>SIRHCollaborateur_UMM_QUser_UMM_QUser_SIRHCollaborateur</v>
      </c>
      <c r="B322">
        <f>params!$B$2+ROW()*10</f>
        <v>43220</v>
      </c>
      <c r="C322" t="str">
        <f>associations_I!$B322</f>
        <v>UMM_QUser</v>
      </c>
      <c r="D322">
        <f>VLOOKUP(associations_I!C322,classes_I!$A$2:$D$461,3)</f>
        <v>389</v>
      </c>
      <c r="E322" t="str">
        <f>IF(associations_I!D322="0to1", "1", IF(associations_I!D322="1toN", "*", 0))</f>
        <v>1</v>
      </c>
      <c r="F322" t="str">
        <f>associations_I!$E322</f>
        <v>SIRHCollaborateur</v>
      </c>
      <c r="G322">
        <f>VLOOKUP(associations_I!F322,classes_I!$A$2:$D$461,3)</f>
        <v>283</v>
      </c>
      <c r="H322" t="str">
        <f>IF(associations_I!G322="0to1", "1", IF(associations_I!G322="1toN", "*", 0))</f>
        <v>*</v>
      </c>
    </row>
    <row r="323" spans="1:8" x14ac:dyDescent="0.3">
      <c r="A323" t="str">
        <f>associations_I!$A323</f>
        <v>StructureSysteme_JourSysteme_JourSysteme_StructureSysteme</v>
      </c>
      <c r="B323">
        <f>params!$B$2+ROW()*10</f>
        <v>43230</v>
      </c>
      <c r="C323" t="str">
        <f>associations_I!$B323</f>
        <v>JourSysteme</v>
      </c>
      <c r="D323">
        <f>VLOOKUP(associations_I!C323,classes_I!$A$2:$D$461,3)</f>
        <v>212</v>
      </c>
      <c r="E323" t="str">
        <f>IF(associations_I!D323="0to1", "1", IF(associations_I!D323="1toN", "*", 0))</f>
        <v>*</v>
      </c>
      <c r="F323" t="str">
        <f>associations_I!$E323</f>
        <v>StructureSysteme</v>
      </c>
      <c r="G323">
        <f>VLOOKUP(associations_I!F323,classes_I!$A$2:$D$461,3)</f>
        <v>369</v>
      </c>
      <c r="H323" t="str">
        <f>IF(associations_I!G323="0to1", "1", IF(associations_I!G323="1toN", "*", 0))</f>
        <v>1</v>
      </c>
    </row>
    <row r="324" spans="1:8" x14ac:dyDescent="0.3">
      <c r="A324" t="str">
        <f>associations_I!$A324</f>
        <v>ProfilRessource_RegroupementCategorieCNCInter_RegroupementCategorieCNCInter_ProfilRessource</v>
      </c>
      <c r="B324">
        <f>params!$B$2+ROW()*10</f>
        <v>43240</v>
      </c>
      <c r="C324" t="str">
        <f>associations_I!$B324</f>
        <v>RegroupementCategorieCNCInter</v>
      </c>
      <c r="D324">
        <f>VLOOKUP(associations_I!C324,classes_I!$A$2:$D$461,3)</f>
        <v>250</v>
      </c>
      <c r="E324" t="str">
        <f>IF(associations_I!D324="0to1", "1", IF(associations_I!D324="1toN", "*", 0))</f>
        <v>1</v>
      </c>
      <c r="F324" t="str">
        <f>associations_I!$E324</f>
        <v>ProfilRessource</v>
      </c>
      <c r="G324">
        <f>VLOOKUP(associations_I!F324,classes_I!$A$2:$D$461,3)</f>
        <v>236</v>
      </c>
      <c r="H324" t="str">
        <f>IF(associations_I!G324="0to1", "1", IF(associations_I!G324="1toN", "*", 0))</f>
        <v>*</v>
      </c>
    </row>
    <row r="325" spans="1:8" x14ac:dyDescent="0.3">
      <c r="A325" t="str">
        <f>associations_I!$A325</f>
        <v>StructureProjet_Referent_SIRHCollaborateur_StructureProjetAsReferent</v>
      </c>
      <c r="B325">
        <f>params!$B$2+ROW()*10</f>
        <v>43250</v>
      </c>
      <c r="C325" t="str">
        <f>associations_I!$B325</f>
        <v>Referent</v>
      </c>
      <c r="D325">
        <f>VLOOKUP(associations_I!C325,classes_I!$A$2:$D$461,3)</f>
        <v>283</v>
      </c>
      <c r="E325" t="str">
        <f>IF(associations_I!D325="0to1", "1", IF(associations_I!D325="1toN", "*", 0))</f>
        <v>1</v>
      </c>
      <c r="F325" t="str">
        <f>associations_I!$E325</f>
        <v>StructureProjetAsReferent</v>
      </c>
      <c r="G325">
        <f>VLOOKUP(associations_I!F325,classes_I!$A$2:$D$461,3)</f>
        <v>367</v>
      </c>
      <c r="H325" t="str">
        <f>IF(associations_I!G325="0to1", "1", IF(associations_I!G325="1toN", "*", 0))</f>
        <v>*</v>
      </c>
    </row>
    <row r="326" spans="1:8" x14ac:dyDescent="0.3">
      <c r="A326" t="str">
        <f>associations_I!$A326</f>
        <v>StructureDevis_BaremeVersion_BaremeVersion_StructureDevis</v>
      </c>
      <c r="B326">
        <f>params!$B$2+ROW()*10</f>
        <v>43260</v>
      </c>
      <c r="C326" t="str">
        <f>associations_I!$B326</f>
        <v>BaremeVersion</v>
      </c>
      <c r="D326">
        <f>VLOOKUP(associations_I!C326,classes_I!$A$2:$D$461,3)</f>
        <v>2</v>
      </c>
      <c r="E326" t="str">
        <f>IF(associations_I!D326="0to1", "1", IF(associations_I!D326="1toN", "*", 0))</f>
        <v>1</v>
      </c>
      <c r="F326" t="str">
        <f>associations_I!$E326</f>
        <v>StructureDevis</v>
      </c>
      <c r="G326">
        <f>VLOOKUP(associations_I!F326,classes_I!$A$2:$D$461,3)</f>
        <v>297</v>
      </c>
      <c r="H326" t="str">
        <f>IF(associations_I!G326="0to1", "1", IF(associations_I!G326="1toN", "*", 0))</f>
        <v>*</v>
      </c>
    </row>
    <row r="327" spans="1:8" x14ac:dyDescent="0.3">
      <c r="A327" t="str">
        <f>associations_I!$A327</f>
        <v>Devis_ProjetUnique_Projet_DevisAsProjetUnique</v>
      </c>
      <c r="B327">
        <f>params!$B$2+ROW()*10</f>
        <v>43270</v>
      </c>
      <c r="C327" t="str">
        <f>associations_I!$B327</f>
        <v>ProjetUnique</v>
      </c>
      <c r="D327">
        <f>VLOOKUP(associations_I!C327,classes_I!$A$2:$D$461,3)</f>
        <v>237</v>
      </c>
      <c r="E327" t="str">
        <f>IF(associations_I!D327="0to1", "1", IF(associations_I!D327="1toN", "*", 0))</f>
        <v>1</v>
      </c>
      <c r="F327" t="str">
        <f>associations_I!$E327</f>
        <v>DevisAsProjetUnique</v>
      </c>
      <c r="G327">
        <f>VLOOKUP(associations_I!F327,classes_I!$A$2:$D$461,3)</f>
        <v>113</v>
      </c>
      <c r="H327" t="str">
        <f>IF(associations_I!G327="0to1", "1", IF(associations_I!G327="1toN", "*", 0))</f>
        <v>*</v>
      </c>
    </row>
    <row r="328" spans="1:8" x14ac:dyDescent="0.3">
      <c r="A328" t="str">
        <f>associations_I!$A328</f>
        <v>ObjetMicro_ObjetMicroAncetreReference_ObjetMicro_ObjetMicroAsAncetreReference</v>
      </c>
      <c r="B328">
        <f>params!$B$2+ROW()*10</f>
        <v>43280</v>
      </c>
      <c r="C328" t="str">
        <f>associations_I!$B328</f>
        <v>ObjetMicroAncetreReference</v>
      </c>
      <c r="D328">
        <f>VLOOKUP(associations_I!C328,classes_I!$A$2:$D$461,3)</f>
        <v>229</v>
      </c>
      <c r="E328" t="str">
        <f>IF(associations_I!D328="0to1", "1", IF(associations_I!D328="1toN", "*", 0))</f>
        <v>1</v>
      </c>
      <c r="F328" t="str">
        <f>associations_I!$E328</f>
        <v>ObjetMicroAsAncetreReference</v>
      </c>
      <c r="G328">
        <f>VLOOKUP(associations_I!F328,classes_I!$A$2:$D$461,3)</f>
        <v>229</v>
      </c>
      <c r="H328" t="str">
        <f>IF(associations_I!G328="0to1", "1", IF(associations_I!G328="1toN", "*", 0))</f>
        <v>*</v>
      </c>
    </row>
    <row r="329" spans="1:8" x14ac:dyDescent="0.3">
      <c r="A329" t="str">
        <f>associations_I!$A329</f>
        <v>RegroupementLigneDevis_RegroupementCategorieCommonRessourceImprevus_RegroupementCategorieCommonRessourceImprevus_RegroupementLigneDevisAsOwner</v>
      </c>
      <c r="B329">
        <f>params!$B$2+ROW()*10</f>
        <v>43290</v>
      </c>
      <c r="C329" t="str">
        <f>associations_I!$B329</f>
        <v>RegroupementCategorieCommonRessourceImprevus</v>
      </c>
      <c r="D329">
        <f>VLOOKUP(associations_I!C329,classes_I!$A$2:$D$461,3)</f>
        <v>258</v>
      </c>
      <c r="E329" t="str">
        <f>IF(associations_I!D329="0to1", "1", IF(associations_I!D329="1toN", "*", 0))</f>
        <v>1</v>
      </c>
      <c r="F329" t="str">
        <f>associations_I!$E329</f>
        <v>RegroupementLigneDevisAsOwner</v>
      </c>
      <c r="G329">
        <f>VLOOKUP(associations_I!F329,classes_I!$A$2:$D$461,3)</f>
        <v>262</v>
      </c>
      <c r="H329" t="str">
        <f>IF(associations_I!G329="0to1", "1", IF(associations_I!G329="1toN", "*", 0))</f>
        <v>1</v>
      </c>
    </row>
    <row r="330" spans="1:8" x14ac:dyDescent="0.3">
      <c r="A330" t="str">
        <f>associations_I!$A330</f>
        <v>FacturePeriodeFlux_EnumerationFluxFacturation_EnumerationFluxFacturation_FacturePeriodeFlux</v>
      </c>
      <c r="B330">
        <f>params!$B$2+ROW()*10</f>
        <v>43300</v>
      </c>
      <c r="C330" t="str">
        <f>associations_I!$B330</f>
        <v>EnumerationFluxFacturation</v>
      </c>
      <c r="D330">
        <f>VLOOKUP(associations_I!C330,classes_I!$A$2:$D$461,3)</f>
        <v>143</v>
      </c>
      <c r="E330" t="str">
        <f>IF(associations_I!D330="0to1", "1", IF(associations_I!D330="1toN", "*", 0))</f>
        <v>1</v>
      </c>
      <c r="F330" t="str">
        <f>associations_I!$E330</f>
        <v>FacturePeriodeFlux</v>
      </c>
      <c r="G330">
        <f>VLOOKUP(associations_I!F330,classes_I!$A$2:$D$461,3)</f>
        <v>186</v>
      </c>
      <c r="H330" t="str">
        <f>IF(associations_I!G330="0to1", "1", IF(associations_I!G330="1toN", "*", 0))</f>
        <v>*</v>
      </c>
    </row>
    <row r="331" spans="1:8" x14ac:dyDescent="0.3">
      <c r="A331" t="str">
        <f>associations_I!$A331</f>
        <v>ProfilRessource_RegroupementCategorieCNCSuper_RegroupementCategorieCNCSuper_ProfilRessource</v>
      </c>
      <c r="B331">
        <f>params!$B$2+ROW()*10</f>
        <v>43310</v>
      </c>
      <c r="C331" t="str">
        <f>associations_I!$B331</f>
        <v>RegroupementCategorieCNCSuper</v>
      </c>
      <c r="D331">
        <f>VLOOKUP(associations_I!C331,classes_I!$A$2:$D$461,3)</f>
        <v>252</v>
      </c>
      <c r="E331" t="str">
        <f>IF(associations_I!D331="0to1", "1", IF(associations_I!D331="1toN", "*", 0))</f>
        <v>1</v>
      </c>
      <c r="F331" t="str">
        <f>associations_I!$E331</f>
        <v>ProfilRessource</v>
      </c>
      <c r="G331">
        <f>VLOOKUP(associations_I!F331,classes_I!$A$2:$D$461,3)</f>
        <v>236</v>
      </c>
      <c r="H331" t="str">
        <f>IF(associations_I!G331="0to1", "1", IF(associations_I!G331="1toN", "*", 0))</f>
        <v>*</v>
      </c>
    </row>
    <row r="332" spans="1:8" x14ac:dyDescent="0.3">
      <c r="A332" t="str">
        <f>associations_I!$A332</f>
        <v>ContexteUtilisateurCritereMoyensStructurants_TypeMoyenStructurant_TypeMoyenStructurant_ContexteUtilisateurCritereMoyensStructurants</v>
      </c>
      <c r="B332">
        <f>params!$B$2+ROW()*10</f>
        <v>43320</v>
      </c>
      <c r="C332" t="str">
        <f>associations_I!$B332</f>
        <v>TypeMoyenStructurant</v>
      </c>
      <c r="D332">
        <f>VLOOKUP(associations_I!C332,classes_I!$A$2:$D$461,3)</f>
        <v>377</v>
      </c>
      <c r="E332" t="str">
        <f>IF(associations_I!D332="0to1", "1", IF(associations_I!D332="1toN", "*", 0))</f>
        <v>1</v>
      </c>
      <c r="F332" t="str">
        <f>associations_I!$E332</f>
        <v>ContexteUtilisateurCritereMoyensStructurants</v>
      </c>
      <c r="G332">
        <f>VLOOKUP(associations_I!F332,classes_I!$A$2:$D$461,3)</f>
        <v>47</v>
      </c>
      <c r="H332" t="str">
        <f>IF(associations_I!G332="0to1", "1", IF(associations_I!G332="1toN", "*", 0))</f>
        <v>*</v>
      </c>
    </row>
    <row r="333" spans="1:8" x14ac:dyDescent="0.3">
      <c r="A333" t="str">
        <f>associations_I!$A333</f>
        <v>ContexteUtilisateur_TableauBordElement_TableauBordElement_ContexteUtilisateur</v>
      </c>
      <c r="B333">
        <f>params!$B$2+ROW()*10</f>
        <v>43330</v>
      </c>
      <c r="C333" t="str">
        <f>associations_I!$B333</f>
        <v>TableauBordElement</v>
      </c>
      <c r="D333">
        <f>VLOOKUP(associations_I!C333,classes_I!$A$2:$D$461,3)</f>
        <v>372</v>
      </c>
      <c r="E333" t="str">
        <f>IF(associations_I!D333="0to1", "1", IF(associations_I!D333="1toN", "*", 0))</f>
        <v>*</v>
      </c>
      <c r="F333" t="str">
        <f>associations_I!$E333</f>
        <v>ContexteUtilisateur</v>
      </c>
      <c r="G333">
        <f>VLOOKUP(associations_I!F333,classes_I!$A$2:$D$461,3)</f>
        <v>12</v>
      </c>
      <c r="H333" t="str">
        <f>IF(associations_I!G333="0to1", "1", IF(associations_I!G333="1toN", "*", 0))</f>
        <v>1</v>
      </c>
    </row>
    <row r="334" spans="1:8" x14ac:dyDescent="0.3">
      <c r="A334" t="str">
        <f>associations_I!$A334</f>
        <v>FactureExercice_FactureExercicePrecedent_FactureExercice_FactureExerciceSuivant</v>
      </c>
      <c r="B334">
        <f>params!$B$2+ROW()*10</f>
        <v>43340</v>
      </c>
      <c r="C334" t="str">
        <f>associations_I!$B334</f>
        <v>FactureExercicePrecedent</v>
      </c>
      <c r="D334">
        <f>VLOOKUP(associations_I!C334,classes_I!$A$2:$D$461,3)</f>
        <v>184</v>
      </c>
      <c r="E334" t="str">
        <f>IF(associations_I!D334="0to1", "1", IF(associations_I!D334="1toN", "*", 0))</f>
        <v>1</v>
      </c>
      <c r="F334" t="str">
        <f>associations_I!$E334</f>
        <v>FactureExerciceSuivant</v>
      </c>
      <c r="G334">
        <f>VLOOKUP(associations_I!F334,classes_I!$A$2:$D$461,3)</f>
        <v>184</v>
      </c>
      <c r="H334" t="str">
        <f>IF(associations_I!G334="0to1", "1", IF(associations_I!G334="1toN", "*", 0))</f>
        <v>1</v>
      </c>
    </row>
    <row r="335" spans="1:8" x14ac:dyDescent="0.3">
      <c r="A335" t="str">
        <f>associations_I!$A335</f>
        <v>StructureBareme_StructureBaremeOperationForfait_StructureBaremeOperationForfait_StructureBareme</v>
      </c>
      <c r="B335">
        <f>params!$B$2+ROW()*10</f>
        <v>43350</v>
      </c>
      <c r="C335" t="str">
        <f>associations_I!$B335</f>
        <v>StructureBaremeOperationForfait</v>
      </c>
      <c r="D335">
        <f>VLOOKUP(associations_I!C335,classes_I!$A$2:$D$461,3)</f>
        <v>292</v>
      </c>
      <c r="E335" t="str">
        <f>IF(associations_I!D335="0to1", "1", IF(associations_I!D335="1toN", "*", 0))</f>
        <v>*</v>
      </c>
      <c r="F335" t="str">
        <f>associations_I!$E335</f>
        <v>StructureBareme</v>
      </c>
      <c r="G335">
        <f>VLOOKUP(associations_I!F335,classes_I!$A$2:$D$461,3)</f>
        <v>289</v>
      </c>
      <c r="H335" t="str">
        <f>IF(associations_I!G335="0to1", "1", IF(associations_I!G335="1toN", "*", 0))</f>
        <v>1</v>
      </c>
    </row>
    <row r="336" spans="1:8" x14ac:dyDescent="0.3">
      <c r="A336" t="str">
        <f>associations_I!$A336</f>
        <v>MetierMarche_EnumerationFluxFacturation_EnumerationFluxFacturation_MetierMarche</v>
      </c>
      <c r="B336">
        <f>params!$B$2+ROW()*10</f>
        <v>43360</v>
      </c>
      <c r="C336" t="str">
        <f>associations_I!$B336</f>
        <v>EnumerationFluxFacturation</v>
      </c>
      <c r="D336">
        <f>VLOOKUP(associations_I!C336,classes_I!$A$2:$D$461,3)</f>
        <v>143</v>
      </c>
      <c r="E336" t="str">
        <f>IF(associations_I!D336="0to1", "1", IF(associations_I!D336="1toN", "*", 0))</f>
        <v>1</v>
      </c>
      <c r="F336" t="str">
        <f>associations_I!$E336</f>
        <v>MetierMarche</v>
      </c>
      <c r="G336">
        <f>VLOOKUP(associations_I!F336,classes_I!$A$2:$D$461,3)</f>
        <v>218</v>
      </c>
      <c r="H336" t="str">
        <f>IF(associations_I!G336="0to1", "1", IF(associations_I!G336="1toN", "*", 0))</f>
        <v>*</v>
      </c>
    </row>
    <row r="337" spans="1:8" x14ac:dyDescent="0.3">
      <c r="A337" t="str">
        <f>associations_I!$A337</f>
        <v>SIGClients_DatasetClient_DatasetClient_SIGClients</v>
      </c>
      <c r="B337">
        <f>params!$B$2+ROW()*10</f>
        <v>43370</v>
      </c>
      <c r="C337" t="str">
        <f>associations_I!$B337</f>
        <v>DatasetClient</v>
      </c>
      <c r="D337">
        <f>VLOOKUP(associations_I!C337,classes_I!$A$2:$D$461,3)</f>
        <v>106</v>
      </c>
      <c r="E337" t="str">
        <f>IF(associations_I!D337="0to1", "1", IF(associations_I!D337="1toN", "*", 0))</f>
        <v>1</v>
      </c>
      <c r="F337" t="str">
        <f>associations_I!$E337</f>
        <v>SIGClients</v>
      </c>
      <c r="G337">
        <f>VLOOKUP(associations_I!F337,classes_I!$A$2:$D$461,3)</f>
        <v>278</v>
      </c>
      <c r="H337" t="str">
        <f>IF(associations_I!G337="0to1", "1", IF(associations_I!G337="1toN", "*", 0))</f>
        <v>*</v>
      </c>
    </row>
    <row r="338" spans="1:8" x14ac:dyDescent="0.3">
      <c r="A338" t="str">
        <f>associations_I!$A338</f>
        <v>StructureFacture_StructureFacturePartielle_StructureFacturePartielle_StructureFacture</v>
      </c>
      <c r="B338">
        <f>params!$B$2+ROW()*10</f>
        <v>43380</v>
      </c>
      <c r="C338" t="str">
        <f>associations_I!$B338</f>
        <v>StructureFacturePartielle</v>
      </c>
      <c r="D338">
        <f>VLOOKUP(associations_I!C338,classes_I!$A$2:$D$461,3)</f>
        <v>354</v>
      </c>
      <c r="E338" t="str">
        <f>IF(associations_I!D338="0to1", "1", IF(associations_I!D338="1toN", "*", 0))</f>
        <v>*</v>
      </c>
      <c r="F338" t="str">
        <f>associations_I!$E338</f>
        <v>StructureFacture</v>
      </c>
      <c r="G338">
        <f>VLOOKUP(associations_I!F338,classes_I!$A$2:$D$461,3)</f>
        <v>347</v>
      </c>
      <c r="H338" t="str">
        <f>IF(associations_I!G338="0to1", "1", IF(associations_I!G338="1toN", "*", 0))</f>
        <v>1</v>
      </c>
    </row>
    <row r="339" spans="1:8" x14ac:dyDescent="0.3">
      <c r="A339" t="str">
        <f>associations_I!$A339</f>
        <v>StructureEnveloppe_StructureFraisExterne_StructureFraisExterne_StructureEnveloppe</v>
      </c>
      <c r="B339">
        <f>params!$B$2+ROW()*10</f>
        <v>43390</v>
      </c>
      <c r="C339" t="str">
        <f>associations_I!$B339</f>
        <v>StructureFraisExterne</v>
      </c>
      <c r="D339">
        <f>VLOOKUP(associations_I!C339,classes_I!$A$2:$D$461,3)</f>
        <v>358</v>
      </c>
      <c r="E339" t="str">
        <f>IF(associations_I!D339="0to1", "1", IF(associations_I!D339="1toN", "*", 0))</f>
        <v>*</v>
      </c>
      <c r="F339" t="str">
        <f>associations_I!$E339</f>
        <v>StructureEnveloppe</v>
      </c>
      <c r="G339">
        <f>VLOOKUP(associations_I!F339,classes_I!$A$2:$D$461,3)</f>
        <v>344</v>
      </c>
      <c r="H339" t="str">
        <f>IF(associations_I!G339="0to1", "1", IF(associations_I!G339="1toN", "*", 0))</f>
        <v>1</v>
      </c>
    </row>
    <row r="340" spans="1:8" x14ac:dyDescent="0.3">
      <c r="A340" t="str">
        <f>associations_I!$A340</f>
        <v>ObjetExporte_ObjetExporteDirecteur_ObjetExporteAbstrait_ObjetExporteDependants</v>
      </c>
      <c r="B340">
        <f>params!$B$2+ROW()*10</f>
        <v>43400</v>
      </c>
      <c r="C340" t="str">
        <f>associations_I!$B340</f>
        <v>ObjetExporteDirecteur</v>
      </c>
      <c r="D340">
        <f>VLOOKUP(associations_I!C340,classes_I!$A$2:$D$461,3)</f>
        <v>223</v>
      </c>
      <c r="E340" t="str">
        <f>IF(associations_I!D340="0to1", "1", IF(associations_I!D340="1toN", "*", 0))</f>
        <v>1</v>
      </c>
      <c r="F340" t="str">
        <f>associations_I!$E340</f>
        <v>ObjetExporteDependants</v>
      </c>
      <c r="G340">
        <f>VLOOKUP(associations_I!F340,classes_I!$A$2:$D$461,3)</f>
        <v>222</v>
      </c>
      <c r="H340" t="str">
        <f>IF(associations_I!G340="0to1", "1", IF(associations_I!G340="1toN", "*", 0))</f>
        <v>*</v>
      </c>
    </row>
    <row r="341" spans="1:8" x14ac:dyDescent="0.3">
      <c r="A341" t="str">
        <f>associations_I!$A341</f>
        <v>StructureSysteme_JourSystemePremier_JourSysteme_StructureSystemeAsPremier</v>
      </c>
      <c r="B341">
        <f>params!$B$2+ROW()*10</f>
        <v>43410</v>
      </c>
      <c r="C341" t="str">
        <f>associations_I!$B341</f>
        <v>JourSystemePremier</v>
      </c>
      <c r="D341">
        <f>VLOOKUP(associations_I!C341,classes_I!$A$2:$D$461,3)</f>
        <v>212</v>
      </c>
      <c r="E341" t="str">
        <f>IF(associations_I!D341="0to1", "1", IF(associations_I!D341="1toN", "*", 0))</f>
        <v>1</v>
      </c>
      <c r="F341" t="str">
        <f>associations_I!$E341</f>
        <v>StructureSystemeAsPremier</v>
      </c>
      <c r="G341">
        <f>VLOOKUP(associations_I!F341,classes_I!$A$2:$D$461,3)</f>
        <v>369</v>
      </c>
      <c r="H341" t="str">
        <f>IF(associations_I!G341="0to1", "1", IF(associations_I!G341="1toN", "*", 0))</f>
        <v>1</v>
      </c>
    </row>
    <row r="342" spans="1:8" x14ac:dyDescent="0.3">
      <c r="A342" t="str">
        <f>associations_I!$A342</f>
        <v>RegroupementParTypeDeResources_RegroupementCategorieTypeDeRessourceAbstrait_RegroupementCategorieTypeDeRessourceAbstrait_RegroupementParTypeDeResources</v>
      </c>
      <c r="B342">
        <f>params!$B$2+ROW()*10</f>
        <v>43420</v>
      </c>
      <c r="C342" t="str">
        <f>associations_I!$B342</f>
        <v>RegroupementCategorieTypeDeRessourceAbstrait</v>
      </c>
      <c r="D342">
        <f>VLOOKUP(associations_I!C342,classes_I!$A$2:$D$461,3)</f>
        <v>260</v>
      </c>
      <c r="E342" t="str">
        <f>IF(associations_I!D342="0to1", "1", IF(associations_I!D342="1toN", "*", 0))</f>
        <v>*</v>
      </c>
      <c r="F342" t="str">
        <f>associations_I!$E342</f>
        <v>RegroupementParTypeDeResources</v>
      </c>
      <c r="G342">
        <f>VLOOKUP(associations_I!F342,classes_I!$A$2:$D$461,3)</f>
        <v>264</v>
      </c>
      <c r="H342" t="str">
        <f>IF(associations_I!G342="0to1", "1", IF(associations_I!G342="1toN", "*", 0))</f>
        <v>1</v>
      </c>
    </row>
    <row r="343" spans="1:8" x14ac:dyDescent="0.3">
      <c r="A343" t="str">
        <f>associations_I!$A343</f>
        <v>StructureDevisElementRacine_StructureDevisElementCoutsImprevus_StructureDevisElementCoutsImprevus_StructureDevisElementRacine</v>
      </c>
      <c r="B343">
        <f>params!$B$2+ROW()*10</f>
        <v>43430</v>
      </c>
      <c r="C343" t="str">
        <f>associations_I!$B343</f>
        <v>StructureDevisElementCoutsImprevus</v>
      </c>
      <c r="D343">
        <f>VLOOKUP(associations_I!C343,classes_I!$A$2:$D$461,3)</f>
        <v>303</v>
      </c>
      <c r="E343" t="str">
        <f>IF(associations_I!D343="0to1", "1", IF(associations_I!D343="1toN", "*", 0))</f>
        <v>1</v>
      </c>
      <c r="F343" t="str">
        <f>associations_I!$E343</f>
        <v>StructureDevisElementRacine</v>
      </c>
      <c r="G343">
        <f>VLOOKUP(associations_I!F343,classes_I!$A$2:$D$461,3)</f>
        <v>314</v>
      </c>
      <c r="H343" t="str">
        <f>IF(associations_I!G343="0to1", "1", IF(associations_I!G343="1toN", "*", 0))</f>
        <v>1</v>
      </c>
    </row>
    <row r="344" spans="1:8" x14ac:dyDescent="0.3">
      <c r="A344" t="str">
        <f>associations_I!$A344</f>
        <v>ContexteUtilisateurCritereUnitePlanification_UnitePlanification_UnitePlanification_ContexteUtilisateurCritereUnitePlanification</v>
      </c>
      <c r="B344">
        <f>params!$B$2+ROW()*10</f>
        <v>43440</v>
      </c>
      <c r="C344" t="str">
        <f>associations_I!$B344</f>
        <v>UnitePlanification</v>
      </c>
      <c r="D344">
        <f>VLOOKUP(associations_I!C344,classes_I!$A$2:$D$461,3)</f>
        <v>406</v>
      </c>
      <c r="E344" t="str">
        <f>IF(associations_I!D344="0to1", "1", IF(associations_I!D344="1toN", "*", 0))</f>
        <v>1</v>
      </c>
      <c r="F344" t="str">
        <f>associations_I!$E344</f>
        <v>ContexteUtilisateurCritereUnitePlanification</v>
      </c>
      <c r="G344">
        <f>VLOOKUP(associations_I!F344,classes_I!$A$2:$D$461,3)</f>
        <v>94</v>
      </c>
      <c r="H344" t="str">
        <f>IF(associations_I!G344="0to1", "1", IF(associations_I!G344="1toN", "*", 0))</f>
        <v>*</v>
      </c>
    </row>
    <row r="345" spans="1:8" x14ac:dyDescent="0.3">
      <c r="A345" t="str">
        <f>associations_I!$A345</f>
        <v>WFM_DevisVersionEtat_StructureDevis_StructureDevis_WFM_DevisVersionEtat</v>
      </c>
      <c r="B345">
        <f>params!$B$2+ROW()*10</f>
        <v>43450</v>
      </c>
      <c r="C345" t="str">
        <f>associations_I!$B345</f>
        <v>StructureDevis</v>
      </c>
      <c r="D345">
        <f>VLOOKUP(associations_I!C345,classes_I!$A$2:$D$461,3)</f>
        <v>297</v>
      </c>
      <c r="E345" t="str">
        <f>IF(associations_I!D345="0to1", "1", IF(associations_I!D345="1toN", "*", 0))</f>
        <v>1</v>
      </c>
      <c r="F345" t="str">
        <f>associations_I!$E345</f>
        <v>WFM_DevisVersionEtat</v>
      </c>
      <c r="G345">
        <f>VLOOKUP(associations_I!F345,classes_I!$A$2:$D$461,3)</f>
        <v>423</v>
      </c>
      <c r="H345" t="str">
        <f>IF(associations_I!G345="0to1", "1", IF(associations_I!G345="1toN", "*", 0))</f>
        <v>1</v>
      </c>
    </row>
    <row r="346" spans="1:8" x14ac:dyDescent="0.3">
      <c r="A346" t="str">
        <f>associations_I!$A346</f>
        <v>UMM_Message_UMMAsUMM_Message_UMM_UMM_Message</v>
      </c>
      <c r="B346">
        <f>params!$B$2+ROW()*10</f>
        <v>43460</v>
      </c>
      <c r="C346" t="str">
        <f>associations_I!$B346</f>
        <v>UMMAsUMM_Message</v>
      </c>
      <c r="D346">
        <f>VLOOKUP(associations_I!C346,classes_I!$A$2:$D$461,3)</f>
        <v>383</v>
      </c>
      <c r="E346" t="str">
        <f>IF(associations_I!D346="0to1", "1", IF(associations_I!D346="1toN", "*", 0))</f>
        <v>1</v>
      </c>
      <c r="F346" t="str">
        <f>associations_I!$E346</f>
        <v>UMM_Message</v>
      </c>
      <c r="G346">
        <f>VLOOKUP(associations_I!F346,classes_I!$A$2:$D$461,3)</f>
        <v>386</v>
      </c>
      <c r="H346" t="str">
        <f>IF(associations_I!G346="0to1", "1", IF(associations_I!G346="1toN", "*", 0))</f>
        <v>*</v>
      </c>
    </row>
    <row r="347" spans="1:8" x14ac:dyDescent="0.3">
      <c r="A347" t="str">
        <f>associations_I!$A347</f>
        <v>StructureDevisLigne_RegroupementCategorieCNCChapitre_RegroupementCategorie_StructureDevisLigneAsCNCChapitre</v>
      </c>
      <c r="B347">
        <f>params!$B$2+ROW()*10</f>
        <v>43470</v>
      </c>
      <c r="C347" t="str">
        <f>associations_I!$B347</f>
        <v>RegroupementCategorieCNCChapitre</v>
      </c>
      <c r="D347">
        <f>VLOOKUP(associations_I!C347,classes_I!$A$2:$D$461,3)</f>
        <v>244</v>
      </c>
      <c r="E347" t="str">
        <f>IF(associations_I!D347="0to1", "1", IF(associations_I!D347="1toN", "*", 0))</f>
        <v>1</v>
      </c>
      <c r="F347" t="str">
        <f>associations_I!$E347</f>
        <v>StructureDevisLigneAsCNCChapitre</v>
      </c>
      <c r="G347">
        <f>VLOOKUP(associations_I!F347,classes_I!$A$2:$D$461,3)</f>
        <v>316</v>
      </c>
      <c r="H347" t="str">
        <f>IF(associations_I!G347="0to1", "1", IF(associations_I!G347="1toN", "*", 0))</f>
        <v>*</v>
      </c>
    </row>
    <row r="348" spans="1:8" x14ac:dyDescent="0.3">
      <c r="A348" t="str">
        <f>associations_I!$A348</f>
        <v>SIRHCollaborateur_DatasetClient_DatasetClient_SIRHCollaborateur</v>
      </c>
      <c r="B348">
        <f>params!$B$2+ROW()*10</f>
        <v>43480</v>
      </c>
      <c r="C348" t="str">
        <f>associations_I!$B348</f>
        <v>DatasetClient</v>
      </c>
      <c r="D348">
        <f>VLOOKUP(associations_I!C348,classes_I!$A$2:$D$461,3)</f>
        <v>106</v>
      </c>
      <c r="E348" t="str">
        <f>IF(associations_I!D348="0to1", "1", IF(associations_I!D348="1toN", "*", 0))</f>
        <v>1</v>
      </c>
      <c r="F348" t="str">
        <f>associations_I!$E348</f>
        <v>SIRHCollaborateur</v>
      </c>
      <c r="G348">
        <f>VLOOKUP(associations_I!F348,classes_I!$A$2:$D$461,3)</f>
        <v>283</v>
      </c>
      <c r="H348" t="str">
        <f>IF(associations_I!G348="0to1", "1", IF(associations_I!G348="1toN", "*", 0))</f>
        <v>*</v>
      </c>
    </row>
    <row r="349" spans="1:8" x14ac:dyDescent="0.3">
      <c r="A349" t="str">
        <f>associations_I!$A349</f>
        <v>WFM_WorkflowPredicate_WFM_WorkflowTransitionPredicate_WFM_WorkflowTransitionPredicate_WFM_WorkflowPredicate</v>
      </c>
      <c r="B349">
        <f>params!$B$2+ROW()*10</f>
        <v>43490</v>
      </c>
      <c r="C349" t="str">
        <f>associations_I!$B349</f>
        <v>WFM_WorkflowTransitionPredicate</v>
      </c>
      <c r="D349">
        <f>VLOOKUP(associations_I!C349,classes_I!$A$2:$D$461,3)</f>
        <v>459</v>
      </c>
      <c r="E349" t="str">
        <f>IF(associations_I!D349="0to1", "1", IF(associations_I!D349="1toN", "*", 0))</f>
        <v>*</v>
      </c>
      <c r="F349" t="str">
        <f>associations_I!$E349</f>
        <v>WFM_WorkflowPredicate</v>
      </c>
      <c r="G349">
        <f>VLOOKUP(associations_I!F349,classes_I!$A$2:$D$461,3)</f>
        <v>442</v>
      </c>
      <c r="H349" t="str">
        <f>IF(associations_I!G349="0to1", "1", IF(associations_I!G349="1toN", "*", 0))</f>
        <v>1</v>
      </c>
    </row>
    <row r="350" spans="1:8" x14ac:dyDescent="0.3">
      <c r="A350" t="str">
        <f>associations_I!$A350</f>
        <v>StructureDevisLigneRemiseBesoinRessource_RegroupementCategorieInter_RegroupementCategorie_StructureDevisLigneRemiseBesoinRessourceAsCategorieInter</v>
      </c>
      <c r="B350">
        <f>params!$B$2+ROW()*10</f>
        <v>43500</v>
      </c>
      <c r="C350" t="str">
        <f>associations_I!$B350</f>
        <v>RegroupementCategorieInter</v>
      </c>
      <c r="D350">
        <f>VLOOKUP(associations_I!C350,classes_I!$A$2:$D$461,3)</f>
        <v>244</v>
      </c>
      <c r="E350" t="str">
        <f>IF(associations_I!D350="0to1", "1", IF(associations_I!D350="1toN", "*", 0))</f>
        <v>1</v>
      </c>
      <c r="F350" t="str">
        <f>associations_I!$E350</f>
        <v>StructureDevisLigneRemiseBesoinRessourceAsCategorieInter</v>
      </c>
      <c r="G350">
        <f>VLOOKUP(associations_I!F350,classes_I!$A$2:$D$461,3)</f>
        <v>341</v>
      </c>
      <c r="H350" t="str">
        <f>IF(associations_I!G350="0to1", "1", IF(associations_I!G350="1toN", "*", 0))</f>
        <v>*</v>
      </c>
    </row>
    <row r="351" spans="1:8" x14ac:dyDescent="0.3">
      <c r="A351" t="str">
        <f>associations_I!$A351</f>
        <v>SIRHFonction_DatasetClient_DatasetClient_SIRHFonction</v>
      </c>
      <c r="B351">
        <f>params!$B$2+ROW()*10</f>
        <v>43510</v>
      </c>
      <c r="C351" t="str">
        <f>associations_I!$B351</f>
        <v>DatasetClient</v>
      </c>
      <c r="D351">
        <f>VLOOKUP(associations_I!C351,classes_I!$A$2:$D$461,3)</f>
        <v>106</v>
      </c>
      <c r="E351" t="str">
        <f>IF(associations_I!D351="0to1", "1", IF(associations_I!D351="1toN", "*", 0))</f>
        <v>1</v>
      </c>
      <c r="F351" t="str">
        <f>associations_I!$E351</f>
        <v>SIRHFonction</v>
      </c>
      <c r="G351">
        <f>VLOOKUP(associations_I!F351,classes_I!$A$2:$D$461,3)</f>
        <v>284</v>
      </c>
      <c r="H351" t="str">
        <f>IF(associations_I!G351="0to1", "1", IF(associations_I!G351="1toN", "*", 0))</f>
        <v>*</v>
      </c>
    </row>
    <row r="352" spans="1:8" x14ac:dyDescent="0.3">
      <c r="A352" t="str">
        <f>associations_I!$A352</f>
        <v>ObjetMacroStatutCollection_MacroCollectionStatut_MacroCollectionStatut_ObjetMacroStatutCollection</v>
      </c>
      <c r="B352">
        <f>params!$B$2+ROW()*10</f>
        <v>43520</v>
      </c>
      <c r="C352" t="str">
        <f>associations_I!$B352</f>
        <v>MacroCollectionStatut</v>
      </c>
      <c r="D352">
        <f>VLOOKUP(associations_I!C352,classes_I!$A$2:$D$461,3)</f>
        <v>215</v>
      </c>
      <c r="E352" t="str">
        <f>IF(associations_I!D352="0to1", "1", IF(associations_I!D352="1toN", "*", 0))</f>
        <v>1</v>
      </c>
      <c r="F352" t="str">
        <f>associations_I!$E352</f>
        <v>ObjetMacroStatutCollection</v>
      </c>
      <c r="G352">
        <f>VLOOKUP(associations_I!F352,classes_I!$A$2:$D$461,3)</f>
        <v>227</v>
      </c>
      <c r="H352" t="str">
        <f>IF(associations_I!G352="0to1", "1", IF(associations_I!G352="1toN", "*", 0))</f>
        <v>*</v>
      </c>
    </row>
    <row r="353" spans="1:8" x14ac:dyDescent="0.3">
      <c r="A353" t="str">
        <f>associations_I!$A353</f>
        <v>StructureDevisElementBesoinRessource_StructureDevisLigneCoutChargesBesoinRessource_StructureDevisLigneCoutChargesBesoinRessource_StructureDevisElementBesoinRessource</v>
      </c>
      <c r="B353">
        <f>params!$B$2+ROW()*10</f>
        <v>43530</v>
      </c>
      <c r="C353" t="str">
        <f>associations_I!$B353</f>
        <v>StructureDevisLigneCoutChargesBesoinRessource</v>
      </c>
      <c r="D353">
        <f>VLOOKUP(associations_I!C353,classes_I!$A$2:$D$461,3)</f>
        <v>326</v>
      </c>
      <c r="E353" t="str">
        <f>IF(associations_I!D353="0to1", "1", IF(associations_I!D353="1toN", "*", 0))</f>
        <v>*</v>
      </c>
      <c r="F353" t="str">
        <f>associations_I!$E353</f>
        <v>StructureDevisElementBesoinRessource</v>
      </c>
      <c r="G353">
        <f>VLOOKUP(associations_I!F353,classes_I!$A$2:$D$461,3)</f>
        <v>302</v>
      </c>
      <c r="H353" t="str">
        <f>IF(associations_I!G353="0to1", "1", IF(associations_I!G353="1toN", "*", 0))</f>
        <v>1</v>
      </c>
    </row>
    <row r="354" spans="1:8" x14ac:dyDescent="0.3">
      <c r="A354" t="str">
        <f>associations_I!$A354</f>
        <v>StructureSysteme_EnumerationTableauBordPriorite_EnumerationTableauBordPriorite_StructureSysteme</v>
      </c>
      <c r="B354">
        <f>params!$B$2+ROW()*10</f>
        <v>43540</v>
      </c>
      <c r="C354" t="str">
        <f>associations_I!$B354</f>
        <v>EnumerationTableauBordPriorite</v>
      </c>
      <c r="D354">
        <f>VLOOKUP(associations_I!C354,classes_I!$A$2:$D$461,3)</f>
        <v>146</v>
      </c>
      <c r="E354" t="str">
        <f>IF(associations_I!D354="0to1", "1", IF(associations_I!D354="1toN", "*", 0))</f>
        <v>*</v>
      </c>
      <c r="F354" t="str">
        <f>associations_I!$E354</f>
        <v>StructureSysteme</v>
      </c>
      <c r="G354">
        <f>VLOOKUP(associations_I!F354,classes_I!$A$2:$D$461,3)</f>
        <v>369</v>
      </c>
      <c r="H354" t="str">
        <f>IF(associations_I!G354="0to1", "1", IF(associations_I!G354="1toN", "*", 0))</f>
        <v>1</v>
      </c>
    </row>
    <row r="355" spans="1:8" x14ac:dyDescent="0.3">
      <c r="A355" t="str">
        <f>associations_I!$A355</f>
        <v>ObjetVersion_ObjetVersionAncetreVersion_ObjetVersion_ObjetVersionAsAncetreVersion</v>
      </c>
      <c r="B355">
        <f>params!$B$2+ROW()*10</f>
        <v>43550</v>
      </c>
      <c r="C355" t="str">
        <f>associations_I!$B355</f>
        <v>ObjetVersionAncetreVersion</v>
      </c>
      <c r="D355">
        <f>VLOOKUP(associations_I!C355,classes_I!$A$2:$D$461,3)</f>
        <v>230</v>
      </c>
      <c r="E355" t="str">
        <f>IF(associations_I!D355="0to1", "1", IF(associations_I!D355="1toN", "*", 0))</f>
        <v>1</v>
      </c>
      <c r="F355" t="str">
        <f>associations_I!$E355</f>
        <v>ObjetVersionAsAncetreVersion</v>
      </c>
      <c r="G355">
        <f>VLOOKUP(associations_I!F355,classes_I!$A$2:$D$461,3)</f>
        <v>230</v>
      </c>
      <c r="H355" t="str">
        <f>IF(associations_I!G355="0to1", "1", IF(associations_I!G355="1toN", "*", 0))</f>
        <v>*</v>
      </c>
    </row>
    <row r="356" spans="1:8" x14ac:dyDescent="0.3">
      <c r="A356" t="str">
        <f>associations_I!$A356</f>
        <v>DevisOperation_DevisOperationLienDevisVersion_DevisOperationLienDevisVersion_DevisOperationOwner</v>
      </c>
      <c r="B356">
        <f>params!$B$2+ROW()*10</f>
        <v>43560</v>
      </c>
      <c r="C356" t="str">
        <f>associations_I!$B356</f>
        <v>DevisOperationLienDevisVersion</v>
      </c>
      <c r="D356">
        <f>VLOOKUP(associations_I!C356,classes_I!$A$2:$D$461,3)</f>
        <v>119</v>
      </c>
      <c r="E356" t="str">
        <f>IF(associations_I!D356="0to1", "1", IF(associations_I!D356="1toN", "*", 0))</f>
        <v>1</v>
      </c>
      <c r="F356" t="str">
        <f>associations_I!$E356</f>
        <v>DevisOperationOwner</v>
      </c>
      <c r="G356">
        <f>VLOOKUP(associations_I!F356,classes_I!$A$2:$D$461,3)</f>
        <v>116</v>
      </c>
      <c r="H356" t="str">
        <f>IF(associations_I!G356="0to1", "1", IF(associations_I!G356="1toN", "*", 0))</f>
        <v>1</v>
      </c>
    </row>
    <row r="357" spans="1:8" x14ac:dyDescent="0.3">
      <c r="A357" t="str">
        <f>associations_I!$A357</f>
        <v>StructureDevisLigneRemiseBesoinRessource_RegroupementCategorieSuper_RegroupementCategorie_StructureDevisLigneRemiseBesoinRessourceAsCategorieSuper</v>
      </c>
      <c r="B357">
        <f>params!$B$2+ROW()*10</f>
        <v>43570</v>
      </c>
      <c r="C357" t="str">
        <f>associations_I!$B357</f>
        <v>RegroupementCategorieSuper</v>
      </c>
      <c r="D357">
        <f>VLOOKUP(associations_I!C357,classes_I!$A$2:$D$461,3)</f>
        <v>244</v>
      </c>
      <c r="E357" t="str">
        <f>IF(associations_I!D357="0to1", "1", IF(associations_I!D357="1toN", "*", 0))</f>
        <v>1</v>
      </c>
      <c r="F357" t="str">
        <f>associations_I!$E357</f>
        <v>StructureDevisLigneRemiseBesoinRessourceAsCategorieSuper</v>
      </c>
      <c r="G357">
        <f>VLOOKUP(associations_I!F357,classes_I!$A$2:$D$461,3)</f>
        <v>341</v>
      </c>
      <c r="H357" t="str">
        <f>IF(associations_I!G357="0to1", "1", IF(associations_I!G357="1toN", "*", 0))</f>
        <v>*</v>
      </c>
    </row>
    <row r="358" spans="1:8" x14ac:dyDescent="0.3">
      <c r="A358" t="str">
        <f>associations_I!$A358</f>
        <v>StructureOperationLigneSupport_StructureEnveloppeGenerique_StructureEnveloppeGenerique_StructureOperationLigneSupport</v>
      </c>
      <c r="B358">
        <f>params!$B$2+ROW()*10</f>
        <v>43580</v>
      </c>
      <c r="C358" t="str">
        <f>associations_I!$B358</f>
        <v>StructureEnveloppeGenerique</v>
      </c>
      <c r="D358">
        <f>VLOOKUP(associations_I!C358,classes_I!$A$2:$D$461,3)</f>
        <v>345</v>
      </c>
      <c r="E358" t="str">
        <f>IF(associations_I!D358="0to1", "1", IF(associations_I!D358="1toN", "*", 0))</f>
        <v>1</v>
      </c>
      <c r="F358" t="str">
        <f>associations_I!$E358</f>
        <v>StructureOperationLigneSupport</v>
      </c>
      <c r="G358">
        <f>VLOOKUP(associations_I!F358,classes_I!$A$2:$D$461,3)</f>
        <v>363</v>
      </c>
      <c r="H358" t="str">
        <f>IF(associations_I!G358="0to1", "1", IF(associations_I!G358="1toN", "*", 0))</f>
        <v>*</v>
      </c>
    </row>
    <row r="359" spans="1:8" x14ac:dyDescent="0.3">
      <c r="A359" t="str">
        <f>associations_I!$A359</f>
        <v>StructureProjet_FTV_ClientService_FTV_Client_StructureProjetAsClientService</v>
      </c>
      <c r="B359">
        <f>params!$B$2+ROW()*10</f>
        <v>43590</v>
      </c>
      <c r="C359" t="str">
        <f>associations_I!$B359</f>
        <v>FTV_ClientService</v>
      </c>
      <c r="D359">
        <f>VLOOKUP(associations_I!C359,classes_I!$A$2:$D$461,3)</f>
        <v>196</v>
      </c>
      <c r="E359" t="str">
        <f>IF(associations_I!D359="0to1", "1", IF(associations_I!D359="1toN", "*", 0))</f>
        <v>1</v>
      </c>
      <c r="F359" t="str">
        <f>associations_I!$E359</f>
        <v>StructureProjetAsClientService</v>
      </c>
      <c r="G359">
        <f>VLOOKUP(associations_I!F359,classes_I!$A$2:$D$461,3)</f>
        <v>367</v>
      </c>
      <c r="H359" t="str">
        <f>IF(associations_I!G359="0to1", "1", IF(associations_I!G359="1toN", "*", 0))</f>
        <v>*</v>
      </c>
    </row>
    <row r="360" spans="1:8" x14ac:dyDescent="0.3">
      <c r="A360" t="str">
        <f>associations_I!$A360</f>
        <v>TableauBordElement_EnumerationTableauBordPriorite_EnumerationTableauBordPriorite_TableauBordElement</v>
      </c>
      <c r="B360">
        <f>params!$B$2+ROW()*10</f>
        <v>43600</v>
      </c>
      <c r="C360" t="str">
        <f>associations_I!$B360</f>
        <v>EnumerationTableauBordPriorite</v>
      </c>
      <c r="D360">
        <f>VLOOKUP(associations_I!C360,classes_I!$A$2:$D$461,3)</f>
        <v>146</v>
      </c>
      <c r="E360" t="str">
        <f>IF(associations_I!D360="0to1", "1", IF(associations_I!D360="1toN", "*", 0))</f>
        <v>1</v>
      </c>
      <c r="F360" t="str">
        <f>associations_I!$E360</f>
        <v>TableauBordElement</v>
      </c>
      <c r="G360">
        <f>VLOOKUP(associations_I!F360,classes_I!$A$2:$D$461,3)</f>
        <v>372</v>
      </c>
      <c r="H360" t="str">
        <f>IF(associations_I!G360="0to1", "1", IF(associations_I!G360="1toN", "*", 0))</f>
        <v>*</v>
      </c>
    </row>
    <row r="361" spans="1:8" x14ac:dyDescent="0.3">
      <c r="A361" t="str">
        <f>associations_I!$A361</f>
        <v>DatasetClient_Utilisateurs_Utilisateurs_DatasetClient</v>
      </c>
      <c r="B361">
        <f>params!$B$2+ROW()*10</f>
        <v>43610</v>
      </c>
      <c r="C361" t="str">
        <f>associations_I!$B361</f>
        <v>Utilisateurs</v>
      </c>
      <c r="D361">
        <f>VLOOKUP(associations_I!C361,classes_I!$A$2:$D$461,3)</f>
        <v>414</v>
      </c>
      <c r="E361" t="str">
        <f>IF(associations_I!D361="0to1", "1", IF(associations_I!D361="1toN", "*", 0))</f>
        <v>1</v>
      </c>
      <c r="F361" t="str">
        <f>associations_I!$E361</f>
        <v>DatasetClient</v>
      </c>
      <c r="G361">
        <f>VLOOKUP(associations_I!F361,classes_I!$A$2:$D$461,3)</f>
        <v>106</v>
      </c>
      <c r="H361" t="str">
        <f>IF(associations_I!G361="0to1", "1", IF(associations_I!G361="1toN", "*", 0))</f>
        <v>1</v>
      </c>
    </row>
    <row r="362" spans="1:8" x14ac:dyDescent="0.3">
      <c r="A362" t="str">
        <f>associations_I!$A362</f>
        <v>DevisOperation_ObjetVersionOperation_ObjetVersion_zz_DevisOperationAsObjetVersionOperation</v>
      </c>
      <c r="B362">
        <f>params!$B$2+ROW()*10</f>
        <v>43620</v>
      </c>
      <c r="C362" t="str">
        <f>associations_I!$B362</f>
        <v>ObjetVersionOperation</v>
      </c>
      <c r="D362">
        <f>VLOOKUP(associations_I!C362,classes_I!$A$2:$D$461,3)</f>
        <v>230</v>
      </c>
      <c r="E362" t="str">
        <f>IF(associations_I!D362="0to1", "1", IF(associations_I!D362="1toN", "*", 0))</f>
        <v>1</v>
      </c>
      <c r="F362" t="str">
        <f>associations_I!$E362</f>
        <v>zz_DevisOperationAsObjetVersionOperation</v>
      </c>
      <c r="G362">
        <f>VLOOKUP(associations_I!F362,classes_I!$A$2:$D$461,3)</f>
        <v>116</v>
      </c>
      <c r="H362" t="str">
        <f>IF(associations_I!G362="0to1", "1", IF(associations_I!G362="1toN", "*", 0))</f>
        <v>*</v>
      </c>
    </row>
    <row r="363" spans="1:8" x14ac:dyDescent="0.3">
      <c r="A363" t="str">
        <f>associations_I!$A363</f>
        <v>StructureOperation_FichierJoint_FichierJoint_StructureOperation</v>
      </c>
      <c r="B363">
        <f>params!$B$2+ROW()*10</f>
        <v>43630</v>
      </c>
      <c r="C363" t="str">
        <f>associations_I!$B363</f>
        <v>FichierJoint</v>
      </c>
      <c r="D363">
        <f>VLOOKUP(associations_I!C363,classes_I!$A$2:$D$461,3)</f>
        <v>188</v>
      </c>
      <c r="E363" t="str">
        <f>IF(associations_I!D363="0to1", "1", IF(associations_I!D363="1toN", "*", 0))</f>
        <v>*</v>
      </c>
      <c r="F363" t="str">
        <f>associations_I!$E363</f>
        <v>StructureOperation</v>
      </c>
      <c r="G363">
        <f>VLOOKUP(associations_I!F363,classes_I!$A$2:$D$461,3)</f>
        <v>360</v>
      </c>
      <c r="H363" t="str">
        <f>IF(associations_I!G363="0to1", "1", IF(associations_I!G363="1toN", "*", 0))</f>
        <v>1</v>
      </c>
    </row>
    <row r="364" spans="1:8" x14ac:dyDescent="0.3">
      <c r="A364" t="str">
        <f>associations_I!$A364</f>
        <v>SystemeVersion_StructureSysteme_StructureSysteme_SystemeVersion</v>
      </c>
      <c r="B364">
        <f>params!$B$2+ROW()*10</f>
        <v>43640</v>
      </c>
      <c r="C364" t="str">
        <f>associations_I!$B364</f>
        <v>StructureSysteme</v>
      </c>
      <c r="D364">
        <f>VLOOKUP(associations_I!C364,classes_I!$A$2:$D$461,3)</f>
        <v>369</v>
      </c>
      <c r="E364" t="str">
        <f>IF(associations_I!D364="0to1", "1", IF(associations_I!D364="1toN", "*", 0))</f>
        <v>1</v>
      </c>
      <c r="F364" t="str">
        <f>associations_I!$E364</f>
        <v>SystemeVersion</v>
      </c>
      <c r="G364">
        <f>VLOOKUP(associations_I!F364,classes_I!$A$2:$D$461,3)</f>
        <v>371</v>
      </c>
      <c r="H364" t="str">
        <f>IF(associations_I!G364="0to1", "1", IF(associations_I!G364="1toN", "*", 0))</f>
        <v>1</v>
      </c>
    </row>
    <row r="365" spans="1:8" x14ac:dyDescent="0.3">
      <c r="A365" t="str">
        <f>associations_I!$A365</f>
        <v>Projet_ProjetVersion_ProjetVersion_Projet</v>
      </c>
      <c r="B365">
        <f>params!$B$2+ROW()*10</f>
        <v>43650</v>
      </c>
      <c r="C365" t="str">
        <f>associations_I!$B365</f>
        <v>ProjetVersion</v>
      </c>
      <c r="D365">
        <f>VLOOKUP(associations_I!C365,classes_I!$A$2:$D$461,3)</f>
        <v>241</v>
      </c>
      <c r="E365" t="str">
        <f>IF(associations_I!D365="0to1", "1", IF(associations_I!D365="1toN", "*", 0))</f>
        <v>*</v>
      </c>
      <c r="F365" t="str">
        <f>associations_I!$E365</f>
        <v>Projet</v>
      </c>
      <c r="G365">
        <f>VLOOKUP(associations_I!F365,classes_I!$A$2:$D$461,3)</f>
        <v>237</v>
      </c>
      <c r="H365" t="str">
        <f>IF(associations_I!G365="0to1", "1", IF(associations_I!G365="1toN", "*", 0))</f>
        <v>1</v>
      </c>
    </row>
    <row r="366" spans="1:8" x14ac:dyDescent="0.3">
      <c r="A366" t="str">
        <f>associations_I!$A366</f>
        <v>UMM_Role_QUserGroup_Link_UMM_QUserGroup_UMM_QUserGroup_UMM_Role_QUserGroup_Link</v>
      </c>
      <c r="B366">
        <f>params!$B$2+ROW()*10</f>
        <v>43660</v>
      </c>
      <c r="C366" t="str">
        <f>associations_I!$B366</f>
        <v>UMM_QUserGroup</v>
      </c>
      <c r="D366">
        <f>VLOOKUP(associations_I!C366,classes_I!$A$2:$D$461,3)</f>
        <v>392</v>
      </c>
      <c r="E366" t="str">
        <f>IF(associations_I!D366="0to1", "1", IF(associations_I!D366="1toN", "*", 0))</f>
        <v>1</v>
      </c>
      <c r="F366" t="str">
        <f>associations_I!$E366</f>
        <v>UMM_Role_QUserGroup_Link</v>
      </c>
      <c r="G366">
        <f>VLOOKUP(associations_I!F366,classes_I!$A$2:$D$461,3)</f>
        <v>396</v>
      </c>
      <c r="H366" t="str">
        <f>IF(associations_I!G366="0to1", "1", IF(associations_I!G366="1toN", "*", 0))</f>
        <v>*</v>
      </c>
    </row>
    <row r="367" spans="1:8" x14ac:dyDescent="0.3">
      <c r="A367" t="str">
        <f>associations_I!$A367</f>
        <v>DatasetMaster_DatasetClientStatut_DatasetClientStatut_DatasetMaster</v>
      </c>
      <c r="B367">
        <f>params!$B$2+ROW()*10</f>
        <v>43670</v>
      </c>
      <c r="C367" t="str">
        <f>associations_I!$B367</f>
        <v>DatasetClientStatut</v>
      </c>
      <c r="D367">
        <f>VLOOKUP(associations_I!C367,classes_I!$A$2:$D$461,3)</f>
        <v>109</v>
      </c>
      <c r="E367" t="str">
        <f>IF(associations_I!D367="0to1", "1", IF(associations_I!D367="1toN", "*", 0))</f>
        <v>*</v>
      </c>
      <c r="F367" t="str">
        <f>associations_I!$E367</f>
        <v>DatasetMaster</v>
      </c>
      <c r="G367">
        <f>VLOOKUP(associations_I!F367,classes_I!$A$2:$D$461,3)</f>
        <v>111</v>
      </c>
      <c r="H367" t="str">
        <f>IF(associations_I!G367="0to1", "1", IF(associations_I!G367="1toN", "*", 0))</f>
        <v>1</v>
      </c>
    </row>
    <row r="368" spans="1:8" x14ac:dyDescent="0.3">
      <c r="A368" t="str">
        <f>associations_I!$A368</f>
        <v>StructureDevisElementAbstrait_DevisOptionUtilisateur_DevisOption_StructureDevisElementAsOptionUtilisateur</v>
      </c>
      <c r="B368">
        <f>params!$B$2+ROW()*10</f>
        <v>43680</v>
      </c>
      <c r="C368" t="str">
        <f>associations_I!$B368</f>
        <v>DevisOptionUtilisateur</v>
      </c>
      <c r="D368">
        <f>VLOOKUP(associations_I!C368,classes_I!$A$2:$D$461,3)</f>
        <v>127</v>
      </c>
      <c r="E368" t="str">
        <f>IF(associations_I!D368="0to1", "1", IF(associations_I!D368="1toN", "*", 0))</f>
        <v>1</v>
      </c>
      <c r="F368" t="str">
        <f>associations_I!$E368</f>
        <v>StructureDevisElementAsOptionUtilisateur</v>
      </c>
      <c r="G368">
        <f>VLOOKUP(associations_I!F368,classes_I!$A$2:$D$461,3)</f>
        <v>299</v>
      </c>
      <c r="H368" t="str">
        <f>IF(associations_I!G368="0to1", "1", IF(associations_I!G368="1toN", "*", 0))</f>
        <v>*</v>
      </c>
    </row>
    <row r="369" spans="1:8" x14ac:dyDescent="0.3">
      <c r="A369" t="str">
        <f>associations_I!$A369</f>
        <v>DevisOperationLien_DevisOperationSelector_DevisOperationSelector_DevisOperationLien</v>
      </c>
      <c r="B369">
        <f>params!$B$2+ROW()*10</f>
        <v>43690</v>
      </c>
      <c r="C369" t="str">
        <f>associations_I!$B369</f>
        <v>DevisOperationSelector</v>
      </c>
      <c r="D369">
        <f>VLOOKUP(associations_I!C369,classes_I!$A$2:$D$461,3)</f>
        <v>122</v>
      </c>
      <c r="E369" t="str">
        <f>IF(associations_I!D369="0to1", "1", IF(associations_I!D369="1toN", "*", 0))</f>
        <v>1</v>
      </c>
      <c r="F369" t="str">
        <f>associations_I!$E369</f>
        <v>DevisOperationLien</v>
      </c>
      <c r="G369">
        <f>VLOOKUP(associations_I!F369,classes_I!$A$2:$D$461,3)</f>
        <v>117</v>
      </c>
      <c r="H369" t="str">
        <f>IF(associations_I!G369="0to1", "1", IF(associations_I!G369="1toN", "*", 0))</f>
        <v>*</v>
      </c>
    </row>
    <row r="370" spans="1:8" x14ac:dyDescent="0.3">
      <c r="A370" t="str">
        <f>associations_I!$A370</f>
        <v>StructureDevisElementRacine_StructureDevisElementFraisGeneraux_StructureDevisElementFraisGeneraux_StructureDevisElementRacine</v>
      </c>
      <c r="B370">
        <f>params!$B$2+ROW()*10</f>
        <v>43700</v>
      </c>
      <c r="C370" t="str">
        <f>associations_I!$B370</f>
        <v>StructureDevisElementFraisGeneraux</v>
      </c>
      <c r="D370">
        <f>VLOOKUP(associations_I!C370,classes_I!$A$2:$D$461,3)</f>
        <v>308</v>
      </c>
      <c r="E370" t="str">
        <f>IF(associations_I!D370="0to1", "1", IF(associations_I!D370="1toN", "*", 0))</f>
        <v>1</v>
      </c>
      <c r="F370" t="str">
        <f>associations_I!$E370</f>
        <v>StructureDevisElementRacine</v>
      </c>
      <c r="G370">
        <f>VLOOKUP(associations_I!F370,classes_I!$A$2:$D$461,3)</f>
        <v>314</v>
      </c>
      <c r="H370" t="str">
        <f>IF(associations_I!G370="0to1", "1", IF(associations_I!G370="1toN", "*", 0))</f>
        <v>1</v>
      </c>
    </row>
    <row r="371" spans="1:8" x14ac:dyDescent="0.3">
      <c r="A371" t="str">
        <f>associations_I!$A371</f>
        <v>StructureProjet_SIGCodeProduit_SIGCodeProduit_StructureProjet</v>
      </c>
      <c r="B371">
        <f>params!$B$2+ROW()*10</f>
        <v>43710</v>
      </c>
      <c r="C371" t="str">
        <f>associations_I!$B371</f>
        <v>SIGCodeProduit</v>
      </c>
      <c r="D371">
        <f>VLOOKUP(associations_I!C371,classes_I!$A$2:$D$461,3)</f>
        <v>281</v>
      </c>
      <c r="E371" t="str">
        <f>IF(associations_I!D371="0to1", "1", IF(associations_I!D371="1toN", "*", 0))</f>
        <v>1</v>
      </c>
      <c r="F371" t="str">
        <f>associations_I!$E371</f>
        <v>StructureProjet</v>
      </c>
      <c r="G371">
        <f>VLOOKUP(associations_I!F371,classes_I!$A$2:$D$461,3)</f>
        <v>367</v>
      </c>
      <c r="H371" t="str">
        <f>IF(associations_I!G371="0to1", "1", IF(associations_I!G371="1toN", "*", 0))</f>
        <v>*</v>
      </c>
    </row>
    <row r="372" spans="1:8" x14ac:dyDescent="0.3">
      <c r="A372" t="str">
        <f>associations_I!$A372</f>
        <v>ObjetMacroStatut_ObjetMacroStatutCollection_ObjetMacroStatutCollection_ObjetMacroStatut</v>
      </c>
      <c r="B372">
        <f>params!$B$2+ROW()*10</f>
        <v>43720</v>
      </c>
      <c r="C372" t="str">
        <f>associations_I!$B372</f>
        <v>ObjetMacroStatutCollection</v>
      </c>
      <c r="D372">
        <f>VLOOKUP(associations_I!C372,classes_I!$A$2:$D$461,3)</f>
        <v>227</v>
      </c>
      <c r="E372" t="str">
        <f>IF(associations_I!D372="0to1", "1", IF(associations_I!D372="1toN", "*", 0))</f>
        <v>*</v>
      </c>
      <c r="F372" t="str">
        <f>associations_I!$E372</f>
        <v>ObjetMacroStatut</v>
      </c>
      <c r="G372">
        <f>VLOOKUP(associations_I!F372,classes_I!$A$2:$D$461,3)</f>
        <v>226</v>
      </c>
      <c r="H372" t="str">
        <f>IF(associations_I!G372="0to1", "1", IF(associations_I!G372="1toN", "*", 0))</f>
        <v>1</v>
      </c>
    </row>
    <row r="373" spans="1:8" x14ac:dyDescent="0.3">
      <c r="A373" t="str">
        <f>associations_I!$A373</f>
        <v>StructureDevisElementEnveloppe_StructureEnveloppe_StructureEnveloppe_StructureDevisElementEnveloppe</v>
      </c>
      <c r="B373">
        <f>params!$B$2+ROW()*10</f>
        <v>43730</v>
      </c>
      <c r="C373" t="str">
        <f>associations_I!$B373</f>
        <v>StructureEnveloppe</v>
      </c>
      <c r="D373">
        <f>VLOOKUP(associations_I!C373,classes_I!$A$2:$D$461,3)</f>
        <v>344</v>
      </c>
      <c r="E373" t="str">
        <f>IF(associations_I!D373="0to1", "1", IF(associations_I!D373="1toN", "*", 0))</f>
        <v>1</v>
      </c>
      <c r="F373" t="str">
        <f>associations_I!$E373</f>
        <v>StructureDevisElementEnveloppe</v>
      </c>
      <c r="G373">
        <f>VLOOKUP(associations_I!F373,classes_I!$A$2:$D$461,3)</f>
        <v>305</v>
      </c>
      <c r="H373" t="str">
        <f>IF(associations_I!G373="0to1", "1", IF(associations_I!G373="1toN", "*", 0))</f>
        <v>*</v>
      </c>
    </row>
    <row r="374" spans="1:8" x14ac:dyDescent="0.3">
      <c r="A374" t="str">
        <f>associations_I!$A374</f>
        <v>StructureFacturePartielleSourceFinancement_StructureFactureLigne_StructureFactureLigne_StructureFacturePartielleSourceFinancement</v>
      </c>
      <c r="B374">
        <f>params!$B$2+ROW()*10</f>
        <v>43740</v>
      </c>
      <c r="C374" t="str">
        <f>associations_I!$B374</f>
        <v>StructureFactureLigne</v>
      </c>
      <c r="D374">
        <f>VLOOKUP(associations_I!C374,classes_I!$A$2:$D$461,3)</f>
        <v>351</v>
      </c>
      <c r="E374" t="str">
        <f>IF(associations_I!D374="0to1", "1", IF(associations_I!D374="1toN", "*", 0))</f>
        <v>*</v>
      </c>
      <c r="F374" t="str">
        <f>associations_I!$E374</f>
        <v>StructureFacturePartielleSourceFinancement</v>
      </c>
      <c r="G374">
        <f>VLOOKUP(associations_I!F374,classes_I!$A$2:$D$461,3)</f>
        <v>356</v>
      </c>
      <c r="H374" t="str">
        <f>IF(associations_I!G374="0to1", "1", IF(associations_I!G374="1toN", "*", 0))</f>
        <v>1</v>
      </c>
    </row>
    <row r="375" spans="1:8" x14ac:dyDescent="0.3">
      <c r="A375" t="str">
        <f>associations_I!$A375</f>
        <v>StructureOperation_FTV_FournisseurEffectif_FTV_Fournisseur_StructureOperationAsFournisseurEffectif</v>
      </c>
      <c r="B375">
        <f>params!$B$2+ROW()*10</f>
        <v>43750</v>
      </c>
      <c r="C375" t="str">
        <f>associations_I!$B375</f>
        <v>FTV_FournisseurEffectif</v>
      </c>
      <c r="D375">
        <f>VLOOKUP(associations_I!C375,classes_I!$A$2:$D$461,3)</f>
        <v>197</v>
      </c>
      <c r="E375" t="str">
        <f>IF(associations_I!D375="0to1", "1", IF(associations_I!D375="1toN", "*", 0))</f>
        <v>1</v>
      </c>
      <c r="F375" t="str">
        <f>associations_I!$E375</f>
        <v>StructureOperationAsFournisseurEffectif</v>
      </c>
      <c r="G375">
        <f>VLOOKUP(associations_I!F375,classes_I!$A$2:$D$461,3)</f>
        <v>360</v>
      </c>
      <c r="H375" t="str">
        <f>IF(associations_I!G375="0to1", "1", IF(associations_I!G375="1toN", "*", 0))</f>
        <v>*</v>
      </c>
    </row>
    <row r="376" spans="1:8" x14ac:dyDescent="0.3">
      <c r="A376" t="str">
        <f>associations_I!$A376</f>
        <v>FTV_ActeurCodeProduitFourchette_SIGCodeProduitFourchetteBasse_SIGCodeProduit_FTV_ActeurCodeProduitFourchetteAsFourchetteBasse</v>
      </c>
      <c r="B376">
        <f>params!$B$2+ROW()*10</f>
        <v>43760</v>
      </c>
      <c r="C376" t="str">
        <f>associations_I!$B376</f>
        <v>SIGCodeProduitFourchetteBasse</v>
      </c>
      <c r="D376">
        <f>VLOOKUP(associations_I!C376,classes_I!$A$2:$D$461,3)</f>
        <v>281</v>
      </c>
      <c r="E376" t="str">
        <f>IF(associations_I!D376="0to1", "1", IF(associations_I!D376="1toN", "*", 0))</f>
        <v>1</v>
      </c>
      <c r="F376" t="str">
        <f>associations_I!$E376</f>
        <v>FTV_ActeurCodeProduitFourchetteAsFourchetteBasse</v>
      </c>
      <c r="G376">
        <f>VLOOKUP(associations_I!F376,classes_I!$A$2:$D$461,3)</f>
        <v>192</v>
      </c>
      <c r="H376" t="str">
        <f>IF(associations_I!G376="0to1", "1", IF(associations_I!G376="1toN", "*", 0))</f>
        <v>*</v>
      </c>
    </row>
    <row r="377" spans="1:8" x14ac:dyDescent="0.3">
      <c r="A377" t="str">
        <f>associations_I!$A377</f>
        <v>UMM_DelegatingUser_QUser_UMM_QUser_DelegatingUser</v>
      </c>
      <c r="B377">
        <f>params!$B$2+ROW()*10</f>
        <v>43770</v>
      </c>
      <c r="C377" t="str">
        <f>associations_I!$B377</f>
        <v>QUser</v>
      </c>
      <c r="D377">
        <f>VLOOKUP(associations_I!C377,classes_I!$A$2:$D$461,3)</f>
        <v>389</v>
      </c>
      <c r="E377" t="str">
        <f>IF(associations_I!D377="0to1", "1", IF(associations_I!D377="1toN", "*", 0))</f>
        <v>1</v>
      </c>
      <c r="F377" t="str">
        <f>associations_I!$E377</f>
        <v>DelegatingUser</v>
      </c>
      <c r="G377">
        <f>VLOOKUP(associations_I!F377,classes_I!$A$2:$D$461,3)</f>
        <v>385</v>
      </c>
      <c r="H377" t="str">
        <f>IF(associations_I!G377="0to1", "1", IF(associations_I!G377="1toN", "*", 0))</f>
        <v>1</v>
      </c>
    </row>
    <row r="378" spans="1:8" x14ac:dyDescent="0.3">
      <c r="A378" t="str">
        <f>associations_I!$A378</f>
        <v>DatasetMaster_ObjetMacroStatut_ObjetMacroStatut_DatasetMaster</v>
      </c>
      <c r="B378">
        <f>params!$B$2+ROW()*10</f>
        <v>43780</v>
      </c>
      <c r="C378" t="str">
        <f>associations_I!$B378</f>
        <v>ObjetMacroStatut</v>
      </c>
      <c r="D378">
        <f>VLOOKUP(associations_I!C378,classes_I!$A$2:$D$461,3)</f>
        <v>226</v>
      </c>
      <c r="E378" t="str">
        <f>IF(associations_I!D378="0to1", "1", IF(associations_I!D378="1toN", "*", 0))</f>
        <v>*</v>
      </c>
      <c r="F378" t="str">
        <f>associations_I!$E378</f>
        <v>DatasetMaster</v>
      </c>
      <c r="G378">
        <f>VLOOKUP(associations_I!F378,classes_I!$A$2:$D$461,3)</f>
        <v>111</v>
      </c>
      <c r="H378" t="str">
        <f>IF(associations_I!G378="0to1", "1", IF(associations_I!G378="1toN", "*", 0))</f>
        <v>1</v>
      </c>
    </row>
    <row r="379" spans="1:8" x14ac:dyDescent="0.3">
      <c r="A379" t="str">
        <f>associations_I!$A379</f>
        <v>DevisRegroupementCategorieAbstrait_DevisRegroupementCategorieAbstraitParent_DevisRegroupementCategorieAbstrait_DevisRegroupementCategorieAbstraitEnfants</v>
      </c>
      <c r="B379">
        <f>params!$B$2+ROW()*10</f>
        <v>43790</v>
      </c>
      <c r="C379" t="str">
        <f>associations_I!$B379</f>
        <v>DevisRegroupementCategorieAbstraitParent</v>
      </c>
      <c r="D379">
        <f>VLOOKUP(associations_I!C379,classes_I!$A$2:$D$461,3)</f>
        <v>134</v>
      </c>
      <c r="E379" t="str">
        <f>IF(associations_I!D379="0to1", "1", IF(associations_I!D379="1toN", "*", 0))</f>
        <v>1</v>
      </c>
      <c r="F379" t="str">
        <f>associations_I!$E379</f>
        <v>DevisRegroupementCategorieAbstraitEnfants</v>
      </c>
      <c r="G379">
        <f>VLOOKUP(associations_I!F379,classes_I!$A$2:$D$461,3)</f>
        <v>134</v>
      </c>
      <c r="H379" t="str">
        <f>IF(associations_I!G379="0to1", "1", IF(associations_I!G379="1toN", "*", 0))</f>
        <v>*</v>
      </c>
    </row>
    <row r="380" spans="1:8" x14ac:dyDescent="0.3">
      <c r="A380" t="str">
        <f>associations_I!$A380</f>
        <v>DatasetPO_ImportCosting_ImportCosting_DatasetPO</v>
      </c>
      <c r="B380">
        <f>params!$B$2+ROW()*10</f>
        <v>43800</v>
      </c>
      <c r="C380" t="str">
        <f>associations_I!$B380</f>
        <v>ImportCosting</v>
      </c>
      <c r="D380">
        <f>VLOOKUP(associations_I!C380,classes_I!$A$2:$D$461,3)</f>
        <v>206</v>
      </c>
      <c r="E380" t="str">
        <f>IF(associations_I!D380="0to1", "1", IF(associations_I!D380="1toN", "*", 0))</f>
        <v>*</v>
      </c>
      <c r="F380" t="str">
        <f>associations_I!$E380</f>
        <v>DatasetPO</v>
      </c>
      <c r="G380">
        <f>VLOOKUP(associations_I!F380,classes_I!$A$2:$D$461,3)</f>
        <v>112</v>
      </c>
      <c r="H380" t="str">
        <f>IF(associations_I!G380="0to1", "1", IF(associations_I!G380="1toN", "*", 0))</f>
        <v>1</v>
      </c>
    </row>
    <row r="381" spans="1:8" x14ac:dyDescent="0.3">
      <c r="A381" t="str">
        <f>associations_I!$A381</f>
        <v>StructureDevisElementOperationItem_ObjetMicroOperationItem_ObjetMicro_StructureDevisElementOperationItemAsObjetMicroOperationItem</v>
      </c>
      <c r="B381">
        <f>params!$B$2+ROW()*10</f>
        <v>43810</v>
      </c>
      <c r="C381" t="str">
        <f>associations_I!$B381</f>
        <v>ObjetMicroOperationItem</v>
      </c>
      <c r="D381">
        <f>VLOOKUP(associations_I!C381,classes_I!$A$2:$D$461,3)</f>
        <v>229</v>
      </c>
      <c r="E381" t="str">
        <f>IF(associations_I!D381="0to1", "1", IF(associations_I!D381="1toN", "*", 0))</f>
        <v>1</v>
      </c>
      <c r="F381" t="str">
        <f>associations_I!$E381</f>
        <v>StructureDevisElementOperationItemAsObjetMicroOperationItem</v>
      </c>
      <c r="G381">
        <f>VLOOKUP(associations_I!F381,classes_I!$A$2:$D$461,3)</f>
        <v>310</v>
      </c>
      <c r="H381" t="str">
        <f>IF(associations_I!G381="0to1", "1", IF(associations_I!G381="1toN", "*", 0))</f>
        <v>*</v>
      </c>
    </row>
    <row r="382" spans="1:8" x14ac:dyDescent="0.3">
      <c r="A382" t="str">
        <f>associations_I!$A382</f>
        <v>ProfilRessource_ProfilRessourceParent_ProfilRessource_ProfilRessourceEnfants</v>
      </c>
      <c r="B382">
        <f>params!$B$2+ROW()*10</f>
        <v>43820</v>
      </c>
      <c r="C382" t="str">
        <f>associations_I!$B382</f>
        <v>ProfilRessourceParent</v>
      </c>
      <c r="D382">
        <f>VLOOKUP(associations_I!C382,classes_I!$A$2:$D$461,3)</f>
        <v>236</v>
      </c>
      <c r="E382" t="str">
        <f>IF(associations_I!D382="0to1", "1", IF(associations_I!D382="1toN", "*", 0))</f>
        <v>1</v>
      </c>
      <c r="F382" t="str">
        <f>associations_I!$E382</f>
        <v>ProfilRessourceEnfants</v>
      </c>
      <c r="G382">
        <f>VLOOKUP(associations_I!F382,classes_I!$A$2:$D$461,3)</f>
        <v>236</v>
      </c>
      <c r="H382" t="str">
        <f>IF(associations_I!G382="0to1", "1", IF(associations_I!G382="1toN", "*", 0))</f>
        <v>*</v>
      </c>
    </row>
    <row r="383" spans="1:8" x14ac:dyDescent="0.3">
      <c r="A383" t="str">
        <f>associations_I!$A383</f>
        <v>StructureMembre_SIRHCollaborateurEdit_SIRHCollaborateur_StructureMembreAsEdit</v>
      </c>
      <c r="B383">
        <f>params!$B$2+ROW()*10</f>
        <v>43830</v>
      </c>
      <c r="C383" t="str">
        <f>associations_I!$B383</f>
        <v>SIRHCollaborateurEdit</v>
      </c>
      <c r="D383">
        <f>VLOOKUP(associations_I!C383,classes_I!$A$2:$D$461,3)</f>
        <v>283</v>
      </c>
      <c r="E383" t="str">
        <f>IF(associations_I!D383="0to1", "1", IF(associations_I!D383="1toN", "*", 0))</f>
        <v>1</v>
      </c>
      <c r="F383" t="str">
        <f>associations_I!$E383</f>
        <v>StructureMembreAsEdit</v>
      </c>
      <c r="G383">
        <f>VLOOKUP(associations_I!F383,classes_I!$A$2:$D$461,3)</f>
        <v>359</v>
      </c>
      <c r="H383" t="str">
        <f>IF(associations_I!G383="0to1", "1", IF(associations_I!G383="1toN", "*", 0))</f>
        <v>*</v>
      </c>
    </row>
    <row r="384" spans="1:8" x14ac:dyDescent="0.3">
      <c r="A384" t="str">
        <f>associations_I!$A384</f>
        <v>StructureDevisLigneCoutBesoinRessourceFraisHeuresSup_StructureDevisElementBesoinRessourceAsHeuresSupplementaires_StructureDevisElementBesoinRessource_StructureDevisLigneCoutBesoinRessourceFraisHeuresSupplementaires</v>
      </c>
      <c r="B384">
        <f>params!$B$2+ROW()*10</f>
        <v>43840</v>
      </c>
      <c r="C384" t="str">
        <f>associations_I!$B384</f>
        <v>StructureDevisElementBesoinRessourceAsHeuresSupplementaires</v>
      </c>
      <c r="D384">
        <f>VLOOKUP(associations_I!C384,classes_I!$A$2:$D$461,3)</f>
        <v>302</v>
      </c>
      <c r="E384" t="str">
        <f>IF(associations_I!D384="0to1", "1", IF(associations_I!D384="1toN", "*", 0))</f>
        <v>1</v>
      </c>
      <c r="F384" t="str">
        <f>associations_I!$E384</f>
        <v>StructureDevisLigneCoutBesoinRessourceFraisHeuresSupplementaires</v>
      </c>
      <c r="G384">
        <f>VLOOKUP(associations_I!F384,classes_I!$A$2:$D$461,3)</f>
        <v>324</v>
      </c>
      <c r="H384" t="str">
        <f>IF(associations_I!G384="0to1", "1", IF(associations_I!G384="1toN", "*", 0))</f>
        <v>*</v>
      </c>
    </row>
    <row r="385" spans="1:8" x14ac:dyDescent="0.3">
      <c r="A385" t="str">
        <f>associations_I!$A385</f>
        <v>StructureFacturePartielle_StructureFacturePartiellePrecedente_StructureFacturePartielle_StructureFacturePartielleSuivante</v>
      </c>
      <c r="B385">
        <f>params!$B$2+ROW()*10</f>
        <v>43850</v>
      </c>
      <c r="C385" t="str">
        <f>associations_I!$B385</f>
        <v>StructureFacturePartiellePrecedente</v>
      </c>
      <c r="D385">
        <f>VLOOKUP(associations_I!C385,classes_I!$A$2:$D$461,3)</f>
        <v>354</v>
      </c>
      <c r="E385" t="str">
        <f>IF(associations_I!D385="0to1", "1", IF(associations_I!D385="1toN", "*", 0))</f>
        <v>1</v>
      </c>
      <c r="F385" t="str">
        <f>associations_I!$E385</f>
        <v>StructureFacturePartielleSuivante</v>
      </c>
      <c r="G385">
        <f>VLOOKUP(associations_I!F385,classes_I!$A$2:$D$461,3)</f>
        <v>354</v>
      </c>
      <c r="H385" t="str">
        <f>IF(associations_I!G385="0to1", "1", IF(associations_I!G385="1toN", "*", 0))</f>
        <v>1</v>
      </c>
    </row>
    <row r="386" spans="1:8" x14ac:dyDescent="0.3">
      <c r="A386" t="str">
        <f>associations_I!$A386</f>
        <v>StructureOperation_SIGCodeProduit_SIGCodeProduit_StructureOperation</v>
      </c>
      <c r="B386">
        <f>params!$B$2+ROW()*10</f>
        <v>43860</v>
      </c>
      <c r="C386" t="str">
        <f>associations_I!$B386</f>
        <v>SIGCodeProduit</v>
      </c>
      <c r="D386">
        <f>VLOOKUP(associations_I!C386,classes_I!$A$2:$D$461,3)</f>
        <v>281</v>
      </c>
      <c r="E386" t="str">
        <f>IF(associations_I!D386="0to1", "1", IF(associations_I!D386="1toN", "*", 0))</f>
        <v>1</v>
      </c>
      <c r="F386" t="str">
        <f>associations_I!$E386</f>
        <v>StructureOperation</v>
      </c>
      <c r="G386">
        <f>VLOOKUP(associations_I!F386,classes_I!$A$2:$D$461,3)</f>
        <v>360</v>
      </c>
      <c r="H386" t="str">
        <f>IF(associations_I!G386="0to1", "1", IF(associations_I!G386="1toN", "*", 0))</f>
        <v>*</v>
      </c>
    </row>
    <row r="387" spans="1:8" x14ac:dyDescent="0.3">
      <c r="A387" t="str">
        <f>associations_I!$A387</f>
        <v>UO_Service_Resource_Resource_UO_Service</v>
      </c>
      <c r="B387">
        <f>params!$B$2+ROW()*10</f>
        <v>43870</v>
      </c>
      <c r="C387" t="str">
        <f>associations_I!$B387</f>
        <v>Resource</v>
      </c>
      <c r="D387">
        <f>VLOOKUP(associations_I!C387,classes_I!$A$2:$D$461,3)</f>
        <v>267</v>
      </c>
      <c r="E387" t="str">
        <f>IF(associations_I!D387="0to1", "1", IF(associations_I!D387="1toN", "*", 0))</f>
        <v>*</v>
      </c>
      <c r="F387" t="str">
        <f>associations_I!$E387</f>
        <v>UO_Service</v>
      </c>
      <c r="G387">
        <f>VLOOKUP(associations_I!F387,classes_I!$A$2:$D$461,3)</f>
        <v>412</v>
      </c>
      <c r="H387" t="str">
        <f>IF(associations_I!G387="0to1", "1", IF(associations_I!G387="1toN", "*", 0))</f>
        <v>1</v>
      </c>
    </row>
    <row r="388" spans="1:8" x14ac:dyDescent="0.3">
      <c r="A388" t="str">
        <f>associations_I!$A388</f>
        <v>StructureSysteme_RegroupementLigneDevis_RegroupementLigneDevis_StructureSysteme</v>
      </c>
      <c r="B388">
        <f>params!$B$2+ROW()*10</f>
        <v>43880</v>
      </c>
      <c r="C388" t="str">
        <f>associations_I!$B388</f>
        <v>RegroupementLigneDevis</v>
      </c>
      <c r="D388">
        <f>VLOOKUP(associations_I!C388,classes_I!$A$2:$D$461,3)</f>
        <v>262</v>
      </c>
      <c r="E388" t="str">
        <f>IF(associations_I!D388="0to1", "1", IF(associations_I!D388="1toN", "*", 0))</f>
        <v>*</v>
      </c>
      <c r="F388" t="str">
        <f>associations_I!$E388</f>
        <v>StructureSysteme</v>
      </c>
      <c r="G388">
        <f>VLOOKUP(associations_I!F388,classes_I!$A$2:$D$461,3)</f>
        <v>369</v>
      </c>
      <c r="H388" t="str">
        <f>IF(associations_I!G388="0to1", "1", IF(associations_I!G388="1toN", "*", 0))</f>
        <v>1</v>
      </c>
    </row>
    <row r="389" spans="1:8" x14ac:dyDescent="0.3">
      <c r="A389" t="str">
        <f>associations_I!$A389</f>
        <v>ObjetMicro_ObjetMicroAncetreVersion_ObjetMicro_ObjetMicroAsAncetreVersion</v>
      </c>
      <c r="B389">
        <f>params!$B$2+ROW()*10</f>
        <v>43890</v>
      </c>
      <c r="C389" t="str">
        <f>associations_I!$B389</f>
        <v>ObjetMicroAncetreVersion</v>
      </c>
      <c r="D389">
        <f>VLOOKUP(associations_I!C389,classes_I!$A$2:$D$461,3)</f>
        <v>229</v>
      </c>
      <c r="E389" t="str">
        <f>IF(associations_I!D389="0to1", "1", IF(associations_I!D389="1toN", "*", 0))</f>
        <v>1</v>
      </c>
      <c r="F389" t="str">
        <f>associations_I!$E389</f>
        <v>ObjetMicroAsAncetreVersion</v>
      </c>
      <c r="G389">
        <f>VLOOKUP(associations_I!F389,classes_I!$A$2:$D$461,3)</f>
        <v>229</v>
      </c>
      <c r="H389" t="str">
        <f>IF(associations_I!G389="0to1", "1", IF(associations_I!G389="1toN", "*", 0))</f>
        <v>*</v>
      </c>
    </row>
    <row r="390" spans="1:8" x14ac:dyDescent="0.3">
      <c r="A390" t="str">
        <f>associations_I!$A390</f>
        <v>ProfilRessource_StructureSysteme_StructureSysteme_ProfilRessource</v>
      </c>
      <c r="B390">
        <f>params!$B$2+ROW()*10</f>
        <v>43900</v>
      </c>
      <c r="C390" t="str">
        <f>associations_I!$B390</f>
        <v>StructureSysteme</v>
      </c>
      <c r="D390">
        <f>VLOOKUP(associations_I!C390,classes_I!$A$2:$D$461,3)</f>
        <v>369</v>
      </c>
      <c r="E390" t="str">
        <f>IF(associations_I!D390="0to1", "1", IF(associations_I!D390="1toN", "*", 0))</f>
        <v>1</v>
      </c>
      <c r="F390" t="str">
        <f>associations_I!$E390</f>
        <v>ProfilRessource</v>
      </c>
      <c r="G390">
        <f>VLOOKUP(associations_I!F390,classes_I!$A$2:$D$461,3)</f>
        <v>236</v>
      </c>
      <c r="H390" t="str">
        <f>IF(associations_I!G390="0to1", "1", IF(associations_I!G390="1toN", "*", 0))</f>
        <v>*</v>
      </c>
    </row>
    <row r="391" spans="1:8" x14ac:dyDescent="0.3">
      <c r="A391" t="str">
        <f>associations_I!$A391</f>
        <v>DevisVersion_StructureDevis_StructureDevis_DevisVersion</v>
      </c>
      <c r="B391">
        <f>params!$B$2+ROW()*10</f>
        <v>43910</v>
      </c>
      <c r="C391" t="str">
        <f>associations_I!$B391</f>
        <v>StructureDevis</v>
      </c>
      <c r="D391">
        <f>VLOOKUP(associations_I!C391,classes_I!$A$2:$D$461,3)</f>
        <v>297</v>
      </c>
      <c r="E391" t="str">
        <f>IF(associations_I!D391="0to1", "1", IF(associations_I!D391="1toN", "*", 0))</f>
        <v>1</v>
      </c>
      <c r="F391" t="str">
        <f>associations_I!$E391</f>
        <v>DevisVersion</v>
      </c>
      <c r="G391">
        <f>VLOOKUP(associations_I!F391,classes_I!$A$2:$D$461,3)</f>
        <v>137</v>
      </c>
      <c r="H391" t="str">
        <f>IF(associations_I!G391="0to1", "1", IF(associations_I!G391="1toN", "*", 0))</f>
        <v>1</v>
      </c>
    </row>
    <row r="392" spans="1:8" x14ac:dyDescent="0.3">
      <c r="A392" t="str">
        <f>associations_I!$A392</f>
        <v>StructureDevisElementAbstrait_DevisVersion_DevisVersion_StructureDevisElementAbstrait</v>
      </c>
      <c r="B392">
        <f>params!$B$2+ROW()*10</f>
        <v>43920</v>
      </c>
      <c r="C392" t="str">
        <f>associations_I!$B392</f>
        <v>DevisVersion</v>
      </c>
      <c r="D392">
        <f>VLOOKUP(associations_I!C392,classes_I!$A$2:$D$461,3)</f>
        <v>137</v>
      </c>
      <c r="E392" t="str">
        <f>IF(associations_I!D392="0to1", "1", IF(associations_I!D392="1toN", "*", 0))</f>
        <v>1</v>
      </c>
      <c r="F392" t="str">
        <f>associations_I!$E392</f>
        <v>StructureDevisElementAbstrait</v>
      </c>
      <c r="G392">
        <f>VLOOKUP(associations_I!F392,classes_I!$A$2:$D$461,3)</f>
        <v>299</v>
      </c>
      <c r="H392" t="str">
        <f>IF(associations_I!G392="0to1", "1", IF(associations_I!G392="1toN", "*", 0))</f>
        <v>*</v>
      </c>
    </row>
    <row r="393" spans="1:8" x14ac:dyDescent="0.3">
      <c r="A393" t="str">
        <f>associations_I!$A393</f>
        <v>DevisDevis_Devis_Devis_DevisDevis</v>
      </c>
      <c r="B393">
        <f>params!$B$2+ROW()*10</f>
        <v>43930</v>
      </c>
      <c r="C393" t="str">
        <f>associations_I!$B393</f>
        <v>Devis</v>
      </c>
      <c r="D393">
        <f>VLOOKUP(associations_I!C393,classes_I!$A$2:$D$461,3)</f>
        <v>113</v>
      </c>
      <c r="E393" t="str">
        <f>IF(associations_I!D393="0to1", "1", IF(associations_I!D393="1toN", "*", 0))</f>
        <v>1</v>
      </c>
      <c r="F393" t="str">
        <f>associations_I!$E393</f>
        <v>DevisDevis</v>
      </c>
      <c r="G393">
        <f>VLOOKUP(associations_I!F393,classes_I!$A$2:$D$461,3)</f>
        <v>114</v>
      </c>
      <c r="H393" t="str">
        <f>IF(associations_I!G393="0to1", "1", IF(associations_I!G393="1toN", "*", 0))</f>
        <v>*</v>
      </c>
    </row>
    <row r="394" spans="1:8" x14ac:dyDescent="0.3">
      <c r="A394" t="str">
        <f>associations_I!$A394</f>
        <v>PerimetreUnitePlanification_UnitePlanification_UnitePlanification_PerimetreUnitePlanification</v>
      </c>
      <c r="B394">
        <f>params!$B$2+ROW()*10</f>
        <v>43940</v>
      </c>
      <c r="C394" t="str">
        <f>associations_I!$B394</f>
        <v>UnitePlanification</v>
      </c>
      <c r="D394">
        <f>VLOOKUP(associations_I!C394,classes_I!$A$2:$D$461,3)</f>
        <v>406</v>
      </c>
      <c r="E394" t="str">
        <f>IF(associations_I!D394="0to1", "1", IF(associations_I!D394="1toN", "*", 0))</f>
        <v>1</v>
      </c>
      <c r="F394" t="str">
        <f>associations_I!$E394</f>
        <v>PerimetreUnitePlanification</v>
      </c>
      <c r="G394">
        <f>VLOOKUP(associations_I!F394,classes_I!$A$2:$D$461,3)</f>
        <v>235</v>
      </c>
      <c r="H394" t="str">
        <f>IF(associations_I!G394="0to1", "1", IF(associations_I!G394="1toN", "*", 0))</f>
        <v>*</v>
      </c>
    </row>
    <row r="395" spans="1:8" x14ac:dyDescent="0.3">
      <c r="A395" t="str">
        <f>associations_I!$A395</f>
        <v>StructureDevisLigne_DevisPartie_DevisPartie_StructureDevisLigne</v>
      </c>
      <c r="B395">
        <f>params!$B$2+ROW()*10</f>
        <v>43950</v>
      </c>
      <c r="C395" t="str">
        <f>associations_I!$B395</f>
        <v>DevisPartie</v>
      </c>
      <c r="D395">
        <f>VLOOKUP(associations_I!C395,classes_I!$A$2:$D$461,3)</f>
        <v>128</v>
      </c>
      <c r="E395" t="str">
        <f>IF(associations_I!D395="0to1", "1", IF(associations_I!D395="1toN", "*", 0))</f>
        <v>1</v>
      </c>
      <c r="F395" t="str">
        <f>associations_I!$E395</f>
        <v>StructureDevisLigne</v>
      </c>
      <c r="G395">
        <f>VLOOKUP(associations_I!F395,classes_I!$A$2:$D$461,3)</f>
        <v>316</v>
      </c>
      <c r="H395" t="str">
        <f>IF(associations_I!G395="0to1", "1", IF(associations_I!G395="1toN", "*", 0))</f>
        <v>*</v>
      </c>
    </row>
    <row r="396" spans="1:8" x14ac:dyDescent="0.3">
      <c r="A396" t="str">
        <f>associations_I!$A396</f>
        <v>DevisRegroupementAbstrait_StructureDevisElementAbstrait_StructureDevisElementAbstrait_DevisRegroupementAbstrait</v>
      </c>
      <c r="B396">
        <f>params!$B$2+ROW()*10</f>
        <v>43960</v>
      </c>
      <c r="C396" t="str">
        <f>associations_I!$B396</f>
        <v>StructureDevisElementAbstrait</v>
      </c>
      <c r="D396">
        <f>VLOOKUP(associations_I!C396,classes_I!$A$2:$D$461,3)</f>
        <v>299</v>
      </c>
      <c r="E396" t="str">
        <f>IF(associations_I!D396="0to1", "1", IF(associations_I!D396="1toN", "*", 0))</f>
        <v>1</v>
      </c>
      <c r="F396" t="str">
        <f>associations_I!$E396</f>
        <v>DevisRegroupementAbstrait</v>
      </c>
      <c r="G396">
        <f>VLOOKUP(associations_I!F396,classes_I!$A$2:$D$461,3)</f>
        <v>131</v>
      </c>
      <c r="H396" t="str">
        <f>IF(associations_I!G396="0to1", "1", IF(associations_I!G396="1toN", "*", 0))</f>
        <v>*</v>
      </c>
    </row>
    <row r="397" spans="1:8" x14ac:dyDescent="0.3">
      <c r="A397" t="str">
        <f>associations_I!$A397</f>
        <v>StructureOperation_SIRHCollaborateurResponsable_SIRHCollaborateur_StructureOperation</v>
      </c>
      <c r="B397">
        <f>params!$B$2+ROW()*10</f>
        <v>43970</v>
      </c>
      <c r="C397" t="str">
        <f>associations_I!$B397</f>
        <v>SIRHCollaborateurResponsable</v>
      </c>
      <c r="D397">
        <f>VLOOKUP(associations_I!C397,classes_I!$A$2:$D$461,3)</f>
        <v>283</v>
      </c>
      <c r="E397" t="str">
        <f>IF(associations_I!D397="0to1", "1", IF(associations_I!D397="1toN", "*", 0))</f>
        <v>1</v>
      </c>
      <c r="F397" t="str">
        <f>associations_I!$E397</f>
        <v>StructureOperation</v>
      </c>
      <c r="G397">
        <f>VLOOKUP(associations_I!F397,classes_I!$A$2:$D$461,3)</f>
        <v>360</v>
      </c>
      <c r="H397" t="str">
        <f>IF(associations_I!G397="0to1", "1", IF(associations_I!G397="1toN", "*", 0))</f>
        <v>*</v>
      </c>
    </row>
    <row r="398" spans="1:8" x14ac:dyDescent="0.3">
      <c r="A398" t="str">
        <f>associations_I!$A398</f>
        <v>TableauBordElement_DevisOperation_DevisOperation_TableauBordElement</v>
      </c>
      <c r="B398">
        <f>params!$B$2+ROW()*10</f>
        <v>43980</v>
      </c>
      <c r="C398" t="str">
        <f>associations_I!$B398</f>
        <v>DevisOperation</v>
      </c>
      <c r="D398">
        <f>VLOOKUP(associations_I!C398,classes_I!$A$2:$D$461,3)</f>
        <v>116</v>
      </c>
      <c r="E398" t="str">
        <f>IF(associations_I!D398="0to1", "1", IF(associations_I!D398="1toN", "*", 0))</f>
        <v>1</v>
      </c>
      <c r="F398" t="str">
        <f>associations_I!$E398</f>
        <v>TableauBordElement</v>
      </c>
      <c r="G398">
        <f>VLOOKUP(associations_I!F398,classes_I!$A$2:$D$461,3)</f>
        <v>372</v>
      </c>
      <c r="H398" t="str">
        <f>IF(associations_I!G398="0to1", "1", IF(associations_I!G398="1toN", "*", 0))</f>
        <v>*</v>
      </c>
    </row>
    <row r="399" spans="1:8" x14ac:dyDescent="0.3">
      <c r="A399" t="str">
        <f>associations_I!$A399</f>
        <v>UniteOrganisation_UniteOrganisationEnfants_UniteOrganisation_UniteOrganisationParent</v>
      </c>
      <c r="B399">
        <f>params!$B$2+ROW()*10</f>
        <v>43990</v>
      </c>
      <c r="C399" t="str">
        <f>associations_I!$B399</f>
        <v>UniteOrganisationEnfants</v>
      </c>
      <c r="D399">
        <f>VLOOKUP(associations_I!C399,classes_I!$A$2:$D$461,3)</f>
        <v>403</v>
      </c>
      <c r="E399" t="str">
        <f>IF(associations_I!D399="0to1", "1", IF(associations_I!D399="1toN", "*", 0))</f>
        <v>*</v>
      </c>
      <c r="F399" t="str">
        <f>associations_I!$E399</f>
        <v>UniteOrganisationParent</v>
      </c>
      <c r="G399">
        <f>VLOOKUP(associations_I!F399,classes_I!$A$2:$D$461,3)</f>
        <v>403</v>
      </c>
      <c r="H399" t="str">
        <f>IF(associations_I!G399="0to1", "1", IF(associations_I!G399="1toN", "*", 0))</f>
        <v>1</v>
      </c>
    </row>
    <row r="400" spans="1:8" x14ac:dyDescent="0.3">
      <c r="A400" t="str">
        <f>associations_I!$A400</f>
        <v>StructureActe_StructureBesoinRessource_StructureBesoinRessource_StructureActe</v>
      </c>
      <c r="B400">
        <f>params!$B$2+ROW()*10</f>
        <v>44000</v>
      </c>
      <c r="C400" t="str">
        <f>associations_I!$B400</f>
        <v>StructureBesoinRessource</v>
      </c>
      <c r="D400">
        <f>VLOOKUP(associations_I!C400,classes_I!$A$2:$D$461,3)</f>
        <v>293</v>
      </c>
      <c r="E400" t="str">
        <f>IF(associations_I!D400="0to1", "1", IF(associations_I!D400="1toN", "*", 0))</f>
        <v>*</v>
      </c>
      <c r="F400" t="str">
        <f>associations_I!$E400</f>
        <v>StructureActe</v>
      </c>
      <c r="G400">
        <f>VLOOKUP(associations_I!F400,classes_I!$A$2:$D$461,3)</f>
        <v>288</v>
      </c>
      <c r="H400" t="str">
        <f>IF(associations_I!G400="0to1", "1", IF(associations_I!G400="1toN", "*", 0))</f>
        <v>1</v>
      </c>
    </row>
    <row r="401" spans="1:8" x14ac:dyDescent="0.3">
      <c r="A401" t="str">
        <f>associations_I!$A401</f>
        <v>StructureFactureElementAbstrait_StructureFactureElementEnfants_StructureFactureElement_StructureFactureElementParent</v>
      </c>
      <c r="B401">
        <f>params!$B$2+ROW()*10</f>
        <v>44010</v>
      </c>
      <c r="C401" t="str">
        <f>associations_I!$B401</f>
        <v>StructureFactureElementEnfants</v>
      </c>
      <c r="D401">
        <f>VLOOKUP(associations_I!C401,classes_I!$A$2:$D$461,3)</f>
        <v>349</v>
      </c>
      <c r="E401" t="str">
        <f>IF(associations_I!D401="0to1", "1", IF(associations_I!D401="1toN", "*", 0))</f>
        <v>*</v>
      </c>
      <c r="F401" t="str">
        <f>associations_I!$E401</f>
        <v>StructureFactureElementParent</v>
      </c>
      <c r="G401">
        <f>VLOOKUP(associations_I!F401,classes_I!$A$2:$D$461,3)</f>
        <v>350</v>
      </c>
      <c r="H401" t="str">
        <f>IF(associations_I!G401="0to1", "1", IF(associations_I!G401="1toN", "*", 0))</f>
        <v>1</v>
      </c>
    </row>
    <row r="402" spans="1:8" x14ac:dyDescent="0.3">
      <c r="A402" t="str">
        <f>associations_I!$A402</f>
        <v>StructureMembre_ToDeleteSIRHFonction_SIRHFonction_ToDeleteStructureMembre</v>
      </c>
      <c r="B402">
        <f>params!$B$2+ROW()*10</f>
        <v>44020</v>
      </c>
      <c r="C402" t="str">
        <f>associations_I!$B402</f>
        <v>ToDeleteSIRHFonction</v>
      </c>
      <c r="D402">
        <f>VLOOKUP(associations_I!C402,classes_I!$A$2:$D$461,3)</f>
        <v>284</v>
      </c>
      <c r="E402" t="str">
        <f>IF(associations_I!D402="0to1", "1", IF(associations_I!D402="1toN", "*", 0))</f>
        <v>1</v>
      </c>
      <c r="F402" t="str">
        <f>associations_I!$E402</f>
        <v>ToDeleteStructureMembre</v>
      </c>
      <c r="G402">
        <f>VLOOKUP(associations_I!F402,classes_I!$A$2:$D$461,3)</f>
        <v>359</v>
      </c>
      <c r="H402" t="str">
        <f>IF(associations_I!G402="0to1", "1", IF(associations_I!G402="1toN", "*", 0))</f>
        <v>*</v>
      </c>
    </row>
    <row r="403" spans="1:8" x14ac:dyDescent="0.3">
      <c r="A403" t="str">
        <f>associations_I!$A403</f>
        <v>PerimetreUnitePlanification_UMM_QUserGroup_UMM_QUserGroup_PerimetreUnitePlanification</v>
      </c>
      <c r="B403">
        <f>params!$B$2+ROW()*10</f>
        <v>44030</v>
      </c>
      <c r="C403" t="str">
        <f>associations_I!$B403</f>
        <v>UMM_QUserGroup</v>
      </c>
      <c r="D403">
        <f>VLOOKUP(associations_I!C403,classes_I!$A$2:$D$461,3)</f>
        <v>392</v>
      </c>
      <c r="E403" t="str">
        <f>IF(associations_I!D403="0to1", "1", IF(associations_I!D403="1toN", "*", 0))</f>
        <v>1</v>
      </c>
      <c r="F403" t="str">
        <f>associations_I!$E403</f>
        <v>PerimetreUnitePlanification</v>
      </c>
      <c r="G403">
        <f>VLOOKUP(associations_I!F403,classes_I!$A$2:$D$461,3)</f>
        <v>235</v>
      </c>
      <c r="H403" t="str">
        <f>IF(associations_I!G403="0to1", "1", IF(associations_I!G403="1toN", "*", 0))</f>
        <v>*</v>
      </c>
    </row>
    <row r="404" spans="1:8" x14ac:dyDescent="0.3">
      <c r="A404" t="str">
        <f>associations_I!$A404</f>
        <v>Operation_OperationVersionValidee_OperationVersion_OperationAsOperationVersionValidee</v>
      </c>
      <c r="B404">
        <f>params!$B$2+ROW()*10</f>
        <v>44040</v>
      </c>
      <c r="C404" t="str">
        <f>associations_I!$B404</f>
        <v>OperationVersionValidee</v>
      </c>
      <c r="D404">
        <f>VLOOKUP(associations_I!C404,classes_I!$A$2:$D$461,3)</f>
        <v>232</v>
      </c>
      <c r="E404" t="str">
        <f>IF(associations_I!D404="0to1", "1", IF(associations_I!D404="1toN", "*", 0))</f>
        <v>1</v>
      </c>
      <c r="F404" t="str">
        <f>associations_I!$E404</f>
        <v>OperationAsOperationVersionValidee</v>
      </c>
      <c r="G404">
        <f>VLOOKUP(associations_I!F404,classes_I!$A$2:$D$461,3)</f>
        <v>231</v>
      </c>
      <c r="H404" t="str">
        <f>IF(associations_I!G404="0to1", "1", IF(associations_I!G404="1toN", "*", 0))</f>
        <v>1</v>
      </c>
    </row>
    <row r="405" spans="1:8" x14ac:dyDescent="0.3">
      <c r="A405" t="str">
        <f>associations_I!$A405</f>
        <v>StructureActe_SIGCodeActivite_SIGCodeActivite_StructureActe</v>
      </c>
      <c r="B405">
        <f>params!$B$2+ROW()*10</f>
        <v>44050</v>
      </c>
      <c r="C405" t="str">
        <f>associations_I!$B405</f>
        <v>SIGCodeActivite</v>
      </c>
      <c r="D405">
        <f>VLOOKUP(associations_I!C405,classes_I!$A$2:$D$461,3)</f>
        <v>279</v>
      </c>
      <c r="E405" t="str">
        <f>IF(associations_I!D405="0to1", "1", IF(associations_I!D405="1toN", "*", 0))</f>
        <v>1</v>
      </c>
      <c r="F405" t="str">
        <f>associations_I!$E405</f>
        <v>StructureActe</v>
      </c>
      <c r="G405">
        <f>VLOOKUP(associations_I!F405,classes_I!$A$2:$D$461,3)</f>
        <v>288</v>
      </c>
      <c r="H405" t="str">
        <f>IF(associations_I!G405="0to1", "1", IF(associations_I!G405="1toN", "*", 0))</f>
        <v>*</v>
      </c>
    </row>
    <row r="406" spans="1:8" x14ac:dyDescent="0.3">
      <c r="A406" t="str">
        <f>associations_I!$A406</f>
        <v>FTV_FournisseurClient_FTV_Client_FTV_Client_FTV_ClientFournisseur</v>
      </c>
      <c r="B406">
        <f>params!$B$2+ROW()*10</f>
        <v>44060</v>
      </c>
      <c r="C406" t="str">
        <f>associations_I!$B406</f>
        <v>FTV_Client</v>
      </c>
      <c r="D406">
        <f>VLOOKUP(associations_I!C406,classes_I!$A$2:$D$461,3)</f>
        <v>196</v>
      </c>
      <c r="E406" t="str">
        <f>IF(associations_I!D406="0to1", "1", IF(associations_I!D406="1toN", "*", 0))</f>
        <v>1</v>
      </c>
      <c r="F406" t="str">
        <f>associations_I!$E406</f>
        <v>FTV_ClientFournisseur</v>
      </c>
      <c r="G406">
        <f>VLOOKUP(associations_I!F406,classes_I!$A$2:$D$461,3)</f>
        <v>198</v>
      </c>
      <c r="H406" t="str">
        <f>IF(associations_I!G406="0to1", "1", IF(associations_I!G406="1toN", "*", 0))</f>
        <v>*</v>
      </c>
    </row>
    <row r="407" spans="1:8" x14ac:dyDescent="0.3">
      <c r="A407" t="str">
        <f>associations_I!$A407</f>
        <v>StructureOperation_UMM_QUserResponsableClient_UMM_QUser_StructureOperationAsResponsableClient</v>
      </c>
      <c r="B407">
        <f>params!$B$2+ROW()*10</f>
        <v>44070</v>
      </c>
      <c r="C407" t="str">
        <f>associations_I!$B407</f>
        <v>UMM_QUserResponsableClient</v>
      </c>
      <c r="D407">
        <f>VLOOKUP(associations_I!C407,classes_I!$A$2:$D$461,3)</f>
        <v>389</v>
      </c>
      <c r="E407" t="str">
        <f>IF(associations_I!D407="0to1", "1", IF(associations_I!D407="1toN", "*", 0))</f>
        <v>1</v>
      </c>
      <c r="F407" t="str">
        <f>associations_I!$E407</f>
        <v>StructureOperationAsResponsableClient</v>
      </c>
      <c r="G407">
        <f>VLOOKUP(associations_I!F407,classes_I!$A$2:$D$461,3)</f>
        <v>360</v>
      </c>
      <c r="H407" t="str">
        <f>IF(associations_I!G407="0to1", "1", IF(associations_I!G407="1toN", "*", 0))</f>
        <v>*</v>
      </c>
    </row>
    <row r="408" spans="1:8" x14ac:dyDescent="0.3">
      <c r="A408" t="str">
        <f>associations_I!$A408</f>
        <v>FTV_Acteur_FTV_ActeurAncetreLienAsAncetre_FTV_ActeurAncetreLien_FTV_ActeurAsDescendant</v>
      </c>
      <c r="B408">
        <f>params!$B$2+ROW()*10</f>
        <v>44080</v>
      </c>
      <c r="C408" t="str">
        <f>associations_I!$B408</f>
        <v>FTV_ActeurAncetreLienAsAncetre</v>
      </c>
      <c r="D408">
        <f>VLOOKUP(associations_I!C408,classes_I!$A$2:$D$461,3)</f>
        <v>190</v>
      </c>
      <c r="E408" t="str">
        <f>IF(associations_I!D408="0to1", "1", IF(associations_I!D408="1toN", "*", 0))</f>
        <v>*</v>
      </c>
      <c r="F408" t="str">
        <f>associations_I!$E408</f>
        <v>FTV_ActeurAsDescendant</v>
      </c>
      <c r="G408">
        <f>VLOOKUP(associations_I!F408,classes_I!$A$2:$D$461,3)</f>
        <v>189</v>
      </c>
      <c r="H408" t="str">
        <f>IF(associations_I!G408="0to1", "1", IF(associations_I!G408="1toN", "*", 0))</f>
        <v>1</v>
      </c>
    </row>
    <row r="409" spans="1:8" x14ac:dyDescent="0.3">
      <c r="A409" t="str">
        <f>associations_I!$A409</f>
        <v>ObjetVersion_StructureRacine_StructureRacine_ObjetVersionAsRacine</v>
      </c>
      <c r="B409">
        <f>params!$B$2+ROW()*10</f>
        <v>44090</v>
      </c>
      <c r="C409" t="str">
        <f>associations_I!$B409</f>
        <v>StructureRacine</v>
      </c>
      <c r="D409">
        <f>VLOOKUP(associations_I!C409,classes_I!$A$2:$D$461,3)</f>
        <v>368</v>
      </c>
      <c r="E409" t="str">
        <f>IF(associations_I!D409="0to1", "1", IF(associations_I!D409="1toN", "*", 0))</f>
        <v>1</v>
      </c>
      <c r="F409" t="str">
        <f>associations_I!$E409</f>
        <v>ObjetVersionAsRacine</v>
      </c>
      <c r="G409">
        <f>VLOOKUP(associations_I!F409,classes_I!$A$2:$D$461,3)</f>
        <v>230</v>
      </c>
      <c r="H409" t="str">
        <f>IF(associations_I!G409="0to1", "1", IF(associations_I!G409="1toN", "*", 0))</f>
        <v>1</v>
      </c>
    </row>
    <row r="410" spans="1:8" x14ac:dyDescent="0.3">
      <c r="A410" t="str">
        <f>associations_I!$A410</f>
        <v>StructurePhaseGenerique_StructureOperationAsPhaseRacine_StructureOperation_StructurePhaseGeneriqueRacine</v>
      </c>
      <c r="B410">
        <f>params!$B$2+ROW()*10</f>
        <v>44100</v>
      </c>
      <c r="C410" t="str">
        <f>associations_I!$B410</f>
        <v>StructureOperationAsPhaseRacine</v>
      </c>
      <c r="D410">
        <f>VLOOKUP(associations_I!C410,classes_I!$A$2:$D$461,3)</f>
        <v>360</v>
      </c>
      <c r="E410" t="str">
        <f>IF(associations_I!D410="0to1", "1", IF(associations_I!D410="1toN", "*", 0))</f>
        <v>1</v>
      </c>
      <c r="F410" t="str">
        <f>associations_I!$E410</f>
        <v>StructurePhaseGeneriqueRacine</v>
      </c>
      <c r="G410">
        <f>VLOOKUP(associations_I!F410,classes_I!$A$2:$D$461,3)</f>
        <v>365</v>
      </c>
      <c r="H410" t="str">
        <f>IF(associations_I!G410="0to1", "1", IF(associations_I!G410="1toN", "*", 0))</f>
        <v>*</v>
      </c>
    </row>
    <row r="411" spans="1:8" x14ac:dyDescent="0.3">
      <c r="A411" t="str">
        <f>associations_I!$A411</f>
        <v>UMM_Role_UMM_UMM_UMM_Role</v>
      </c>
      <c r="B411">
        <f>params!$B$2+ROW()*10</f>
        <v>44110</v>
      </c>
      <c r="C411" t="str">
        <f>associations_I!$B411</f>
        <v>UMM</v>
      </c>
      <c r="D411">
        <f>VLOOKUP(associations_I!C411,classes_I!$A$2:$D$461,3)</f>
        <v>383</v>
      </c>
      <c r="E411" t="str">
        <f>IF(associations_I!D411="0to1", "1", IF(associations_I!D411="1toN", "*", 0))</f>
        <v>1</v>
      </c>
      <c r="F411" t="str">
        <f>associations_I!$E411</f>
        <v>UMM_Role</v>
      </c>
      <c r="G411">
        <f>VLOOKUP(associations_I!F411,classes_I!$A$2:$D$461,3)</f>
        <v>393</v>
      </c>
      <c r="H411" t="str">
        <f>IF(associations_I!G411="0to1", "1", IF(associations_I!G411="1toN", "*", 0))</f>
        <v>*</v>
      </c>
    </row>
    <row r="412" spans="1:8" x14ac:dyDescent="0.3">
      <c r="A412" t="str">
        <f>associations_I!$A412</f>
        <v>DevisRegroupementCategorieAbstrait_RegroupementCategorie_RegroupementCategorie_DevisRegroupementCategorieAbstrait</v>
      </c>
      <c r="B412">
        <f>params!$B$2+ROW()*10</f>
        <v>44120</v>
      </c>
      <c r="C412" t="str">
        <f>associations_I!$B412</f>
        <v>RegroupementCategorie</v>
      </c>
      <c r="D412">
        <f>VLOOKUP(associations_I!C412,classes_I!$A$2:$D$461,3)</f>
        <v>244</v>
      </c>
      <c r="E412" t="str">
        <f>IF(associations_I!D412="0to1", "1", IF(associations_I!D412="1toN", "*", 0))</f>
        <v>1</v>
      </c>
      <c r="F412" t="str">
        <f>associations_I!$E412</f>
        <v>DevisRegroupementCategorieAbstrait</v>
      </c>
      <c r="G412">
        <f>VLOOKUP(associations_I!F412,classes_I!$A$2:$D$461,3)</f>
        <v>134</v>
      </c>
      <c r="H412" t="str">
        <f>IF(associations_I!G412="0to1", "1", IF(associations_I!G412="1toN", "*", 0))</f>
        <v>*</v>
      </c>
    </row>
    <row r="413" spans="1:8" x14ac:dyDescent="0.3">
      <c r="A413" t="str">
        <f>associations_I!$A413</f>
        <v>DatasetClientJobExportObjet_ObjetMicro_ObjetMicro_DatasetClientJobExportObjet</v>
      </c>
      <c r="B413">
        <f>params!$B$2+ROW()*10</f>
        <v>44130</v>
      </c>
      <c r="C413" t="str">
        <f>associations_I!$B413</f>
        <v>ObjetMicro</v>
      </c>
      <c r="D413">
        <f>VLOOKUP(associations_I!C413,classes_I!$A$2:$D$461,3)</f>
        <v>229</v>
      </c>
      <c r="E413" t="str">
        <f>IF(associations_I!D413="0to1", "1", IF(associations_I!D413="1toN", "*", 0))</f>
        <v>1</v>
      </c>
      <c r="F413" t="str">
        <f>associations_I!$E413</f>
        <v>DatasetClientJobExportObjet</v>
      </c>
      <c r="G413">
        <f>VLOOKUP(associations_I!F413,classes_I!$A$2:$D$461,3)</f>
        <v>107</v>
      </c>
      <c r="H413" t="str">
        <f>IF(associations_I!G413="0to1", "1", IF(associations_I!G413="1toN", "*", 0))</f>
        <v>*</v>
      </c>
    </row>
    <row r="414" spans="1:8" x14ac:dyDescent="0.3">
      <c r="A414" t="str">
        <f>associations_I!$A414</f>
        <v>FactureDevis_ObjetMacroDevis_ObjetMacro_zz_FactureDevisAsObjetMacroDevis</v>
      </c>
      <c r="B414">
        <f>params!$B$2+ROW()*10</f>
        <v>44140</v>
      </c>
      <c r="C414" t="str">
        <f>associations_I!$B414</f>
        <v>ObjetMacroDevis</v>
      </c>
      <c r="D414">
        <f>VLOOKUP(associations_I!C414,classes_I!$A$2:$D$461,3)</f>
        <v>224</v>
      </c>
      <c r="E414" t="str">
        <f>IF(associations_I!D414="0to1", "1", IF(associations_I!D414="1toN", "*", 0))</f>
        <v>1</v>
      </c>
      <c r="F414" t="str">
        <f>associations_I!$E414</f>
        <v>zz_FactureDevisAsObjetMacroDevis</v>
      </c>
      <c r="G414">
        <f>VLOOKUP(associations_I!F414,classes_I!$A$2:$D$461,3)</f>
        <v>182</v>
      </c>
      <c r="H414" t="str">
        <f>IF(associations_I!G414="0to1", "1", IF(associations_I!G414="1toN", "*", 0))</f>
        <v>*</v>
      </c>
    </row>
    <row r="415" spans="1:8" x14ac:dyDescent="0.3">
      <c r="A415" t="str">
        <f>associations_I!$A415</f>
        <v>UMM_QUser_ContexteUtilisateur_ContexteUtilisateur_UMM_QUser</v>
      </c>
      <c r="B415">
        <f>params!$B$2+ROW()*10</f>
        <v>44150</v>
      </c>
      <c r="C415" t="str">
        <f>associations_I!$B415</f>
        <v>ContexteUtilisateur</v>
      </c>
      <c r="D415">
        <f>VLOOKUP(associations_I!C415,classes_I!$A$2:$D$461,3)</f>
        <v>12</v>
      </c>
      <c r="E415" t="str">
        <f>IF(associations_I!D415="0to1", "1", IF(associations_I!D415="1toN", "*", 0))</f>
        <v>1</v>
      </c>
      <c r="F415" t="str">
        <f>associations_I!$E415</f>
        <v>UMM_QUser</v>
      </c>
      <c r="G415">
        <f>VLOOKUP(associations_I!F415,classes_I!$A$2:$D$461,3)</f>
        <v>389</v>
      </c>
      <c r="H415" t="str">
        <f>IF(associations_I!G415="0to1", "1", IF(associations_I!G415="1toN", "*", 0))</f>
        <v>1</v>
      </c>
    </row>
    <row r="416" spans="1:8" x14ac:dyDescent="0.3">
      <c r="A416" t="str">
        <f>associations_I!$A416</f>
        <v>StructureSysteme_EnumerationTypeCout_EnumerationTypeCout_StructureSysteme</v>
      </c>
      <c r="B416">
        <f>params!$B$2+ROW()*10</f>
        <v>44160</v>
      </c>
      <c r="C416" t="str">
        <f>associations_I!$B416</f>
        <v>EnumerationTypeCout</v>
      </c>
      <c r="D416">
        <f>VLOOKUP(associations_I!C416,classes_I!$A$2:$D$461,3)</f>
        <v>147</v>
      </c>
      <c r="E416" t="str">
        <f>IF(associations_I!D416="0to1", "1", IF(associations_I!D416="1toN", "*", 0))</f>
        <v>*</v>
      </c>
      <c r="F416" t="str">
        <f>associations_I!$E416</f>
        <v>StructureSysteme</v>
      </c>
      <c r="G416">
        <f>VLOOKUP(associations_I!F416,classes_I!$A$2:$D$461,3)</f>
        <v>369</v>
      </c>
      <c r="H416" t="str">
        <f>IF(associations_I!G416="0to1", "1", IF(associations_I!G416="1toN", "*", 0))</f>
        <v>1</v>
      </c>
    </row>
    <row r="417" spans="1:8" x14ac:dyDescent="0.3">
      <c r="A417" t="str">
        <f>associations_I!$A417</f>
        <v>ProfilRessource_RegroupementCategorieCNCSub_RegroupementCategorieCNCSub_ProfilRessource</v>
      </c>
      <c r="B417">
        <f>params!$B$2+ROW()*10</f>
        <v>44170</v>
      </c>
      <c r="C417" t="str">
        <f>associations_I!$B417</f>
        <v>RegroupementCategorieCNCSub</v>
      </c>
      <c r="D417">
        <f>VLOOKUP(associations_I!C417,classes_I!$A$2:$D$461,3)</f>
        <v>251</v>
      </c>
      <c r="E417" t="str">
        <f>IF(associations_I!D417="0to1", "1", IF(associations_I!D417="1toN", "*", 0))</f>
        <v>1</v>
      </c>
      <c r="F417" t="str">
        <f>associations_I!$E417</f>
        <v>ProfilRessource</v>
      </c>
      <c r="G417">
        <f>VLOOKUP(associations_I!F417,classes_I!$A$2:$D$461,3)</f>
        <v>236</v>
      </c>
      <c r="H417" t="str">
        <f>IF(associations_I!G417="0to1", "1", IF(associations_I!G417="1toN", "*", 0))</f>
        <v>*</v>
      </c>
    </row>
    <row r="418" spans="1:8" x14ac:dyDescent="0.3">
      <c r="A418" t="str">
        <f>associations_I!$A418</f>
        <v>SchedulerSIG_DatasetClientOwner_DatasetClient_SchedulerSIG</v>
      </c>
      <c r="B418">
        <f>params!$B$2+ROW()*10</f>
        <v>44180</v>
      </c>
      <c r="C418" t="str">
        <f>associations_I!$B418</f>
        <v>DatasetClientOwner</v>
      </c>
      <c r="D418">
        <f>VLOOKUP(associations_I!C418,classes_I!$A$2:$D$461,3)</f>
        <v>106</v>
      </c>
      <c r="E418" t="str">
        <f>IF(associations_I!D418="0to1", "1", IF(associations_I!D418="1toN", "*", 0))</f>
        <v>1</v>
      </c>
      <c r="F418" t="str">
        <f>associations_I!$E418</f>
        <v>SchedulerSIG</v>
      </c>
      <c r="G418">
        <f>VLOOKUP(associations_I!F418,classes_I!$A$2:$D$461,3)</f>
        <v>273</v>
      </c>
      <c r="H418" t="str">
        <f>IF(associations_I!G418="0to1", "1", IF(associations_I!G418="1toN", "*", 0))</f>
        <v>1</v>
      </c>
    </row>
    <row r="419" spans="1:8" x14ac:dyDescent="0.3">
      <c r="A419" t="str">
        <f>associations_I!$A419</f>
        <v>StructureCatalogueActeur_FTV_Acteur_FTV_Acteur_StructureCatalogueActeur</v>
      </c>
      <c r="B419">
        <f>params!$B$2+ROW()*10</f>
        <v>44190</v>
      </c>
      <c r="C419" t="str">
        <f>associations_I!$B419</f>
        <v>FTV_Acteur</v>
      </c>
      <c r="D419">
        <f>VLOOKUP(associations_I!C419,classes_I!$A$2:$D$461,3)</f>
        <v>189</v>
      </c>
      <c r="E419" t="str">
        <f>IF(associations_I!D419="0to1", "1", IF(associations_I!D419="1toN", "*", 0))</f>
        <v>*</v>
      </c>
      <c r="F419" t="str">
        <f>associations_I!$E419</f>
        <v>StructureCatalogueActeur</v>
      </c>
      <c r="G419">
        <f>VLOOKUP(associations_I!F419,classes_I!$A$2:$D$461,3)</f>
        <v>296</v>
      </c>
      <c r="H419" t="str">
        <f>IF(associations_I!G419="0to1", "1", IF(associations_I!G419="1toN", "*", 0))</f>
        <v>1</v>
      </c>
    </row>
    <row r="420" spans="1:8" x14ac:dyDescent="0.3">
      <c r="A420" t="str">
        <f>associations_I!$A420</f>
        <v>UMM_QUser_UMM_AuthenticationDomain_UMM_AuthenticationDomain_UMM_QUser</v>
      </c>
      <c r="B420">
        <f>params!$B$2+ROW()*10</f>
        <v>44200</v>
      </c>
      <c r="C420" t="str">
        <f>associations_I!$B420</f>
        <v>UMM_AuthenticationDomain</v>
      </c>
      <c r="D420">
        <f>VLOOKUP(associations_I!C420,classes_I!$A$2:$D$461,3)</f>
        <v>384</v>
      </c>
      <c r="E420" t="str">
        <f>IF(associations_I!D420="0to1", "1", IF(associations_I!D420="1toN", "*", 0))</f>
        <v>1</v>
      </c>
      <c r="F420" t="str">
        <f>associations_I!$E420</f>
        <v>UMM_QUser</v>
      </c>
      <c r="G420">
        <f>VLOOKUP(associations_I!F420,classes_I!$A$2:$D$461,3)</f>
        <v>389</v>
      </c>
      <c r="H420" t="str">
        <f>IF(associations_I!G420="0to1", "1", IF(associations_I!G420="1toN", "*", 0))</f>
        <v>*</v>
      </c>
    </row>
    <row r="421" spans="1:8" x14ac:dyDescent="0.3">
      <c r="A421" t="str">
        <f>associations_I!$A421</f>
        <v>StructureFacturePartielleDevis_DevisVersion_DevisVersion_StructureFacturePartielleDevis</v>
      </c>
      <c r="B421">
        <f>params!$B$2+ROW()*10</f>
        <v>44210</v>
      </c>
      <c r="C421" t="str">
        <f>associations_I!$B421</f>
        <v>DevisVersion</v>
      </c>
      <c r="D421">
        <f>VLOOKUP(associations_I!C421,classes_I!$A$2:$D$461,3)</f>
        <v>137</v>
      </c>
      <c r="E421" t="str">
        <f>IF(associations_I!D421="0to1", "1", IF(associations_I!D421="1toN", "*", 0))</f>
        <v>1</v>
      </c>
      <c r="F421" t="str">
        <f>associations_I!$E421</f>
        <v>StructureFacturePartielleDevis</v>
      </c>
      <c r="G421">
        <f>VLOOKUP(associations_I!F421,classes_I!$A$2:$D$461,3)</f>
        <v>355</v>
      </c>
      <c r="H421" t="str">
        <f>IF(associations_I!G421="0to1", "1", IF(associations_I!G421="1toN", "*", 0))</f>
        <v>*</v>
      </c>
    </row>
    <row r="422" spans="1:8" x14ac:dyDescent="0.3">
      <c r="A422" t="str">
        <f>associations_I!$A422</f>
        <v>StructureSysteme_EnumerationFonction_EnumerationFonction_StructureSysteme</v>
      </c>
      <c r="B422">
        <f>params!$B$2+ROW()*10</f>
        <v>44220</v>
      </c>
      <c r="C422" t="str">
        <f>associations_I!$B422</f>
        <v>EnumerationFonction</v>
      </c>
      <c r="D422">
        <f>VLOOKUP(associations_I!C422,classes_I!$A$2:$D$461,3)</f>
        <v>144</v>
      </c>
      <c r="E422" t="str">
        <f>IF(associations_I!D422="0to1", "1", IF(associations_I!D422="1toN", "*", 0))</f>
        <v>*</v>
      </c>
      <c r="F422" t="str">
        <f>associations_I!$E422</f>
        <v>StructureSysteme</v>
      </c>
      <c r="G422">
        <f>VLOOKUP(associations_I!F422,classes_I!$A$2:$D$461,3)</f>
        <v>369</v>
      </c>
      <c r="H422" t="str">
        <f>IF(associations_I!G422="0to1", "1", IF(associations_I!G422="1toN", "*", 0))</f>
        <v>1</v>
      </c>
    </row>
    <row r="423" spans="1:8" x14ac:dyDescent="0.3">
      <c r="A423" t="str">
        <f>associations_I!$A423</f>
        <v>DevisOperationLienProjetOperationVersion_DevisOperationSelectorProjetOperationVersion_DevisOperationSelectorProjetOperationVersion_DevisOperationLienProjetOperationVersion</v>
      </c>
      <c r="B423">
        <f>params!$B$2+ROW()*10</f>
        <v>44230</v>
      </c>
      <c r="C423" t="str">
        <f>associations_I!$B423</f>
        <v>DevisOperationSelectorProjetOperationVersion</v>
      </c>
      <c r="D423">
        <f>VLOOKUP(associations_I!C423,classes_I!$A$2:$D$461,3)</f>
        <v>126</v>
      </c>
      <c r="E423" t="str">
        <f>IF(associations_I!D423="0to1", "1", IF(associations_I!D423="1toN", "*", 0))</f>
        <v>1</v>
      </c>
      <c r="F423" t="str">
        <f>associations_I!$E423</f>
        <v>DevisOperationLienProjetOperationVersion</v>
      </c>
      <c r="G423">
        <f>VLOOKUP(associations_I!F423,classes_I!$A$2:$D$461,3)</f>
        <v>121</v>
      </c>
      <c r="H423" t="str">
        <f>IF(associations_I!G423="0to1", "1", IF(associations_I!G423="1toN", "*", 0))</f>
        <v>*</v>
      </c>
    </row>
    <row r="424" spans="1:8" x14ac:dyDescent="0.3">
      <c r="A424" t="str">
        <f>associations_I!$A424</f>
        <v>StructureOperation_FTV_FournisseurSecteurActivite_FTV_Fournisseur_StructureOperationAsFournisseurSecteurActivite</v>
      </c>
      <c r="B424">
        <f>params!$B$2+ROW()*10</f>
        <v>44240</v>
      </c>
      <c r="C424" t="str">
        <f>associations_I!$B424</f>
        <v>FTV_FournisseurSecteurActivite</v>
      </c>
      <c r="D424">
        <f>VLOOKUP(associations_I!C424,classes_I!$A$2:$D$461,3)</f>
        <v>197</v>
      </c>
      <c r="E424" t="str">
        <f>IF(associations_I!D424="0to1", "1", IF(associations_I!D424="1toN", "*", 0))</f>
        <v>1</v>
      </c>
      <c r="F424" t="str">
        <f>associations_I!$E424</f>
        <v>StructureOperationAsFournisseurSecteurActivite</v>
      </c>
      <c r="G424">
        <f>VLOOKUP(associations_I!F424,classes_I!$A$2:$D$461,3)</f>
        <v>360</v>
      </c>
      <c r="H424" t="str">
        <f>IF(associations_I!G424="0to1", "1", IF(associations_I!G424="1toN", "*", 0))</f>
        <v>*</v>
      </c>
    </row>
    <row r="425" spans="1:8" x14ac:dyDescent="0.3">
      <c r="A425" t="str">
        <f>associations_I!$A425</f>
        <v>ContexteUtilisateurCritereMoyensStructurants_CategorieMoyenStructurant_CategorieMoyenStructurant_ContexteUtilisateurCritereMoyensStructurants</v>
      </c>
      <c r="B425">
        <f>params!$B$2+ROW()*10</f>
        <v>44250</v>
      </c>
      <c r="C425" t="str">
        <f>associations_I!$B425</f>
        <v>CategorieMoyenStructurant</v>
      </c>
      <c r="D425">
        <f>VLOOKUP(associations_I!C425,classes_I!$A$2:$D$461,3)</f>
        <v>9</v>
      </c>
      <c r="E425" t="str">
        <f>IF(associations_I!D425="0to1", "1", IF(associations_I!D425="1toN", "*", 0))</f>
        <v>1</v>
      </c>
      <c r="F425" t="str">
        <f>associations_I!$E425</f>
        <v>ContexteUtilisateurCritereMoyensStructurants</v>
      </c>
      <c r="G425">
        <f>VLOOKUP(associations_I!F425,classes_I!$A$2:$D$461,3)</f>
        <v>47</v>
      </c>
      <c r="H425" t="str">
        <f>IF(associations_I!G425="0to1", "1", IF(associations_I!G425="1toN", "*", 0))</f>
        <v>*</v>
      </c>
    </row>
    <row r="426" spans="1:8" x14ac:dyDescent="0.3">
      <c r="A426" t="str">
        <f>associations_I!$A426</f>
        <v>ContexteUtilisateurCritereBareme_Bareme_Bareme_ContexteUtilisateurCritereBareme</v>
      </c>
      <c r="B426">
        <f>params!$B$2+ROW()*10</f>
        <v>44260</v>
      </c>
      <c r="C426" t="str">
        <f>associations_I!$B426</f>
        <v>Bareme</v>
      </c>
      <c r="D426">
        <f>VLOOKUP(associations_I!C426,classes_I!$A$2:$D$461,3)</f>
        <v>1</v>
      </c>
      <c r="E426" t="str">
        <f>IF(associations_I!D426="0to1", "1", IF(associations_I!D426="1toN", "*", 0))</f>
        <v>1</v>
      </c>
      <c r="F426" t="str">
        <f>associations_I!$E426</f>
        <v>ContexteUtilisateurCritereBareme</v>
      </c>
      <c r="G426">
        <f>VLOOKUP(associations_I!F426,classes_I!$A$2:$D$461,3)</f>
        <v>14</v>
      </c>
      <c r="H426" t="str">
        <f>IF(associations_I!G426="0to1", "1", IF(associations_I!G426="1toN", "*", 0))</f>
        <v>*</v>
      </c>
    </row>
    <row r="427" spans="1:8" x14ac:dyDescent="0.3">
      <c r="A427" t="str">
        <f>associations_I!$A427</f>
        <v>Devis_DevisVersionValidee_DevisVersion_DevisAsDevisVersionValidee</v>
      </c>
      <c r="B427">
        <f>params!$B$2+ROW()*10</f>
        <v>44270</v>
      </c>
      <c r="C427" t="str">
        <f>associations_I!$B427</f>
        <v>DevisVersionValidee</v>
      </c>
      <c r="D427">
        <f>VLOOKUP(associations_I!C427,classes_I!$A$2:$D$461,3)</f>
        <v>137</v>
      </c>
      <c r="E427" t="str">
        <f>IF(associations_I!D427="0to1", "1", IF(associations_I!D427="1toN", "*", 0))</f>
        <v>1</v>
      </c>
      <c r="F427" t="str">
        <f>associations_I!$E427</f>
        <v>DevisAsDevisVersionValidee</v>
      </c>
      <c r="G427">
        <f>VLOOKUP(associations_I!F427,classes_I!$A$2:$D$461,3)</f>
        <v>113</v>
      </c>
      <c r="H427" t="str">
        <f>IF(associations_I!G427="0to1", "1", IF(associations_I!G427="1toN", "*", 0))</f>
        <v>1</v>
      </c>
    </row>
    <row r="428" spans="1:8" x14ac:dyDescent="0.3">
      <c r="A428" t="str">
        <f>associations_I!$A428</f>
        <v>StructureFacturePartielleDevis_ObjetVersionDevis_ObjetVersion_zz_StructureFacturePartielleDevisAsObjetVersionDevis</v>
      </c>
      <c r="B428">
        <f>params!$B$2+ROW()*10</f>
        <v>44280</v>
      </c>
      <c r="C428" t="str">
        <f>associations_I!$B428</f>
        <v>ObjetVersionDevis</v>
      </c>
      <c r="D428">
        <f>VLOOKUP(associations_I!C428,classes_I!$A$2:$D$461,3)</f>
        <v>230</v>
      </c>
      <c r="E428" t="str">
        <f>IF(associations_I!D428="0to1", "1", IF(associations_I!D428="1toN", "*", 0))</f>
        <v>1</v>
      </c>
      <c r="F428" t="str">
        <f>associations_I!$E428</f>
        <v>zz_StructureFacturePartielleDevisAsObjetVersionDevis</v>
      </c>
      <c r="G428">
        <f>VLOOKUP(associations_I!F428,classes_I!$A$2:$D$461,3)</f>
        <v>355</v>
      </c>
      <c r="H428" t="str">
        <f>IF(associations_I!G428="0to1", "1", IF(associations_I!G428="1toN", "*", 0))</f>
        <v>*</v>
      </c>
    </row>
    <row r="429" spans="1:8" x14ac:dyDescent="0.3">
      <c r="A429" t="str">
        <f>associations_I!$A429</f>
        <v>DevisOperation_DevisOperationLienProjetOperation_DevisOperationLienProjetOperation_DevisOperationOwner</v>
      </c>
      <c r="B429">
        <f>params!$B$2+ROW()*10</f>
        <v>44290</v>
      </c>
      <c r="C429" t="str">
        <f>associations_I!$B429</f>
        <v>DevisOperationLienProjetOperation</v>
      </c>
      <c r="D429">
        <f>VLOOKUP(associations_I!C429,classes_I!$A$2:$D$461,3)</f>
        <v>120</v>
      </c>
      <c r="E429" t="str">
        <f>IF(associations_I!D429="0to1", "1", IF(associations_I!D429="1toN", "*", 0))</f>
        <v>1</v>
      </c>
      <c r="F429" t="str">
        <f>associations_I!$E429</f>
        <v>DevisOperationOwner</v>
      </c>
      <c r="G429">
        <f>VLOOKUP(associations_I!F429,classes_I!$A$2:$D$461,3)</f>
        <v>116</v>
      </c>
      <c r="H429" t="str">
        <f>IF(associations_I!G429="0to1", "1", IF(associations_I!G429="1toN", "*", 0))</f>
        <v>1</v>
      </c>
    </row>
    <row r="430" spans="1:8" x14ac:dyDescent="0.3">
      <c r="A430" t="str">
        <f>associations_I!$A430</f>
        <v>ContexteUtilisateur_TableauBordElementChiffragesPourInfo_TableauBordElement_ContexteUtilisateurAsChiffragePourInfo</v>
      </c>
      <c r="B430">
        <f>params!$B$2+ROW()*10</f>
        <v>44300</v>
      </c>
      <c r="C430" t="str">
        <f>associations_I!$B430</f>
        <v>TableauBordElementChiffragesPourInfo</v>
      </c>
      <c r="D430">
        <f>VLOOKUP(associations_I!C430,classes_I!$A$2:$D$461,3)</f>
        <v>372</v>
      </c>
      <c r="E430" t="str">
        <f>IF(associations_I!D430="0to1", "1", IF(associations_I!D430="1toN", "*", 0))</f>
        <v>*</v>
      </c>
      <c r="F430" t="str">
        <f>associations_I!$E430</f>
        <v>ContexteUtilisateurAsChiffragePourInfo</v>
      </c>
      <c r="G430">
        <f>VLOOKUP(associations_I!F430,classes_I!$A$2:$D$461,3)</f>
        <v>12</v>
      </c>
      <c r="H430" t="str">
        <f>IF(associations_I!G430="0to1", "1", IF(associations_I!G430="1toN", "*", 0))</f>
        <v>1</v>
      </c>
    </row>
    <row r="431" spans="1:8" x14ac:dyDescent="0.3">
      <c r="A431" t="str">
        <f>associations_I!$A431</f>
        <v>StructureSysteme_TypeTechnique_TypeTechnique_StructureSystemeAsTypeTechnique</v>
      </c>
      <c r="B431">
        <f>params!$B$2+ROW()*10</f>
        <v>44310</v>
      </c>
      <c r="C431" t="str">
        <f>associations_I!$B431</f>
        <v>TypeTechnique</v>
      </c>
      <c r="D431">
        <f>VLOOKUP(associations_I!C431,classes_I!$A$2:$D$461,3)</f>
        <v>382</v>
      </c>
      <c r="E431" t="str">
        <f>IF(associations_I!D431="0to1", "1", IF(associations_I!D431="1toN", "*", 0))</f>
        <v>1</v>
      </c>
      <c r="F431" t="str">
        <f>associations_I!$E431</f>
        <v>StructureSystemeAsTypeTechnique</v>
      </c>
      <c r="G431">
        <f>VLOOKUP(associations_I!F431,classes_I!$A$2:$D$461,3)</f>
        <v>369</v>
      </c>
      <c r="H431" t="str">
        <f>IF(associations_I!G431="0to1", "1", IF(associations_I!G431="1toN", "*", 0))</f>
        <v>1</v>
      </c>
    </row>
    <row r="432" spans="1:8" x14ac:dyDescent="0.3">
      <c r="A432" t="str">
        <f>associations_I!$A432</f>
        <v>UMM_MessageTemplate_UMMAsUMM_MessageTemplate_UMM_UMM_MessageTemplate</v>
      </c>
      <c r="B432">
        <f>params!$B$2+ROW()*10</f>
        <v>44320</v>
      </c>
      <c r="C432" t="str">
        <f>associations_I!$B432</f>
        <v>UMMAsUMM_MessageTemplate</v>
      </c>
      <c r="D432">
        <f>VLOOKUP(associations_I!C432,classes_I!$A$2:$D$461,3)</f>
        <v>383</v>
      </c>
      <c r="E432" t="str">
        <f>IF(associations_I!D432="0to1", "1", IF(associations_I!D432="1toN", "*", 0))</f>
        <v>1</v>
      </c>
      <c r="F432" t="str">
        <f>associations_I!$E432</f>
        <v>UMM_MessageTemplate</v>
      </c>
      <c r="G432">
        <f>VLOOKUP(associations_I!F432,classes_I!$A$2:$D$461,3)</f>
        <v>388</v>
      </c>
      <c r="H432" t="str">
        <f>IF(associations_I!G432="0to1", "1", IF(associations_I!G432="1toN", "*", 0))</f>
        <v>*</v>
      </c>
    </row>
    <row r="433" spans="1:8" x14ac:dyDescent="0.3">
      <c r="A433" t="str">
        <f>associations_I!$A433</f>
        <v>DatasetClient_Schedulers_SchedulerAbstract_DatasetClient</v>
      </c>
      <c r="B433">
        <f>params!$B$2+ROW()*10</f>
        <v>44330</v>
      </c>
      <c r="C433" t="str">
        <f>associations_I!$B433</f>
        <v>Schedulers</v>
      </c>
      <c r="D433">
        <f>VLOOKUP(associations_I!C433,classes_I!$A$2:$D$461,3)</f>
        <v>272</v>
      </c>
      <c r="E433" t="str">
        <f>IF(associations_I!D433="0to1", "1", IF(associations_I!D433="1toN", "*", 0))</f>
        <v>*</v>
      </c>
      <c r="F433" t="str">
        <f>associations_I!$E433</f>
        <v>DatasetClient</v>
      </c>
      <c r="G433">
        <f>VLOOKUP(associations_I!F433,classes_I!$A$2:$D$461,3)</f>
        <v>106</v>
      </c>
      <c r="H433" t="str">
        <f>IF(associations_I!G433="0to1", "1", IF(associations_I!G433="1toN", "*", 0))</f>
        <v>1</v>
      </c>
    </row>
    <row r="434" spans="1:8" x14ac:dyDescent="0.3">
      <c r="A434" t="str">
        <f>associations_I!$A434</f>
        <v>FacturePeriode_FacturePeriodeFlux_FacturePeriodeFlux_FacturePeriode</v>
      </c>
      <c r="B434">
        <f>params!$B$2+ROW()*10</f>
        <v>44340</v>
      </c>
      <c r="C434" t="str">
        <f>associations_I!$B434</f>
        <v>FacturePeriodeFlux</v>
      </c>
      <c r="D434">
        <f>VLOOKUP(associations_I!C434,classes_I!$A$2:$D$461,3)</f>
        <v>186</v>
      </c>
      <c r="E434" t="str">
        <f>IF(associations_I!D434="0to1", "1", IF(associations_I!D434="1toN", "*", 0))</f>
        <v>*</v>
      </c>
      <c r="F434" t="str">
        <f>associations_I!$E434</f>
        <v>FacturePeriode</v>
      </c>
      <c r="G434">
        <f>VLOOKUP(associations_I!F434,classes_I!$A$2:$D$461,3)</f>
        <v>185</v>
      </c>
      <c r="H434" t="str">
        <f>IF(associations_I!G434="0to1", "1", IF(associations_I!G434="1toN", "*", 0))</f>
        <v>1</v>
      </c>
    </row>
    <row r="435" spans="1:8" x14ac:dyDescent="0.3">
      <c r="A435" t="str">
        <f>associations_I!$A435</f>
        <v>StructureFactureElementAbstrait_StructureFactureElementFinExercicePrecedent_StructureFactureElementAbstrait_StructureFactureElementAsFinExercicePrecedent</v>
      </c>
      <c r="B435">
        <f>params!$B$2+ROW()*10</f>
        <v>44350</v>
      </c>
      <c r="C435" t="str">
        <f>associations_I!$B435</f>
        <v>StructureFactureElementFinExercicePrecedent</v>
      </c>
      <c r="D435">
        <f>VLOOKUP(associations_I!C435,classes_I!$A$2:$D$461,3)</f>
        <v>350</v>
      </c>
      <c r="E435" t="str">
        <f>IF(associations_I!D435="0to1", "1", IF(associations_I!D435="1toN", "*", 0))</f>
        <v>1</v>
      </c>
      <c r="F435" t="str">
        <f>associations_I!$E435</f>
        <v>StructureFactureElementAsFinExercicePrecedent</v>
      </c>
      <c r="G435">
        <f>VLOOKUP(associations_I!F435,classes_I!$A$2:$D$461,3)</f>
        <v>350</v>
      </c>
      <c r="H435" t="str">
        <f>IF(associations_I!G435="0to1", "1", IF(associations_I!G435="1toN", "*", 0))</f>
        <v>*</v>
      </c>
    </row>
    <row r="436" spans="1:8" x14ac:dyDescent="0.3">
      <c r="A436" t="str">
        <f>associations_I!$A436</f>
        <v>StructureDevisLigneRemiseBesoinRessource_RegroupementLigneDevis_RegroupementLigneDevis_StructureDevisLigneRemiseBesoinRessource</v>
      </c>
      <c r="B436">
        <f>params!$B$2+ROW()*10</f>
        <v>44360</v>
      </c>
      <c r="C436" t="str">
        <f>associations_I!$B436</f>
        <v>RegroupementLigneDevis</v>
      </c>
      <c r="D436">
        <f>VLOOKUP(associations_I!C436,classes_I!$A$2:$D$461,3)</f>
        <v>262</v>
      </c>
      <c r="E436" t="str">
        <f>IF(associations_I!D436="0to1", "1", IF(associations_I!D436="1toN", "*", 0))</f>
        <v>1</v>
      </c>
      <c r="F436" t="str">
        <f>associations_I!$E436</f>
        <v>StructureDevisLigneRemiseBesoinRessource</v>
      </c>
      <c r="G436">
        <f>VLOOKUP(associations_I!F436,classes_I!$A$2:$D$461,3)</f>
        <v>341</v>
      </c>
      <c r="H436" t="str">
        <f>IF(associations_I!G436="0to1", "1", IF(associations_I!G436="1toN", "*", 0))</f>
        <v>*</v>
      </c>
    </row>
    <row r="437" spans="1:8" x14ac:dyDescent="0.3">
      <c r="A437" t="str">
        <f>associations_I!$A437</f>
        <v>PerimetreActeur_UMM_QUserGroup_UMM_QUserGroup_PerimetreActeur</v>
      </c>
      <c r="B437">
        <f>params!$B$2+ROW()*10</f>
        <v>44370</v>
      </c>
      <c r="C437" t="str">
        <f>associations_I!$B437</f>
        <v>UMM_QUserGroup</v>
      </c>
      <c r="D437">
        <f>VLOOKUP(associations_I!C437,classes_I!$A$2:$D$461,3)</f>
        <v>392</v>
      </c>
      <c r="E437" t="str">
        <f>IF(associations_I!D437="0to1", "1", IF(associations_I!D437="1toN", "*", 0))</f>
        <v>1</v>
      </c>
      <c r="F437" t="str">
        <f>associations_I!$E437</f>
        <v>PerimetreActeur</v>
      </c>
      <c r="G437">
        <f>VLOOKUP(associations_I!F437,classes_I!$A$2:$D$461,3)</f>
        <v>233</v>
      </c>
      <c r="H437" t="str">
        <f>IF(associations_I!G437="0to1", "1", IF(associations_I!G437="1toN", "*", 0))</f>
        <v>*</v>
      </c>
    </row>
    <row r="438" spans="1:8" x14ac:dyDescent="0.3">
      <c r="A438" t="str">
        <f>associations_I!$A438</f>
        <v>StructureOperation_UO_Centre_UO_Centre_StructureOperation</v>
      </c>
      <c r="B438">
        <f>params!$B$2+ROW()*10</f>
        <v>44380</v>
      </c>
      <c r="C438" t="str">
        <f>associations_I!$B438</f>
        <v>UO_Centre</v>
      </c>
      <c r="D438">
        <f>VLOOKUP(associations_I!C438,classes_I!$A$2:$D$461,3)</f>
        <v>407</v>
      </c>
      <c r="E438" t="str">
        <f>IF(associations_I!D438="0to1", "1", IF(associations_I!D438="1toN", "*", 0))</f>
        <v>1</v>
      </c>
      <c r="F438" t="str">
        <f>associations_I!$E438</f>
        <v>StructureOperation</v>
      </c>
      <c r="G438">
        <f>VLOOKUP(associations_I!F438,classes_I!$A$2:$D$461,3)</f>
        <v>360</v>
      </c>
      <c r="H438" t="str">
        <f>IF(associations_I!G438="0to1", "1", IF(associations_I!G438="1toN", "*", 0))</f>
        <v>*</v>
      </c>
    </row>
    <row r="439" spans="1:8" x14ac:dyDescent="0.3">
      <c r="A439" t="str">
        <f>associations_I!$A439</f>
        <v>Utilisateurs_UtilisateurService_UtilisateurService_Utilisateurs</v>
      </c>
      <c r="B439">
        <f>params!$B$2+ROW()*10</f>
        <v>44390</v>
      </c>
      <c r="C439" t="str">
        <f>associations_I!$B439</f>
        <v>UtilisateurService</v>
      </c>
      <c r="D439">
        <f>VLOOKUP(associations_I!C439,classes_I!$A$2:$D$461,3)</f>
        <v>415</v>
      </c>
      <c r="E439" t="str">
        <f>IF(associations_I!D439="0to1", "1", IF(associations_I!D439="1toN", "*", 0))</f>
        <v>*</v>
      </c>
      <c r="F439" t="str">
        <f>associations_I!$E439</f>
        <v>Utilisateurs</v>
      </c>
      <c r="G439">
        <f>VLOOKUP(associations_I!F439,classes_I!$A$2:$D$461,3)</f>
        <v>414</v>
      </c>
      <c r="H439" t="str">
        <f>IF(associations_I!G439="0to1", "1", IF(associations_I!G439="1toN", "*", 0))</f>
        <v>1</v>
      </c>
    </row>
    <row r="440" spans="1:8" x14ac:dyDescent="0.3">
      <c r="A440" t="str">
        <f>associations_I!$A440</f>
        <v>StructureDevisElementAbstrait_StructureDevisLigneRemiseBesoinRessourceUnique_StructureDevisLigneRemiseBesoinRessource_StructureDevisElementAbstraitAsRemiseBesoinRessourceUnique</v>
      </c>
      <c r="B440">
        <f>params!$B$2+ROW()*10</f>
        <v>44400</v>
      </c>
      <c r="C440" t="str">
        <f>associations_I!$B440</f>
        <v>StructureDevisLigneRemiseBesoinRessourceUnique</v>
      </c>
      <c r="D440">
        <f>VLOOKUP(associations_I!C440,classes_I!$A$2:$D$461,3)</f>
        <v>341</v>
      </c>
      <c r="E440" t="str">
        <f>IF(associations_I!D440="0to1", "1", IF(associations_I!D440="1toN", "*", 0))</f>
        <v>1</v>
      </c>
      <c r="F440" t="str">
        <f>associations_I!$E440</f>
        <v>StructureDevisElementAbstraitAsRemiseBesoinRessourceUnique</v>
      </c>
      <c r="G440">
        <f>VLOOKUP(associations_I!F440,classes_I!$A$2:$D$461,3)</f>
        <v>299</v>
      </c>
      <c r="H440" t="str">
        <f>IF(associations_I!G440="0to1", "1", IF(associations_I!G440="1toN", "*", 0))</f>
        <v>1</v>
      </c>
    </row>
    <row r="441" spans="1:8" x14ac:dyDescent="0.3">
      <c r="A441" t="str">
        <f>associations_I!$A441</f>
        <v>StructureDevisLigneRemiseUnique_StructureDevisElementRelatif_StructureDevisElementAbstrait_StructureDevisLigneRemiseUniqueAppliquee</v>
      </c>
      <c r="B441">
        <f>params!$B$2+ROW()*10</f>
        <v>44410</v>
      </c>
      <c r="C441" t="str">
        <f>associations_I!$B441</f>
        <v>StructureDevisElementRelatif</v>
      </c>
      <c r="D441">
        <f>VLOOKUP(associations_I!C441,classes_I!$A$2:$D$461,3)</f>
        <v>299</v>
      </c>
      <c r="E441" t="str">
        <f>IF(associations_I!D441="0to1", "1", IF(associations_I!D441="1toN", "*", 0))</f>
        <v>1</v>
      </c>
      <c r="F441" t="str">
        <f>associations_I!$E441</f>
        <v>StructureDevisLigneRemiseUniqueAppliquee</v>
      </c>
      <c r="G441">
        <f>VLOOKUP(associations_I!F441,classes_I!$A$2:$D$461,3)</f>
        <v>342</v>
      </c>
      <c r="H441" t="str">
        <f>IF(associations_I!G441="0to1", "1", IF(associations_I!G441="1toN", "*", 0))</f>
        <v>*</v>
      </c>
    </row>
    <row r="442" spans="1:8" x14ac:dyDescent="0.3">
      <c r="A442" t="str">
        <f>associations_I!$A442</f>
        <v>UMM_QUser_Message_Link_UMM_QUserAsActiveImmediate_UMM_QUser_ActiveImmediateUMM_QUser_Message_Link</v>
      </c>
      <c r="B442">
        <f>params!$B$2+ROW()*10</f>
        <v>44420</v>
      </c>
      <c r="C442" t="str">
        <f>associations_I!$B442</f>
        <v>UMM_QUserAsActiveImmediate</v>
      </c>
      <c r="D442">
        <f>VLOOKUP(associations_I!C442,classes_I!$A$2:$D$461,3)</f>
        <v>389</v>
      </c>
      <c r="E442" t="str">
        <f>IF(associations_I!D442="0to1", "1", IF(associations_I!D442="1toN", "*", 0))</f>
        <v>1</v>
      </c>
      <c r="F442" t="str">
        <f>associations_I!$E442</f>
        <v>ActiveImmediateUMM_QUser_Message_Link</v>
      </c>
      <c r="G442">
        <f>VLOOKUP(associations_I!F442,classes_I!$A$2:$D$461,3)</f>
        <v>390</v>
      </c>
      <c r="H442" t="str">
        <f>IF(associations_I!G442="0to1", "1", IF(associations_I!G442="1toN", "*", 0))</f>
        <v>*</v>
      </c>
    </row>
    <row r="443" spans="1:8" x14ac:dyDescent="0.3">
      <c r="A443" t="str">
        <f>associations_I!$A443</f>
        <v>StructureProjet_ProjetDevis_ProjetDevis_StructureProjet</v>
      </c>
      <c r="B443">
        <f>params!$B$2+ROW()*10</f>
        <v>44430</v>
      </c>
      <c r="C443" t="str">
        <f>associations_I!$B443</f>
        <v>ProjetDevis</v>
      </c>
      <c r="D443">
        <f>VLOOKUP(associations_I!C443,classes_I!$A$2:$D$461,3)</f>
        <v>238</v>
      </c>
      <c r="E443" t="str">
        <f>IF(associations_I!D443="0to1", "1", IF(associations_I!D443="1toN", "*", 0))</f>
        <v>*</v>
      </c>
      <c r="F443" t="str">
        <f>associations_I!$E443</f>
        <v>StructureProjet</v>
      </c>
      <c r="G443">
        <f>VLOOKUP(associations_I!F443,classes_I!$A$2:$D$461,3)</f>
        <v>367</v>
      </c>
      <c r="H443" t="str">
        <f>IF(associations_I!G443="0to1", "1", IF(associations_I!G443="1toN", "*", 0))</f>
        <v>1</v>
      </c>
    </row>
    <row r="444" spans="1:8" x14ac:dyDescent="0.3">
      <c r="A444" t="str">
        <f>associations_I!$A444</f>
        <v>ImportCostingBareme_ImportCostingBaremeLigneBesoinRessource_ImportCostingBaremeLigneBesoinRessource_ImportCostingBareme</v>
      </c>
      <c r="B444">
        <f>params!$B$2+ROW()*10</f>
        <v>44440</v>
      </c>
      <c r="C444" t="str">
        <f>associations_I!$B444</f>
        <v>ImportCostingBaremeLigneBesoinRessource</v>
      </c>
      <c r="D444">
        <f>VLOOKUP(associations_I!C444,classes_I!$A$2:$D$461,3)</f>
        <v>208</v>
      </c>
      <c r="E444" t="str">
        <f>IF(associations_I!D444="0to1", "1", IF(associations_I!D444="1toN", "*", 0))</f>
        <v>*</v>
      </c>
      <c r="F444" t="str">
        <f>associations_I!$E444</f>
        <v>ImportCostingBareme</v>
      </c>
      <c r="G444">
        <f>VLOOKUP(associations_I!F444,classes_I!$A$2:$D$461,3)</f>
        <v>207</v>
      </c>
      <c r="H444" t="str">
        <f>IF(associations_I!G444="0to1", "1", IF(associations_I!G444="1toN", "*", 0))</f>
        <v>1</v>
      </c>
    </row>
    <row r="445" spans="1:8" x14ac:dyDescent="0.3">
      <c r="A445" t="str">
        <f>associations_I!$A445</f>
        <v>ContexteUtilisateur_FiltreOperationVersionCourant_OperationVersion_ContexteUtilisateur</v>
      </c>
      <c r="B445">
        <f>params!$B$2+ROW()*10</f>
        <v>44450</v>
      </c>
      <c r="C445" t="str">
        <f>associations_I!$B445</f>
        <v>FiltreOperationVersionCourant</v>
      </c>
      <c r="D445">
        <f>VLOOKUP(associations_I!C445,classes_I!$A$2:$D$461,3)</f>
        <v>232</v>
      </c>
      <c r="E445" t="str">
        <f>IF(associations_I!D445="0to1", "1", IF(associations_I!D445="1toN", "*", 0))</f>
        <v>1</v>
      </c>
      <c r="F445" t="str">
        <f>associations_I!$E445</f>
        <v>ContexteUtilisateur</v>
      </c>
      <c r="G445">
        <f>VLOOKUP(associations_I!F445,classes_I!$A$2:$D$461,3)</f>
        <v>12</v>
      </c>
      <c r="H445" t="str">
        <f>IF(associations_I!G445="0to1", "1", IF(associations_I!G445="1toN", "*", 0))</f>
        <v>*</v>
      </c>
    </row>
    <row r="446" spans="1:8" x14ac:dyDescent="0.3">
      <c r="A446" t="str">
        <f>associations_I!$A446</f>
        <v>StructureOperation_StructureActeJalon_StructureActe_StructureOperationAsActeJalon</v>
      </c>
      <c r="B446">
        <f>params!$B$2+ROW()*10</f>
        <v>44460</v>
      </c>
      <c r="C446" t="str">
        <f>associations_I!$B446</f>
        <v>StructureActeJalon</v>
      </c>
      <c r="D446">
        <f>VLOOKUP(associations_I!C446,classes_I!$A$2:$D$461,3)</f>
        <v>288</v>
      </c>
      <c r="E446" t="str">
        <f>IF(associations_I!D446="0to1", "1", IF(associations_I!D446="1toN", "*", 0))</f>
        <v>1</v>
      </c>
      <c r="F446" t="str">
        <f>associations_I!$E446</f>
        <v>StructureOperationAsActeJalon</v>
      </c>
      <c r="G446">
        <f>VLOOKUP(associations_I!F446,classes_I!$A$2:$D$461,3)</f>
        <v>360</v>
      </c>
      <c r="H446" t="str">
        <f>IF(associations_I!G446="0to1", "1", IF(associations_I!G446="1toN", "*", 0))</f>
        <v>1</v>
      </c>
    </row>
    <row r="447" spans="1:8" x14ac:dyDescent="0.3">
      <c r="A447" t="str">
        <f>associations_I!$A447</f>
        <v>StructureDevis_FTV_FournisseurEffectif_FTV_Fournisseur_StructureDevis</v>
      </c>
      <c r="B447">
        <f>params!$B$2+ROW()*10</f>
        <v>44470</v>
      </c>
      <c r="C447" t="str">
        <f>associations_I!$B447</f>
        <v>FTV_FournisseurEffectif</v>
      </c>
      <c r="D447">
        <f>VLOOKUP(associations_I!C447,classes_I!$A$2:$D$461,3)</f>
        <v>197</v>
      </c>
      <c r="E447" t="str">
        <f>IF(associations_I!D447="0to1", "1", IF(associations_I!D447="1toN", "*", 0))</f>
        <v>1</v>
      </c>
      <c r="F447" t="str">
        <f>associations_I!$E447</f>
        <v>StructureDevis</v>
      </c>
      <c r="G447">
        <f>VLOOKUP(associations_I!F447,classes_I!$A$2:$D$461,3)</f>
        <v>297</v>
      </c>
      <c r="H447" t="str">
        <f>IF(associations_I!G447="0to1", "1", IF(associations_I!G447="1toN", "*", 0))</f>
        <v>*</v>
      </c>
    </row>
    <row r="448" spans="1:8" x14ac:dyDescent="0.3">
      <c r="A448" t="str">
        <f>associations_I!$A448</f>
        <v>TypeMoyenStructurant_CategorieMoyenStructurant_CategorieMoyenStructurant_TypeMoyenStructurant</v>
      </c>
      <c r="B448">
        <f>params!$B$2+ROW()*10</f>
        <v>44480</v>
      </c>
      <c r="C448" t="str">
        <f>associations_I!$B448</f>
        <v>CategorieMoyenStructurant</v>
      </c>
      <c r="D448">
        <f>VLOOKUP(associations_I!C448,classes_I!$A$2:$D$461,3)</f>
        <v>9</v>
      </c>
      <c r="E448" t="str">
        <f>IF(associations_I!D448="0to1", "1", IF(associations_I!D448="1toN", "*", 0))</f>
        <v>1</v>
      </c>
      <c r="F448" t="str">
        <f>associations_I!$E448</f>
        <v>TypeMoyenStructurant</v>
      </c>
      <c r="G448">
        <f>VLOOKUP(associations_I!F448,classes_I!$A$2:$D$461,3)</f>
        <v>377</v>
      </c>
      <c r="H448" t="str">
        <f>IF(associations_I!G448="0to1", "1", IF(associations_I!G448="1toN", "*", 0))</f>
        <v>*</v>
      </c>
    </row>
    <row r="449" spans="1:8" x14ac:dyDescent="0.3">
      <c r="A449" t="str">
        <f>associations_I!$A449</f>
        <v>StructureDevis_UO_CentreFournisseur_UO_Centre_StructureDevisAsCentreFournisseur</v>
      </c>
      <c r="B449">
        <f>params!$B$2+ROW()*10</f>
        <v>44490</v>
      </c>
      <c r="C449" t="str">
        <f>associations_I!$B449</f>
        <v>UO_CentreFournisseur</v>
      </c>
      <c r="D449">
        <f>VLOOKUP(associations_I!C449,classes_I!$A$2:$D$461,3)</f>
        <v>407</v>
      </c>
      <c r="E449" t="str">
        <f>IF(associations_I!D449="0to1", "1", IF(associations_I!D449="1toN", "*", 0))</f>
        <v>1</v>
      </c>
      <c r="F449" t="str">
        <f>associations_I!$E449</f>
        <v>StructureDevisAsCentreFournisseur</v>
      </c>
      <c r="G449">
        <f>VLOOKUP(associations_I!F449,classes_I!$A$2:$D$461,3)</f>
        <v>297</v>
      </c>
      <c r="H449" t="str">
        <f>IF(associations_I!G449="0to1", "1", IF(associations_I!G449="1toN", "*", 0))</f>
        <v>*</v>
      </c>
    </row>
    <row r="450" spans="1:8" x14ac:dyDescent="0.3">
      <c r="A450" t="str">
        <f>associations_I!$A450</f>
        <v>UniteDOeuvreHeure_StructureSystemeAsUniteDoeuvreHeure_StructureSysteme_UniteDOeuvreHeure</v>
      </c>
      <c r="B450">
        <f>params!$B$2+ROW()*10</f>
        <v>44500</v>
      </c>
      <c r="C450" t="str">
        <f>associations_I!$B450</f>
        <v>StructureSystemeAsUniteDoeuvreHeure</v>
      </c>
      <c r="D450">
        <f>VLOOKUP(associations_I!C450,classes_I!$A$2:$D$461,3)</f>
        <v>369</v>
      </c>
      <c r="E450" t="str">
        <f>IF(associations_I!D450="0to1", "1", IF(associations_I!D450="1toN", "*", 0))</f>
        <v>1</v>
      </c>
      <c r="F450" t="str">
        <f>associations_I!$E450</f>
        <v>UniteDOeuvreHeure</v>
      </c>
      <c r="G450">
        <f>VLOOKUP(associations_I!F450,classes_I!$A$2:$D$461,3)</f>
        <v>399</v>
      </c>
      <c r="H450" t="str">
        <f>IF(associations_I!G450="0to1", "1", IF(associations_I!G450="1toN", "*", 0))</f>
        <v>1</v>
      </c>
    </row>
    <row r="451" spans="1:8" x14ac:dyDescent="0.3">
      <c r="A451" t="str">
        <f>associations_I!$A451</f>
        <v>DatasetMaster_ObjetMacroModification_ObjetMacroModification_DatasetMaster</v>
      </c>
      <c r="B451">
        <f>params!$B$2+ROW()*10</f>
        <v>44510</v>
      </c>
      <c r="C451" t="str">
        <f>associations_I!$B451</f>
        <v>ObjetMacroModification</v>
      </c>
      <c r="D451">
        <f>VLOOKUP(associations_I!C451,classes_I!$A$2:$D$461,3)</f>
        <v>225</v>
      </c>
      <c r="E451" t="str">
        <f>IF(associations_I!D451="0to1", "1", IF(associations_I!D451="1toN", "*", 0))</f>
        <v>*</v>
      </c>
      <c r="F451" t="str">
        <f>associations_I!$E451</f>
        <v>DatasetMaster</v>
      </c>
      <c r="G451">
        <f>VLOOKUP(associations_I!F451,classes_I!$A$2:$D$461,3)</f>
        <v>111</v>
      </c>
      <c r="H451" t="str">
        <f>IF(associations_I!G451="0to1", "1", IF(associations_I!G451="1toN", "*", 0))</f>
        <v>1</v>
      </c>
    </row>
    <row r="452" spans="1:8" x14ac:dyDescent="0.3">
      <c r="A452" t="str">
        <f>associations_I!$A452</f>
        <v>PerimetreUniteOrganisation_UMM_QUserGroup_UMM_QUserGroup_PerimetreUniteOrganisation</v>
      </c>
      <c r="B452">
        <f>params!$B$2+ROW()*10</f>
        <v>44520</v>
      </c>
      <c r="C452" t="str">
        <f>associations_I!$B452</f>
        <v>UMM_QUserGroup</v>
      </c>
      <c r="D452">
        <f>VLOOKUP(associations_I!C452,classes_I!$A$2:$D$461,3)</f>
        <v>392</v>
      </c>
      <c r="E452" t="str">
        <f>IF(associations_I!D452="0to1", "1", IF(associations_I!D452="1toN", "*", 0))</f>
        <v>1</v>
      </c>
      <c r="F452" t="str">
        <f>associations_I!$E452</f>
        <v>PerimetreUniteOrganisation</v>
      </c>
      <c r="G452">
        <f>VLOOKUP(associations_I!F452,classes_I!$A$2:$D$461,3)</f>
        <v>234</v>
      </c>
      <c r="H452" t="str">
        <f>IF(associations_I!G452="0to1", "1", IF(associations_I!G452="1toN", "*", 0))</f>
        <v>*</v>
      </c>
    </row>
    <row r="453" spans="1:8" x14ac:dyDescent="0.3">
      <c r="A453" t="str">
        <f>associations_I!$A453</f>
        <v>ContexteUtilisateurCritereTypeRessource_TypeRessource_TypeRessource_ContexteUtilisateurCritereTypeRessource</v>
      </c>
      <c r="B453">
        <f>params!$B$2+ROW()*10</f>
        <v>44530</v>
      </c>
      <c r="C453" t="str">
        <f>associations_I!$B453</f>
        <v>TypeRessource</v>
      </c>
      <c r="D453">
        <f>VLOOKUP(associations_I!C453,classes_I!$A$2:$D$461,3)</f>
        <v>378</v>
      </c>
      <c r="E453" t="str">
        <f>IF(associations_I!D453="0to1", "1", IF(associations_I!D453="1toN", "*", 0))</f>
        <v>1</v>
      </c>
      <c r="F453" t="str">
        <f>associations_I!$E453</f>
        <v>ContexteUtilisateurCritereTypeRessource</v>
      </c>
      <c r="G453">
        <f>VLOOKUP(associations_I!F453,classes_I!$A$2:$D$461,3)</f>
        <v>92</v>
      </c>
      <c r="H453" t="str">
        <f>IF(associations_I!G453="0to1", "1", IF(associations_I!G453="1toN", "*", 0))</f>
        <v>*</v>
      </c>
    </row>
    <row r="454" spans="1:8" x14ac:dyDescent="0.3">
      <c r="A454" t="str">
        <f>associations_I!$A454</f>
        <v>RegroupementParChapitreCNC_RegroupementCategorieCNCSub_RegroupementCategorieCNCSub_RegroupementParChapitreCNCOwner</v>
      </c>
      <c r="B454">
        <f>params!$B$2+ROW()*10</f>
        <v>44540</v>
      </c>
      <c r="C454" t="str">
        <f>associations_I!$B454</f>
        <v>RegroupementCategorieCNCSub</v>
      </c>
      <c r="D454">
        <f>VLOOKUP(associations_I!C454,classes_I!$A$2:$D$461,3)</f>
        <v>251</v>
      </c>
      <c r="E454" t="str">
        <f>IF(associations_I!D454="0to1", "1", IF(associations_I!D454="1toN", "*", 0))</f>
        <v>*</v>
      </c>
      <c r="F454" t="str">
        <f>associations_I!$E454</f>
        <v>RegroupementParChapitreCNCOwner</v>
      </c>
      <c r="G454">
        <f>VLOOKUP(associations_I!F454,classes_I!$A$2:$D$461,3)</f>
        <v>263</v>
      </c>
      <c r="H454" t="str">
        <f>IF(associations_I!G454="0to1", "1", IF(associations_I!G454="1toN", "*", 0))</f>
        <v>1</v>
      </c>
    </row>
    <row r="455" spans="1:8" x14ac:dyDescent="0.3">
      <c r="A455" t="str">
        <f>associations_I!$A455</f>
        <v>MacroCollectionUnitePlanification_UnitePlanification_UnitePlanification_MacroCollectionUnitePlanification</v>
      </c>
      <c r="B455">
        <f>params!$B$2+ROW()*10</f>
        <v>44550</v>
      </c>
      <c r="C455" t="str">
        <f>associations_I!$B455</f>
        <v>UnitePlanification</v>
      </c>
      <c r="D455">
        <f>VLOOKUP(associations_I!C455,classes_I!$A$2:$D$461,3)</f>
        <v>406</v>
      </c>
      <c r="E455" t="str">
        <f>IF(associations_I!D455="0to1", "1", IF(associations_I!D455="1toN", "*", 0))</f>
        <v>1</v>
      </c>
      <c r="F455" t="str">
        <f>associations_I!$E455</f>
        <v>MacroCollectionUnitePlanification</v>
      </c>
      <c r="G455">
        <f>VLOOKUP(associations_I!F455,classes_I!$A$2:$D$461,3)</f>
        <v>217</v>
      </c>
      <c r="H455" t="str">
        <f>IF(associations_I!G455="0to1", "1", IF(associations_I!G455="1toN", "*", 0))</f>
        <v>1</v>
      </c>
    </row>
    <row r="456" spans="1:8" x14ac:dyDescent="0.3">
      <c r="A456" t="str">
        <f>associations_I!$A456</f>
        <v>StructureSysteme_UniteOrganisation_UniteOrganisation_StructureSysteme</v>
      </c>
      <c r="B456">
        <f>params!$B$2+ROW()*10</f>
        <v>44560</v>
      </c>
      <c r="C456" t="str">
        <f>associations_I!$B456</f>
        <v>UniteOrganisation</v>
      </c>
      <c r="D456">
        <f>VLOOKUP(associations_I!C456,classes_I!$A$2:$D$461,3)</f>
        <v>403</v>
      </c>
      <c r="E456" t="str">
        <f>IF(associations_I!D456="0to1", "1", IF(associations_I!D456="1toN", "*", 0))</f>
        <v>*</v>
      </c>
      <c r="F456" t="str">
        <f>associations_I!$E456</f>
        <v>StructureSysteme</v>
      </c>
      <c r="G456">
        <f>VLOOKUP(associations_I!F456,classes_I!$A$2:$D$461,3)</f>
        <v>369</v>
      </c>
      <c r="H456" t="str">
        <f>IF(associations_I!G456="0to1", "1", IF(associations_I!G456="1toN", "*", 0))</f>
        <v>1</v>
      </c>
    </row>
    <row r="457" spans="1:8" x14ac:dyDescent="0.3">
      <c r="A457" t="str">
        <f>associations_I!$A457</f>
        <v>StructureDevisLigneCoutChargesOperationForfait_StructureDevisElementOperation_StructureDevisElementOperation_StructureDevisLigneCoutChargesOperationForfait</v>
      </c>
      <c r="B457">
        <f>params!$B$2+ROW()*10</f>
        <v>44570</v>
      </c>
      <c r="C457" t="str">
        <f>associations_I!$B457</f>
        <v>StructureDevisElementOperation</v>
      </c>
      <c r="D457">
        <f>VLOOKUP(associations_I!C457,classes_I!$A$2:$D$461,3)</f>
        <v>309</v>
      </c>
      <c r="E457" t="str">
        <f>IF(associations_I!D457="0to1", "1", IF(associations_I!D457="1toN", "*", 0))</f>
        <v>1</v>
      </c>
      <c r="F457" t="str">
        <f>associations_I!$E457</f>
        <v>StructureDevisLigneCoutChargesOperationForfait</v>
      </c>
      <c r="G457">
        <f>VLOOKUP(associations_I!F457,classes_I!$A$2:$D$461,3)</f>
        <v>327</v>
      </c>
      <c r="H457" t="str">
        <f>IF(associations_I!G457="0to1", "1", IF(associations_I!G457="1toN", "*", 0))</f>
        <v>*</v>
      </c>
    </row>
    <row r="458" spans="1:8" x14ac:dyDescent="0.3">
      <c r="A458" t="str">
        <f>associations_I!$A458</f>
        <v>FTV_Acteur_FTV_Fournisseur_FTV_Fournisseur_FTV_Acteur</v>
      </c>
      <c r="B458">
        <f>params!$B$2+ROW()*10</f>
        <v>44580</v>
      </c>
      <c r="C458" t="str">
        <f>associations_I!$B458</f>
        <v>FTV_Fournisseur</v>
      </c>
      <c r="D458">
        <f>VLOOKUP(associations_I!C458,classes_I!$A$2:$D$461,3)</f>
        <v>197</v>
      </c>
      <c r="E458" t="str">
        <f>IF(associations_I!D458="0to1", "1", IF(associations_I!D458="1toN", "*", 0))</f>
        <v>1</v>
      </c>
      <c r="F458" t="str">
        <f>associations_I!$E458</f>
        <v>FTV_Acteur</v>
      </c>
      <c r="G458">
        <f>VLOOKUP(associations_I!F458,classes_I!$A$2:$D$461,3)</f>
        <v>189</v>
      </c>
      <c r="H458" t="str">
        <f>IF(associations_I!G458="0to1", "1", IF(associations_I!G458="1toN", "*", 0))</f>
        <v>1</v>
      </c>
    </row>
    <row r="459" spans="1:8" x14ac:dyDescent="0.3">
      <c r="A459" t="str">
        <f>associations_I!$A459</f>
        <v>WFM_DomainObjectWithWorkflowState_WFM_WFM_WFM_DomainObjectWithWorkflowState</v>
      </c>
      <c r="B459">
        <f>params!$B$2+ROW()*10</f>
        <v>44590</v>
      </c>
      <c r="C459" t="str">
        <f>associations_I!$B459</f>
        <v>WFM</v>
      </c>
      <c r="D459">
        <f>VLOOKUP(associations_I!C459,classes_I!$A$2:$D$461,3)</f>
        <v>417</v>
      </c>
      <c r="E459" t="str">
        <f>IF(associations_I!D459="0to1", "1", IF(associations_I!D459="1toN", "*", 0))</f>
        <v>1</v>
      </c>
      <c r="F459" t="str">
        <f>associations_I!$E459</f>
        <v>WFM_DomainObjectWithWorkflowState</v>
      </c>
      <c r="G459">
        <f>VLOOKUP(associations_I!F459,classes_I!$A$2:$D$461,3)</f>
        <v>426</v>
      </c>
      <c r="H459" t="str">
        <f>IF(associations_I!G459="0to1", "1", IF(associations_I!G459="1toN", "*", 0))</f>
        <v>*</v>
      </c>
    </row>
    <row r="460" spans="1:8" x14ac:dyDescent="0.3">
      <c r="A460" t="str">
        <f>associations_I!$A460</f>
        <v>StructureDevisLigneCoutDevis_StructureDevisElementDevisAsIndustrie_StructureDevisElementDevis_StructureDevisLigneCoutDevisIndustrie</v>
      </c>
      <c r="B460">
        <f>params!$B$2+ROW()*10</f>
        <v>44600</v>
      </c>
      <c r="C460" t="str">
        <f>associations_I!$B460</f>
        <v>StructureDevisElementDevisAsIndustrie</v>
      </c>
      <c r="D460">
        <f>VLOOKUP(associations_I!C460,classes_I!$A$2:$D$461,3)</f>
        <v>304</v>
      </c>
      <c r="E460" t="str">
        <f>IF(associations_I!D460="0to1", "1", IF(associations_I!D460="1toN", "*", 0))</f>
        <v>1</v>
      </c>
      <c r="F460" t="str">
        <f>associations_I!$E460</f>
        <v>StructureDevisLigneCoutDevisIndustrie</v>
      </c>
      <c r="G460">
        <f>VLOOKUP(associations_I!F460,classes_I!$A$2:$D$461,3)</f>
        <v>328</v>
      </c>
      <c r="H460" t="str">
        <f>IF(associations_I!G460="0to1", "1", IF(associations_I!G460="1toN", "*", 0))</f>
        <v>1</v>
      </c>
    </row>
    <row r="461" spans="1:8" x14ac:dyDescent="0.3">
      <c r="A461" t="str">
        <f>associations_I!$A461</f>
        <v>StructureDevisElementOperationSupports_StructureEnveloppeOperation_StructureEnveloppeOperation_StructureDevisElementOperationSupports</v>
      </c>
      <c r="B461">
        <f>params!$B$2+ROW()*10</f>
        <v>44610</v>
      </c>
      <c r="C461" t="str">
        <f>associations_I!$B461</f>
        <v>StructureEnveloppeOperation</v>
      </c>
      <c r="D461">
        <f>VLOOKUP(associations_I!C461,classes_I!$A$2:$D$461,3)</f>
        <v>346</v>
      </c>
      <c r="E461" t="str">
        <f>IF(associations_I!D461="0to1", "1", IF(associations_I!D461="1toN", "*", 0))</f>
        <v>1</v>
      </c>
      <c r="F461" t="str">
        <f>associations_I!$E461</f>
        <v>StructureDevisElementOperationSupports</v>
      </c>
      <c r="G461">
        <f>VLOOKUP(associations_I!F461,classes_I!$A$2:$D$461,3)</f>
        <v>311</v>
      </c>
      <c r="H461" t="str">
        <f>IF(associations_I!G461="0to1", "1", IF(associations_I!G461="1toN", "*", 0))</f>
        <v>*</v>
      </c>
    </row>
    <row r="462" spans="1:8" x14ac:dyDescent="0.3">
      <c r="A462" t="str">
        <f>associations_I!$A462</f>
        <v>StructureDevis_UMM_QUserResponsablePP_UMM_QUser_StructureDevisAsResponsablePP</v>
      </c>
      <c r="B462">
        <f>params!$B$2+ROW()*10</f>
        <v>44620</v>
      </c>
      <c r="C462" t="str">
        <f>associations_I!$B462</f>
        <v>UMM_QUserResponsablePP</v>
      </c>
      <c r="D462">
        <f>VLOOKUP(associations_I!C462,classes_I!$A$2:$D$461,3)</f>
        <v>389</v>
      </c>
      <c r="E462" t="str">
        <f>IF(associations_I!D462="0to1", "1", IF(associations_I!D462="1toN", "*", 0))</f>
        <v>1</v>
      </c>
      <c r="F462" t="str">
        <f>associations_I!$E462</f>
        <v>StructureDevisAsResponsablePP</v>
      </c>
      <c r="G462">
        <f>VLOOKUP(associations_I!F462,classes_I!$A$2:$D$461,3)</f>
        <v>297</v>
      </c>
      <c r="H462" t="str">
        <f>IF(associations_I!G462="0to1", "1", IF(associations_I!G462="1toN", "*", 0))</f>
        <v>*</v>
      </c>
    </row>
    <row r="463" spans="1:8" x14ac:dyDescent="0.3">
      <c r="A463" t="str">
        <f>associations_I!$A463</f>
        <v>StructureFraisExterne_EnumerationTypeCout_EnumerationTypeCout_StructureFraisExterne</v>
      </c>
      <c r="B463">
        <f>params!$B$2+ROW()*10</f>
        <v>44630</v>
      </c>
      <c r="C463" t="str">
        <f>associations_I!$B463</f>
        <v>EnumerationTypeCout</v>
      </c>
      <c r="D463">
        <f>VLOOKUP(associations_I!C463,classes_I!$A$2:$D$461,3)</f>
        <v>147</v>
      </c>
      <c r="E463" t="str">
        <f>IF(associations_I!D463="0to1", "1", IF(associations_I!D463="1toN", "*", 0))</f>
        <v>1</v>
      </c>
      <c r="F463" t="str">
        <f>associations_I!$E463</f>
        <v>StructureFraisExterne</v>
      </c>
      <c r="G463">
        <f>VLOOKUP(associations_I!F463,classes_I!$A$2:$D$461,3)</f>
        <v>358</v>
      </c>
      <c r="H463" t="str">
        <f>IF(associations_I!G463="0to1", "1", IF(associations_I!G463="1toN", "*", 0))</f>
        <v>*</v>
      </c>
    </row>
    <row r="464" spans="1:8" x14ac:dyDescent="0.3">
      <c r="A464" t="str">
        <f>associations_I!$A464</f>
        <v>StructureProjet_UO_Centre_UO_Centre_StructureProjet</v>
      </c>
      <c r="B464">
        <f>params!$B$2+ROW()*10</f>
        <v>44640</v>
      </c>
      <c r="C464" t="str">
        <f>associations_I!$B464</f>
        <v>UO_Centre</v>
      </c>
      <c r="D464">
        <f>VLOOKUP(associations_I!C464,classes_I!$A$2:$D$461,3)</f>
        <v>407</v>
      </c>
      <c r="E464" t="str">
        <f>IF(associations_I!D464="0to1", "1", IF(associations_I!D464="1toN", "*", 0))</f>
        <v>1</v>
      </c>
      <c r="F464" t="str">
        <f>associations_I!$E464</f>
        <v>StructureProjet</v>
      </c>
      <c r="G464">
        <f>VLOOKUP(associations_I!F464,classes_I!$A$2:$D$461,3)</f>
        <v>367</v>
      </c>
      <c r="H464" t="str">
        <f>IF(associations_I!G464="0to1", "1", IF(associations_I!G464="1toN", "*", 0))</f>
        <v>*</v>
      </c>
    </row>
    <row r="465" spans="1:8" x14ac:dyDescent="0.3">
      <c r="A465" t="str">
        <f>associations_I!$A465</f>
        <v>StructureDevisLigneCoutOperationLigneSupport_StructureDevisElementOperationItem_StructureDevisElementOperationItem_StructureDevisLigneCoutOperationLigneSupport</v>
      </c>
      <c r="B465">
        <f>params!$B$2+ROW()*10</f>
        <v>44650</v>
      </c>
      <c r="C465" t="str">
        <f>associations_I!$B465</f>
        <v>StructureDevisElementOperationItem</v>
      </c>
      <c r="D465">
        <f>VLOOKUP(associations_I!C465,classes_I!$A$2:$D$461,3)</f>
        <v>310</v>
      </c>
      <c r="E465" t="str">
        <f>IF(associations_I!D465="0to1", "1", IF(associations_I!D465="1toN", "*", 0))</f>
        <v>1</v>
      </c>
      <c r="F465" t="str">
        <f>associations_I!$E465</f>
        <v>StructureDevisLigneCoutOperationLigneSupport</v>
      </c>
      <c r="G465">
        <f>VLOOKUP(associations_I!F465,classes_I!$A$2:$D$461,3)</f>
        <v>334</v>
      </c>
      <c r="H465" t="str">
        <f>IF(associations_I!G465="0to1", "1", IF(associations_I!G465="1toN", "*", 0))</f>
        <v>*</v>
      </c>
    </row>
    <row r="466" spans="1:8" x14ac:dyDescent="0.3">
      <c r="A466" t="str">
        <f>associations_I!$A466</f>
        <v>SIGCodeProduit_DatasetClient_DatasetClient_SIGCodeProduit</v>
      </c>
      <c r="B466">
        <f>params!$B$2+ROW()*10</f>
        <v>44660</v>
      </c>
      <c r="C466" t="str">
        <f>associations_I!$B466</f>
        <v>DatasetClient</v>
      </c>
      <c r="D466">
        <f>VLOOKUP(associations_I!C466,classes_I!$A$2:$D$461,3)</f>
        <v>106</v>
      </c>
      <c r="E466" t="str">
        <f>IF(associations_I!D466="0to1", "1", IF(associations_I!D466="1toN", "*", 0))</f>
        <v>1</v>
      </c>
      <c r="F466" t="str">
        <f>associations_I!$E466</f>
        <v>SIGCodeProduit</v>
      </c>
      <c r="G466">
        <f>VLOOKUP(associations_I!F466,classes_I!$A$2:$D$461,3)</f>
        <v>281</v>
      </c>
      <c r="H466" t="str">
        <f>IF(associations_I!G466="0to1", "1", IF(associations_I!G466="1toN", "*", 0))</f>
        <v>*</v>
      </c>
    </row>
    <row r="467" spans="1:8" x14ac:dyDescent="0.3">
      <c r="A467" t="str">
        <f>associations_I!$A467</f>
        <v>StructureSysteme_JourSystemeDernier_JourSysteme_StructureSystemeAsDernier</v>
      </c>
      <c r="B467">
        <f>params!$B$2+ROW()*10</f>
        <v>44670</v>
      </c>
      <c r="C467" t="str">
        <f>associations_I!$B467</f>
        <v>JourSystemeDernier</v>
      </c>
      <c r="D467">
        <f>VLOOKUP(associations_I!C467,classes_I!$A$2:$D$461,3)</f>
        <v>212</v>
      </c>
      <c r="E467" t="str">
        <f>IF(associations_I!D467="0to1", "1", IF(associations_I!D467="1toN", "*", 0))</f>
        <v>1</v>
      </c>
      <c r="F467" t="str">
        <f>associations_I!$E467</f>
        <v>StructureSystemeAsDernier</v>
      </c>
      <c r="G467">
        <f>VLOOKUP(associations_I!F467,classes_I!$A$2:$D$461,3)</f>
        <v>369</v>
      </c>
      <c r="H467" t="str">
        <f>IF(associations_I!G467="0to1", "1", IF(associations_I!G467="1toN", "*", 0))</f>
        <v>1</v>
      </c>
    </row>
    <row r="468" spans="1:8" x14ac:dyDescent="0.3">
      <c r="A468" t="str">
        <f>associations_I!$A468</f>
        <v>ContexteUtilisateurFiltreMultiCriteresFacturation_ContexteUtilisateur_ContexteUtilisateur_ContexteUtilisateurFiltreMultiCriteresFacturation</v>
      </c>
      <c r="B468">
        <f>params!$B$2+ROW()*10</f>
        <v>44680</v>
      </c>
      <c r="C468" t="str">
        <f>associations_I!$B468</f>
        <v>ContexteUtilisateur</v>
      </c>
      <c r="D468">
        <f>VLOOKUP(associations_I!C468,classes_I!$A$2:$D$461,3)</f>
        <v>12</v>
      </c>
      <c r="E468" t="str">
        <f>IF(associations_I!D468="0to1", "1", IF(associations_I!D468="1toN", "*", 0))</f>
        <v>1</v>
      </c>
      <c r="F468" t="str">
        <f>associations_I!$E468</f>
        <v>ContexteUtilisateurFiltreMultiCriteresFacturation</v>
      </c>
      <c r="G468">
        <f>VLOOKUP(associations_I!F468,classes_I!$A$2:$D$461,3)</f>
        <v>102</v>
      </c>
      <c r="H468" t="str">
        <f>IF(associations_I!G468="0to1", "1", IF(associations_I!G468="1toN", "*", 0))</f>
        <v>1</v>
      </c>
    </row>
    <row r="469" spans="1:8" x14ac:dyDescent="0.3">
      <c r="A469" t="str">
        <f>associations_I!$A469</f>
        <v>DevisRegroupementAggregate_RegroupementCategorieAggregate_RegroupementCategorieAggregate_DevisRegroupementAggregate</v>
      </c>
      <c r="B469">
        <f>params!$B$2+ROW()*10</f>
        <v>44690</v>
      </c>
      <c r="C469" t="str">
        <f>associations_I!$B469</f>
        <v>RegroupementCategorieAggregate</v>
      </c>
      <c r="D469">
        <f>VLOOKUP(associations_I!C469,classes_I!$A$2:$D$461,3)</f>
        <v>245</v>
      </c>
      <c r="E469" t="str">
        <f>IF(associations_I!D469="0to1", "1", IF(associations_I!D469="1toN", "*", 0))</f>
        <v>1</v>
      </c>
      <c r="F469" t="str">
        <f>associations_I!$E469</f>
        <v>DevisRegroupementAggregate</v>
      </c>
      <c r="G469">
        <f>VLOOKUP(associations_I!F469,classes_I!$A$2:$D$461,3)</f>
        <v>132</v>
      </c>
      <c r="H469" t="str">
        <f>IF(associations_I!G469="0to1", "1", IF(associations_I!G469="1toN", "*", 0))</f>
        <v>*</v>
      </c>
    </row>
    <row r="470" spans="1:8" x14ac:dyDescent="0.3">
      <c r="A470" t="str">
        <f>associations_I!$A470</f>
        <v>StructureDevisElementOption_StructureDevisLigneCoutOptionDedit_StructureDevisLigneCoutOptionDedit_StructureDevisElementOption</v>
      </c>
      <c r="B470">
        <f>params!$B$2+ROW()*10</f>
        <v>44700</v>
      </c>
      <c r="C470" t="str">
        <f>associations_I!$B470</f>
        <v>StructureDevisLigneCoutOptionDedit</v>
      </c>
      <c r="D470">
        <f>VLOOKUP(associations_I!C470,classes_I!$A$2:$D$461,3)</f>
        <v>335</v>
      </c>
      <c r="E470" t="str">
        <f>IF(associations_I!D470="0to1", "1", IF(associations_I!D470="1toN", "*", 0))</f>
        <v>*</v>
      </c>
      <c r="F470" t="str">
        <f>associations_I!$E470</f>
        <v>StructureDevisElementOption</v>
      </c>
      <c r="G470">
        <f>VLOOKUP(associations_I!F470,classes_I!$A$2:$D$461,3)</f>
        <v>312</v>
      </c>
      <c r="H470" t="str">
        <f>IF(associations_I!G470="0to1", "1", IF(associations_I!G470="1toN", "*", 0))</f>
        <v>1</v>
      </c>
    </row>
    <row r="471" spans="1:8" x14ac:dyDescent="0.3">
      <c r="A471" t="str">
        <f>associations_I!$A471</f>
        <v>StructureDevisLigneCoutAbstrait_StructureDevisLigneCoutParente_StructureDevisLigneCoutAbstrait_StructureDevisLigneCoutAsLigneParente</v>
      </c>
      <c r="B471">
        <f>params!$B$2+ROW()*10</f>
        <v>44710</v>
      </c>
      <c r="C471" t="str">
        <f>associations_I!$B471</f>
        <v>StructureDevisLigneCoutParente</v>
      </c>
      <c r="D471">
        <f>VLOOKUP(associations_I!C471,classes_I!$A$2:$D$461,3)</f>
        <v>321</v>
      </c>
      <c r="E471" t="str">
        <f>IF(associations_I!D471="0to1", "1", IF(associations_I!D471="1toN", "*", 0))</f>
        <v>1</v>
      </c>
      <c r="F471" t="str">
        <f>associations_I!$E471</f>
        <v>StructureDevisLigneCoutAsLigneParente</v>
      </c>
      <c r="G471">
        <f>VLOOKUP(associations_I!F471,classes_I!$A$2:$D$461,3)</f>
        <v>321</v>
      </c>
      <c r="H471" t="str">
        <f>IF(associations_I!G471="0to1", "1", IF(associations_I!G471="1toN", "*", 0))</f>
        <v>*</v>
      </c>
    </row>
    <row r="472" spans="1:8" x14ac:dyDescent="0.3">
      <c r="A472" t="str">
        <f>associations_I!$A472</f>
        <v>StructurePhaseGenerique_StructurePhaseSuper_StructurePhase_StructurePhaseGeneriqueSous</v>
      </c>
      <c r="B472">
        <f>params!$B$2+ROW()*10</f>
        <v>44720</v>
      </c>
      <c r="C472" t="str">
        <f>associations_I!$B472</f>
        <v>StructurePhaseSuper</v>
      </c>
      <c r="D472">
        <f>VLOOKUP(associations_I!C472,classes_I!$A$2:$D$461,3)</f>
        <v>364</v>
      </c>
      <c r="E472" t="str">
        <f>IF(associations_I!D472="0to1", "1", IF(associations_I!D472="1toN", "*", 0))</f>
        <v>1</v>
      </c>
      <c r="F472" t="str">
        <f>associations_I!$E472</f>
        <v>StructurePhaseGeneriqueSous</v>
      </c>
      <c r="G472">
        <f>VLOOKUP(associations_I!F472,classes_I!$A$2:$D$461,3)</f>
        <v>365</v>
      </c>
      <c r="H472" t="str">
        <f>IF(associations_I!G472="0to1", "1", IF(associations_I!G472="1toN", "*", 0))</f>
        <v>*</v>
      </c>
    </row>
    <row r="473" spans="1:8" x14ac:dyDescent="0.3">
      <c r="A473" t="str">
        <f>associations_I!$A473</f>
        <v>StructureDevisElementBesoinRessource_StructureBesoinRessource_StructureBesoinRessource_StructureDevisElementBesoinRessource</v>
      </c>
      <c r="B473">
        <f>params!$B$2+ROW()*10</f>
        <v>44730</v>
      </c>
      <c r="C473" t="str">
        <f>associations_I!$B473</f>
        <v>StructureBesoinRessource</v>
      </c>
      <c r="D473">
        <f>VLOOKUP(associations_I!C473,classes_I!$A$2:$D$461,3)</f>
        <v>293</v>
      </c>
      <c r="E473" t="str">
        <f>IF(associations_I!D473="0to1", "1", IF(associations_I!D473="1toN", "*", 0))</f>
        <v>1</v>
      </c>
      <c r="F473" t="str">
        <f>associations_I!$E473</f>
        <v>StructureDevisElementBesoinRessource</v>
      </c>
      <c r="G473">
        <f>VLOOKUP(associations_I!F473,classes_I!$A$2:$D$461,3)</f>
        <v>302</v>
      </c>
      <c r="H473" t="str">
        <f>IF(associations_I!G473="0to1", "1", IF(associations_I!G473="1toN", "*", 0))</f>
        <v>*</v>
      </c>
    </row>
    <row r="474" spans="1:8" x14ac:dyDescent="0.3">
      <c r="A474" t="str">
        <f>associations_I!$A474</f>
        <v>StructureDevisLigneCoutOperationForfait_StructureDevisElementOperationAsForfaitIndustrie_StructureDevisElementOperation_StructureDevisLigneCoutOperationForfaitIndustrie</v>
      </c>
      <c r="B474">
        <f>params!$B$2+ROW()*10</f>
        <v>44740</v>
      </c>
      <c r="C474" t="str">
        <f>associations_I!$B474</f>
        <v>StructureDevisElementOperationAsForfaitIndustrie</v>
      </c>
      <c r="D474">
        <f>VLOOKUP(associations_I!C474,classes_I!$A$2:$D$461,3)</f>
        <v>309</v>
      </c>
      <c r="E474" t="str">
        <f>IF(associations_I!D474="0to1", "1", IF(associations_I!D474="1toN", "*", 0))</f>
        <v>1</v>
      </c>
      <c r="F474" t="str">
        <f>associations_I!$E474</f>
        <v>StructureDevisLigneCoutOperationForfaitIndustrie</v>
      </c>
      <c r="G474">
        <f>VLOOKUP(associations_I!F474,classes_I!$A$2:$D$461,3)</f>
        <v>333</v>
      </c>
      <c r="H474" t="str">
        <f>IF(associations_I!G474="0to1", "1", IF(associations_I!G474="1toN", "*", 0))</f>
        <v>1</v>
      </c>
    </row>
    <row r="475" spans="1:8" x14ac:dyDescent="0.3">
      <c r="A475" t="str">
        <f>associations_I!$A475</f>
        <v>SIGMetierMarche_DatasetClient_DatasetClient_SIGMetierMarche</v>
      </c>
      <c r="B475">
        <f>params!$B$2+ROW()*10</f>
        <v>44750</v>
      </c>
      <c r="C475" t="str">
        <f>associations_I!$B475</f>
        <v>DatasetClient</v>
      </c>
      <c r="D475">
        <f>VLOOKUP(associations_I!C475,classes_I!$A$2:$D$461,3)</f>
        <v>106</v>
      </c>
      <c r="E475" t="str">
        <f>IF(associations_I!D475="0to1", "1", IF(associations_I!D475="1toN", "*", 0))</f>
        <v>1</v>
      </c>
      <c r="F475" t="str">
        <f>associations_I!$E475</f>
        <v>SIGMetierMarche</v>
      </c>
      <c r="G475">
        <f>VLOOKUP(associations_I!F475,classes_I!$A$2:$D$461,3)</f>
        <v>282</v>
      </c>
      <c r="H475" t="str">
        <f>IF(associations_I!G475="0to1", "1", IF(associations_I!G475="1toN", "*", 0))</f>
        <v>*</v>
      </c>
    </row>
    <row r="476" spans="1:8" x14ac:dyDescent="0.3">
      <c r="A476" t="str">
        <f>associations_I!$A476</f>
        <v>DatasetClientMacroCollection_MacroCollectionStatut_MacroCollectionStatut_DatasetClientMacroCollection</v>
      </c>
      <c r="B476">
        <f>params!$B$2+ROW()*10</f>
        <v>44760</v>
      </c>
      <c r="C476" t="str">
        <f>associations_I!$B476</f>
        <v>MacroCollectionStatut</v>
      </c>
      <c r="D476">
        <f>VLOOKUP(associations_I!C476,classes_I!$A$2:$D$461,3)</f>
        <v>215</v>
      </c>
      <c r="E476" t="str">
        <f>IF(associations_I!D476="0to1", "1", IF(associations_I!D476="1toN", "*", 0))</f>
        <v>1</v>
      </c>
      <c r="F476" t="str">
        <f>associations_I!$E476</f>
        <v>DatasetClientMacroCollection</v>
      </c>
      <c r="G476">
        <f>VLOOKUP(associations_I!F476,classes_I!$A$2:$D$461,3)</f>
        <v>108</v>
      </c>
      <c r="H476" t="str">
        <f>IF(associations_I!G476="0to1", "1", IF(associations_I!G476="1toN", "*", 0))</f>
        <v>*</v>
      </c>
    </row>
    <row r="477" spans="1:8" x14ac:dyDescent="0.3">
      <c r="A477" t="str">
        <f>associations_I!$A477</f>
        <v>CatalogueActeur_CatalogueActeurVersionCourante_CatalogueActeurVersion_CatalogueActeurAsVersionCourante</v>
      </c>
      <c r="B477">
        <f>params!$B$2+ROW()*10</f>
        <v>44770</v>
      </c>
      <c r="C477" t="str">
        <f>associations_I!$B477</f>
        <v>CatalogueActeurVersionCourante</v>
      </c>
      <c r="D477">
        <f>VLOOKUP(associations_I!C477,classes_I!$A$2:$D$461,3)</f>
        <v>8</v>
      </c>
      <c r="E477" t="str">
        <f>IF(associations_I!D477="0to1", "1", IF(associations_I!D477="1toN", "*", 0))</f>
        <v>1</v>
      </c>
      <c r="F477" t="str">
        <f>associations_I!$E477</f>
        <v>CatalogueActeurAsVersionCourante</v>
      </c>
      <c r="G477">
        <f>VLOOKUP(associations_I!F477,classes_I!$A$2:$D$461,3)</f>
        <v>7</v>
      </c>
      <c r="H477" t="str">
        <f>IF(associations_I!G477="0to1", "1", IF(associations_I!G477="1toN", "*", 0))</f>
        <v>1</v>
      </c>
    </row>
    <row r="478" spans="1:8" x14ac:dyDescent="0.3">
      <c r="A478" t="str">
        <f>associations_I!$A478</f>
        <v>RequeteVTOM_RequeteVTOMDatasetClient_RequeteVTOMDatasetClient_RequeteVTOM</v>
      </c>
      <c r="B478">
        <f>params!$B$2+ROW()*10</f>
        <v>44780</v>
      </c>
      <c r="C478" t="str">
        <f>associations_I!$B478</f>
        <v>RequeteVTOMDatasetClient</v>
      </c>
      <c r="D478">
        <f>VLOOKUP(associations_I!C478,classes_I!$A$2:$D$461,3)</f>
        <v>266</v>
      </c>
      <c r="E478" t="str">
        <f>IF(associations_I!D478="0to1", "1", IF(associations_I!D478="1toN", "*", 0))</f>
        <v>*</v>
      </c>
      <c r="F478" t="str">
        <f>associations_I!$E478</f>
        <v>RequeteVTOM</v>
      </c>
      <c r="G478">
        <f>VLOOKUP(associations_I!F478,classes_I!$A$2:$D$461,3)</f>
        <v>265</v>
      </c>
      <c r="H478" t="str">
        <f>IF(associations_I!G478="0to1", "1", IF(associations_I!G478="1toN", "*", 0))</f>
        <v>1</v>
      </c>
    </row>
    <row r="479" spans="1:8" x14ac:dyDescent="0.3">
      <c r="A479" t="str">
        <f>associations_I!$A479</f>
        <v>StructureDevisElementAbstrait_StructureDevisLigneAvantRemiseGenerale_StructureDevisLigneCoutAbstrait_StructureDevisElementAbstraitAsAvantRemiseGenerale</v>
      </c>
      <c r="B479">
        <f>params!$B$2+ROW()*10</f>
        <v>44790</v>
      </c>
      <c r="C479" t="str">
        <f>associations_I!$B479</f>
        <v>StructureDevisLigneAvantRemiseGenerale</v>
      </c>
      <c r="D479">
        <f>VLOOKUP(associations_I!C479,classes_I!$A$2:$D$461,3)</f>
        <v>321</v>
      </c>
      <c r="E479" t="str">
        <f>IF(associations_I!D479="0to1", "1", IF(associations_I!D479="1toN", "*", 0))</f>
        <v>*</v>
      </c>
      <c r="F479" t="str">
        <f>associations_I!$E479</f>
        <v>StructureDevisElementAbstraitAsAvantRemiseGenerale</v>
      </c>
      <c r="G479">
        <f>VLOOKUP(associations_I!F479,classes_I!$A$2:$D$461,3)</f>
        <v>299</v>
      </c>
      <c r="H479" t="str">
        <f>IF(associations_I!G479="0to1", "1", IF(associations_I!G479="1toN", "*", 0))</f>
        <v>1</v>
      </c>
    </row>
    <row r="480" spans="1:8" x14ac:dyDescent="0.3">
      <c r="A480" t="str">
        <f>associations_I!$A480</f>
        <v>DevisOperation_BaremeVersionUtilise_BaremeVersion_DevisOperationAsBaremeVersionUtilise</v>
      </c>
      <c r="B480">
        <f>params!$B$2+ROW()*10</f>
        <v>44800</v>
      </c>
      <c r="C480" t="str">
        <f>associations_I!$B480</f>
        <v>BaremeVersionUtilise</v>
      </c>
      <c r="D480">
        <f>VLOOKUP(associations_I!C480,classes_I!$A$2:$D$461,3)</f>
        <v>2</v>
      </c>
      <c r="E480" t="str">
        <f>IF(associations_I!D480="0to1", "1", IF(associations_I!D480="1toN", "*", 0))</f>
        <v>1</v>
      </c>
      <c r="F480" t="str">
        <f>associations_I!$E480</f>
        <v>DevisOperationAsBaremeVersionUtilise</v>
      </c>
      <c r="G480">
        <f>VLOOKUP(associations_I!F480,classes_I!$A$2:$D$461,3)</f>
        <v>116</v>
      </c>
      <c r="H480" t="str">
        <f>IF(associations_I!G480="0to1", "1", IF(associations_I!G480="1toN", "*", 0))</f>
        <v>*</v>
      </c>
    </row>
    <row r="481" spans="1:8" x14ac:dyDescent="0.3">
      <c r="A481" t="str">
        <f>associations_I!$A481</f>
        <v>UMM_QUser_RollOutPatternUser_RollOutPatternUser_UMM_QUser</v>
      </c>
      <c r="B481">
        <f>params!$B$2+ROW()*10</f>
        <v>44810</v>
      </c>
      <c r="C481" t="str">
        <f>associations_I!$B481</f>
        <v>RollOutPatternUser</v>
      </c>
      <c r="D481">
        <f>VLOOKUP(associations_I!C481,classes_I!$A$2:$D$461,3)</f>
        <v>270</v>
      </c>
      <c r="E481" t="str">
        <f>IF(associations_I!D481="0to1", "1", IF(associations_I!D481="1toN", "*", 0))</f>
        <v>1</v>
      </c>
      <c r="F481" t="str">
        <f>associations_I!$E481</f>
        <v>UMM_QUser</v>
      </c>
      <c r="G481">
        <f>VLOOKUP(associations_I!F481,classes_I!$A$2:$D$461,3)</f>
        <v>389</v>
      </c>
      <c r="H481" t="str">
        <f>IF(associations_I!G481="0to1", "1", IF(associations_I!G481="1toN", "*", 0))</f>
        <v>1</v>
      </c>
    </row>
    <row r="482" spans="1:8" x14ac:dyDescent="0.3">
      <c r="A482" t="str">
        <f>associations_I!$A482</f>
        <v>UO_Secteur_UO_Domaine_UO_Domaine_UO_Secteur</v>
      </c>
      <c r="B482">
        <f>params!$B$2+ROW()*10</f>
        <v>44820</v>
      </c>
      <c r="C482" t="str">
        <f>associations_I!$B482</f>
        <v>UO_Domaine</v>
      </c>
      <c r="D482">
        <f>VLOOKUP(associations_I!C482,classes_I!$A$2:$D$461,3)</f>
        <v>410</v>
      </c>
      <c r="E482" t="str">
        <f>IF(associations_I!D482="0to1", "1", IF(associations_I!D482="1toN", "*", 0))</f>
        <v>1</v>
      </c>
      <c r="F482" t="str">
        <f>associations_I!$E482</f>
        <v>UO_Secteur</v>
      </c>
      <c r="G482">
        <f>VLOOKUP(associations_I!F482,classes_I!$A$2:$D$461,3)</f>
        <v>411</v>
      </c>
      <c r="H482" t="str">
        <f>IF(associations_I!G482="0to1", "1", IF(associations_I!G482="1toN", "*", 0))</f>
        <v>*</v>
      </c>
    </row>
    <row r="483" spans="1:8" x14ac:dyDescent="0.3">
      <c r="A483" t="str">
        <f>associations_I!$A483</f>
        <v>UMM_QUser_UMM_UMM_UMM_QUser</v>
      </c>
      <c r="B483">
        <f>params!$B$2+ROW()*10</f>
        <v>44830</v>
      </c>
      <c r="C483" t="str">
        <f>associations_I!$B483</f>
        <v>UMM</v>
      </c>
      <c r="D483">
        <f>VLOOKUP(associations_I!C483,classes_I!$A$2:$D$461,3)</f>
        <v>383</v>
      </c>
      <c r="E483" t="str">
        <f>IF(associations_I!D483="0to1", "1", IF(associations_I!D483="1toN", "*", 0))</f>
        <v>1</v>
      </c>
      <c r="F483" t="str">
        <f>associations_I!$E483</f>
        <v>UMM_QUser</v>
      </c>
      <c r="G483">
        <f>VLOOKUP(associations_I!F483,classes_I!$A$2:$D$461,3)</f>
        <v>389</v>
      </c>
      <c r="H483" t="str">
        <f>IF(associations_I!G483="0to1", "1", IF(associations_I!G483="1toN", "*", 0))</f>
        <v>*</v>
      </c>
    </row>
    <row r="484" spans="1:8" x14ac:dyDescent="0.3">
      <c r="A484" t="str">
        <f>associations_I!$A484</f>
        <v>DevisOperation_OperationVersion_OperationVersion_DevisOperation</v>
      </c>
      <c r="B484">
        <f>params!$B$2+ROW()*10</f>
        <v>44840</v>
      </c>
      <c r="C484" t="str">
        <f>associations_I!$B484</f>
        <v>OperationVersion</v>
      </c>
      <c r="D484">
        <f>VLOOKUP(associations_I!C484,classes_I!$A$2:$D$461,3)</f>
        <v>232</v>
      </c>
      <c r="E484" t="str">
        <f>IF(associations_I!D484="0to1", "1", IF(associations_I!D484="1toN", "*", 0))</f>
        <v>1</v>
      </c>
      <c r="F484" t="str">
        <f>associations_I!$E484</f>
        <v>DevisOperation</v>
      </c>
      <c r="G484">
        <f>VLOOKUP(associations_I!F484,classes_I!$A$2:$D$461,3)</f>
        <v>116</v>
      </c>
      <c r="H484" t="str">
        <f>IF(associations_I!G484="0to1", "1", IF(associations_I!G484="1toN", "*", 0))</f>
        <v>*</v>
      </c>
    </row>
    <row r="485" spans="1:8" x14ac:dyDescent="0.3">
      <c r="A485" t="str">
        <f>associations_I!$A485</f>
        <v>StructureFactureLigne_ExportFactureLigne_ExportFactureLigne_StructureFactureLigne</v>
      </c>
      <c r="B485">
        <f>params!$B$2+ROW()*10</f>
        <v>44850</v>
      </c>
      <c r="C485" t="str">
        <f>associations_I!$B485</f>
        <v>ExportFactureLigne</v>
      </c>
      <c r="D485">
        <f>VLOOKUP(associations_I!C485,classes_I!$A$2:$D$461,3)</f>
        <v>161</v>
      </c>
      <c r="E485" t="str">
        <f>IF(associations_I!D485="0to1", "1", IF(associations_I!D485="1toN", "*", 0))</f>
        <v>*</v>
      </c>
      <c r="F485" t="str">
        <f>associations_I!$E485</f>
        <v>StructureFactureLigne</v>
      </c>
      <c r="G485">
        <f>VLOOKUP(associations_I!F485,classes_I!$A$2:$D$461,3)</f>
        <v>351</v>
      </c>
      <c r="H485" t="str">
        <f>IF(associations_I!G485="0to1", "1", IF(associations_I!G485="1toN", "*", 0))</f>
        <v>1</v>
      </c>
    </row>
    <row r="486" spans="1:8" x14ac:dyDescent="0.3">
      <c r="A486" t="str">
        <f>associations_I!$A486</f>
        <v>StructureFacture_StructureFacturePartielleCourante_StructureFacturePartielle_StructureFactureAsFacturePartielleCourante</v>
      </c>
      <c r="B486">
        <f>params!$B$2+ROW()*10</f>
        <v>44860</v>
      </c>
      <c r="C486" t="str">
        <f>associations_I!$B486</f>
        <v>StructureFacturePartielleCourante</v>
      </c>
      <c r="D486">
        <f>VLOOKUP(associations_I!C486,classes_I!$A$2:$D$461,3)</f>
        <v>354</v>
      </c>
      <c r="E486" t="str">
        <f>IF(associations_I!D486="0to1", "1", IF(associations_I!D486="1toN", "*", 0))</f>
        <v>1</v>
      </c>
      <c r="F486" t="str">
        <f>associations_I!$E486</f>
        <v>StructureFactureAsFacturePartielleCourante</v>
      </c>
      <c r="G486">
        <f>VLOOKUP(associations_I!F486,classes_I!$A$2:$D$461,3)</f>
        <v>347</v>
      </c>
      <c r="H486" t="str">
        <f>IF(associations_I!G486="0to1", "1", IF(associations_I!G486="1toN", "*", 0))</f>
        <v>1</v>
      </c>
    </row>
    <row r="487" spans="1:8" x14ac:dyDescent="0.3">
      <c r="A487" t="str">
        <f>associations_I!$A487</f>
        <v>StructureDevisLigne_StructureDevisElement_StructureDevisElementAbstrait_StructureDevisLigne</v>
      </c>
      <c r="B487">
        <f>params!$B$2+ROW()*10</f>
        <v>44870</v>
      </c>
      <c r="C487" t="str">
        <f>associations_I!$B487</f>
        <v>StructureDevisElement</v>
      </c>
      <c r="D487">
        <f>VLOOKUP(associations_I!C487,classes_I!$A$2:$D$461,3)</f>
        <v>299</v>
      </c>
      <c r="E487" t="str">
        <f>IF(associations_I!D487="0to1", "1", IF(associations_I!D487="1toN", "*", 0))</f>
        <v>1</v>
      </c>
      <c r="F487" t="str">
        <f>associations_I!$E487</f>
        <v>StructureDevisLigne</v>
      </c>
      <c r="G487">
        <f>VLOOKUP(associations_I!F487,classes_I!$A$2:$D$461,3)</f>
        <v>316</v>
      </c>
      <c r="H487" t="str">
        <f>IF(associations_I!G487="0to1", "1", IF(associations_I!G487="1toN", "*", 0))</f>
        <v>*</v>
      </c>
    </row>
    <row r="488" spans="1:8" x14ac:dyDescent="0.3">
      <c r="A488" t="str">
        <f>associations_I!$A488</f>
        <v>RegroupementParTypeDeResources_RegroupementCategorieTypeDeRessource_RegroupementCategorieTypeDeRessource_RegroupementParTypeDeResourcesAsOwner</v>
      </c>
      <c r="B488">
        <f>params!$B$2+ROW()*10</f>
        <v>44880</v>
      </c>
      <c r="C488" t="str">
        <f>associations_I!$B488</f>
        <v>RegroupementCategorieTypeDeRessource</v>
      </c>
      <c r="D488">
        <f>VLOOKUP(associations_I!C488,classes_I!$A$2:$D$461,3)</f>
        <v>259</v>
      </c>
      <c r="E488" t="str">
        <f>IF(associations_I!D488="0to1", "1", IF(associations_I!D488="1toN", "*", 0))</f>
        <v>*</v>
      </c>
      <c r="F488" t="str">
        <f>associations_I!$E488</f>
        <v>RegroupementParTypeDeResourcesAsOwner</v>
      </c>
      <c r="G488">
        <f>VLOOKUP(associations_I!F488,classes_I!$A$2:$D$461,3)</f>
        <v>264</v>
      </c>
      <c r="H488" t="str">
        <f>IF(associations_I!G488="0to1", "1", IF(associations_I!G488="1toN", "*", 0))</f>
        <v>1</v>
      </c>
    </row>
    <row r="489" spans="1:8" x14ac:dyDescent="0.3">
      <c r="A489" t="str">
        <f>associations_I!$A489</f>
        <v>ObjetMacro_ObjetMacroAncetreMacro_ObjetMacro_ObjetMacroAsAncetreMacro</v>
      </c>
      <c r="B489">
        <f>params!$B$2+ROW()*10</f>
        <v>44890</v>
      </c>
      <c r="C489" t="str">
        <f>associations_I!$B489</f>
        <v>ObjetMacroAncetreMacro</v>
      </c>
      <c r="D489">
        <f>VLOOKUP(associations_I!C489,classes_I!$A$2:$D$461,3)</f>
        <v>224</v>
      </c>
      <c r="E489" t="str">
        <f>IF(associations_I!D489="0to1", "1", IF(associations_I!D489="1toN", "*", 0))</f>
        <v>1</v>
      </c>
      <c r="F489" t="str">
        <f>associations_I!$E489</f>
        <v>ObjetMacroAsAncetreMacro</v>
      </c>
      <c r="G489">
        <f>VLOOKUP(associations_I!F489,classes_I!$A$2:$D$461,3)</f>
        <v>224</v>
      </c>
      <c r="H489" t="str">
        <f>IF(associations_I!G489="0to1", "1", IF(associations_I!G489="1toN", "*", 0))</f>
        <v>*</v>
      </c>
    </row>
    <row r="490" spans="1:8" x14ac:dyDescent="0.3">
      <c r="A490" t="str">
        <f>associations_I!$A490</f>
        <v>StructureSysteme_PerimetreUnitePlanification_PerimetreUnitePlanification_StructureSysteme</v>
      </c>
      <c r="B490">
        <f>params!$B$2+ROW()*10</f>
        <v>44900</v>
      </c>
      <c r="C490" t="str">
        <f>associations_I!$B490</f>
        <v>PerimetreUnitePlanification</v>
      </c>
      <c r="D490">
        <f>VLOOKUP(associations_I!C490,classes_I!$A$2:$D$461,3)</f>
        <v>235</v>
      </c>
      <c r="E490" t="str">
        <f>IF(associations_I!D490="0to1", "1", IF(associations_I!D490="1toN", "*", 0))</f>
        <v>*</v>
      </c>
      <c r="F490" t="str">
        <f>associations_I!$E490</f>
        <v>StructureSysteme</v>
      </c>
      <c r="G490">
        <f>VLOOKUP(associations_I!F490,classes_I!$A$2:$D$461,3)</f>
        <v>369</v>
      </c>
      <c r="H490" t="str">
        <f>IF(associations_I!G490="0to1", "1", IF(associations_I!G490="1toN", "*", 0))</f>
        <v>1</v>
      </c>
    </row>
    <row r="491" spans="1:8" x14ac:dyDescent="0.3">
      <c r="A491" t="str">
        <f>associations_I!$A491</f>
        <v>WFM_DomainObjectStateHistory_WFM_WorkflowTransition_WFM_WorkflowTransition_WFM_DomainObjectStateHistory</v>
      </c>
      <c r="B491">
        <f>params!$B$2+ROW()*10</f>
        <v>44910</v>
      </c>
      <c r="C491" t="str">
        <f>associations_I!$B491</f>
        <v>WFM_WorkflowTransition</v>
      </c>
      <c r="D491">
        <f>VLOOKUP(associations_I!C491,classes_I!$A$2:$D$461,3)</f>
        <v>458</v>
      </c>
      <c r="E491" t="str">
        <f>IF(associations_I!D491="0to1", "1", IF(associations_I!D491="1toN", "*", 0))</f>
        <v>1</v>
      </c>
      <c r="F491" t="str">
        <f>associations_I!$E491</f>
        <v>WFM_DomainObjectStateHistory</v>
      </c>
      <c r="G491">
        <f>VLOOKUP(associations_I!F491,classes_I!$A$2:$D$461,3)</f>
        <v>425</v>
      </c>
      <c r="H491" t="str">
        <f>IF(associations_I!G491="0to1", "1", IF(associations_I!G491="1toN", "*", 0))</f>
        <v>*</v>
      </c>
    </row>
    <row r="492" spans="1:8" x14ac:dyDescent="0.3">
      <c r="A492" t="str">
        <f>associations_I!$A492</f>
        <v>ProfilRessource_TypeRessource_TypeRessource_ProfilRessource</v>
      </c>
      <c r="B492">
        <f>params!$B$2+ROW()*10</f>
        <v>44920</v>
      </c>
      <c r="C492" t="str">
        <f>associations_I!$B492</f>
        <v>TypeRessource</v>
      </c>
      <c r="D492">
        <f>VLOOKUP(associations_I!C492,classes_I!$A$2:$D$461,3)</f>
        <v>378</v>
      </c>
      <c r="E492" t="str">
        <f>IF(associations_I!D492="0to1", "1", IF(associations_I!D492="1toN", "*", 0))</f>
        <v>1</v>
      </c>
      <c r="F492" t="str">
        <f>associations_I!$E492</f>
        <v>ProfilRessource</v>
      </c>
      <c r="G492">
        <f>VLOOKUP(associations_I!F492,classes_I!$A$2:$D$461,3)</f>
        <v>236</v>
      </c>
      <c r="H492" t="str">
        <f>IF(associations_I!G492="0to1", "1", IF(associations_I!G492="1toN", "*", 0))</f>
        <v>*</v>
      </c>
    </row>
    <row r="493" spans="1:8" x14ac:dyDescent="0.3">
      <c r="A493" t="str">
        <f>associations_I!$A493</f>
        <v>FTV_FournisseurTypeActe_TypeActe_TypeActe_FTV_FournisseurTypeActe</v>
      </c>
      <c r="B493">
        <f>params!$B$2+ROW()*10</f>
        <v>44930</v>
      </c>
      <c r="C493" t="str">
        <f>associations_I!$B493</f>
        <v>TypeActe</v>
      </c>
      <c r="D493">
        <f>VLOOKUP(associations_I!C493,classes_I!$A$2:$D$461,3)</f>
        <v>376</v>
      </c>
      <c r="E493" t="str">
        <f>IF(associations_I!D493="0to1", "1", IF(associations_I!D493="1toN", "*", 0))</f>
        <v>1</v>
      </c>
      <c r="F493" t="str">
        <f>associations_I!$E493</f>
        <v>FTV_FournisseurTypeActe</v>
      </c>
      <c r="G493">
        <f>VLOOKUP(associations_I!F493,classes_I!$A$2:$D$461,3)</f>
        <v>199</v>
      </c>
      <c r="H493" t="str">
        <f>IF(associations_I!G493="0to1", "1", IF(associations_I!G493="1toN", "*", 0))</f>
        <v>*</v>
      </c>
    </row>
    <row r="494" spans="1:8" x14ac:dyDescent="0.3">
      <c r="A494" t="str">
        <f>associations_I!$A494</f>
        <v>StructureDevis_UMM_QUserAssistant_UMM_QUser_StructureDevisAsAssistant</v>
      </c>
      <c r="B494">
        <f>params!$B$2+ROW()*10</f>
        <v>44940</v>
      </c>
      <c r="C494" t="str">
        <f>associations_I!$B494</f>
        <v>UMM_QUserAssistant</v>
      </c>
      <c r="D494">
        <f>VLOOKUP(associations_I!C494,classes_I!$A$2:$D$461,3)</f>
        <v>389</v>
      </c>
      <c r="E494" t="str">
        <f>IF(associations_I!D494="0to1", "1", IF(associations_I!D494="1toN", "*", 0))</f>
        <v>1</v>
      </c>
      <c r="F494" t="str">
        <f>associations_I!$E494</f>
        <v>StructureDevisAsAssistant</v>
      </c>
      <c r="G494">
        <f>VLOOKUP(associations_I!F494,classes_I!$A$2:$D$461,3)</f>
        <v>297</v>
      </c>
      <c r="H494" t="str">
        <f>IF(associations_I!G494="0to1", "1", IF(associations_I!G494="1toN", "*", 0))</f>
        <v>*</v>
      </c>
    </row>
    <row r="495" spans="1:8" x14ac:dyDescent="0.3">
      <c r="A495" t="str">
        <f>associations_I!$A495</f>
        <v>StructureProjet_UO_Service_UO_Service_StructureProjet</v>
      </c>
      <c r="B495">
        <f>params!$B$2+ROW()*10</f>
        <v>44950</v>
      </c>
      <c r="C495" t="str">
        <f>associations_I!$B495</f>
        <v>UO_Service</v>
      </c>
      <c r="D495">
        <f>VLOOKUP(associations_I!C495,classes_I!$A$2:$D$461,3)</f>
        <v>412</v>
      </c>
      <c r="E495" t="str">
        <f>IF(associations_I!D495="0to1", "1", IF(associations_I!D495="1toN", "*", 0))</f>
        <v>1</v>
      </c>
      <c r="F495" t="str">
        <f>associations_I!$E495</f>
        <v>StructureProjet</v>
      </c>
      <c r="G495">
        <f>VLOOKUP(associations_I!F495,classes_I!$A$2:$D$461,3)</f>
        <v>367</v>
      </c>
      <c r="H495" t="str">
        <f>IF(associations_I!G495="0to1", "1", IF(associations_I!G495="1toN", "*", 0))</f>
        <v>*</v>
      </c>
    </row>
    <row r="496" spans="1:8" x14ac:dyDescent="0.3">
      <c r="A496" t="str">
        <f>associations_I!$A496</f>
        <v>DevisOption_StructureDevisElementOption_StructureDevisElementOption_DevisOption</v>
      </c>
      <c r="B496">
        <f>params!$B$2+ROW()*10</f>
        <v>44960</v>
      </c>
      <c r="C496" t="str">
        <f>associations_I!$B496</f>
        <v>StructureDevisElementOption</v>
      </c>
      <c r="D496">
        <f>VLOOKUP(associations_I!C496,classes_I!$A$2:$D$461,3)</f>
        <v>312</v>
      </c>
      <c r="E496" t="str">
        <f>IF(associations_I!D496="0to1", "1", IF(associations_I!D496="1toN", "*", 0))</f>
        <v>1</v>
      </c>
      <c r="F496" t="str">
        <f>associations_I!$E496</f>
        <v>DevisOption</v>
      </c>
      <c r="G496">
        <f>VLOOKUP(associations_I!F496,classes_I!$A$2:$D$461,3)</f>
        <v>127</v>
      </c>
      <c r="H496" t="str">
        <f>IF(associations_I!G496="0to1", "1", IF(associations_I!G496="1toN", "*", 0))</f>
        <v>1</v>
      </c>
    </row>
    <row r="497" spans="1:8" x14ac:dyDescent="0.3">
      <c r="A497" t="str">
        <f>associations_I!$A497</f>
        <v>StructureDevisLigne_StructureDevisLignePlus_StructureDevisLigne_StructureDevisLigneAsLignePlus</v>
      </c>
      <c r="B497">
        <f>params!$B$2+ROW()*10</f>
        <v>44970</v>
      </c>
      <c r="C497" t="str">
        <f>associations_I!$B497</f>
        <v>StructureDevisLignePlus</v>
      </c>
      <c r="D497">
        <f>VLOOKUP(associations_I!C497,classes_I!$A$2:$D$461,3)</f>
        <v>316</v>
      </c>
      <c r="E497" t="str">
        <f>IF(associations_I!D497="0to1", "1", IF(associations_I!D497="1toN", "*", 0))</f>
        <v>1</v>
      </c>
      <c r="F497" t="str">
        <f>associations_I!$E497</f>
        <v>StructureDevisLigneAsLignePlus</v>
      </c>
      <c r="G497">
        <f>VLOOKUP(associations_I!F497,classes_I!$A$2:$D$461,3)</f>
        <v>316</v>
      </c>
      <c r="H497" t="str">
        <f>IF(associations_I!G497="0to1", "1", IF(associations_I!G497="1toN", "*", 0))</f>
        <v>*</v>
      </c>
    </row>
    <row r="498" spans="1:8" x14ac:dyDescent="0.3">
      <c r="A498" t="str">
        <f>associations_I!$A498</f>
        <v>StructureDevisElementActe_StructureDevisElementActeSupports_StructureDevisElementActeSupports_StructureDevisElementActe</v>
      </c>
      <c r="B498">
        <f>params!$B$2+ROW()*10</f>
        <v>44980</v>
      </c>
      <c r="C498" t="str">
        <f>associations_I!$B498</f>
        <v>StructureDevisElementActeSupports</v>
      </c>
      <c r="D498">
        <f>VLOOKUP(associations_I!C498,classes_I!$A$2:$D$461,3)</f>
        <v>301</v>
      </c>
      <c r="E498" t="str">
        <f>IF(associations_I!D498="0to1", "1", IF(associations_I!D498="1toN", "*", 0))</f>
        <v>1</v>
      </c>
      <c r="F498" t="str">
        <f>associations_I!$E498</f>
        <v>StructureDevisElementActe</v>
      </c>
      <c r="G498">
        <f>VLOOKUP(associations_I!F498,classes_I!$A$2:$D$461,3)</f>
        <v>300</v>
      </c>
      <c r="H498" t="str">
        <f>IF(associations_I!G498="0to1", "1", IF(associations_I!G498="1toN", "*", 0))</f>
        <v>1</v>
      </c>
    </row>
    <row r="499" spans="1:8" x14ac:dyDescent="0.3">
      <c r="A499" t="str">
        <f>associations_I!$A499</f>
        <v>RegroupementParChapitreCNC_RegroupementCategorieCNC_RegroupementCategorieCNC_RegroupementParChapitreCNC</v>
      </c>
      <c r="B499">
        <f>params!$B$2+ROW()*10</f>
        <v>44990</v>
      </c>
      <c r="C499" t="str">
        <f>associations_I!$B499</f>
        <v>RegroupementCategorieCNC</v>
      </c>
      <c r="D499">
        <f>VLOOKUP(associations_I!C499,classes_I!$A$2:$D$461,3)</f>
        <v>249</v>
      </c>
      <c r="E499" t="str">
        <f>IF(associations_I!D499="0to1", "1", IF(associations_I!D499="1toN", "*", 0))</f>
        <v>*</v>
      </c>
      <c r="F499" t="str">
        <f>associations_I!$E499</f>
        <v>RegroupementParChapitreCNC</v>
      </c>
      <c r="G499">
        <f>VLOOKUP(associations_I!F499,classes_I!$A$2:$D$461,3)</f>
        <v>263</v>
      </c>
      <c r="H499" t="str">
        <f>IF(associations_I!G499="0to1", "1", IF(associations_I!G499="1toN", "*", 0))</f>
        <v>1</v>
      </c>
    </row>
    <row r="500" spans="1:8" x14ac:dyDescent="0.3">
      <c r="A500" t="str">
        <f>associations_I!$A500</f>
        <v>FTV_Fournisseur_FTV_FournisseurTypeActe_FTV_FournisseurTypeActe_FTV_Fournisseur</v>
      </c>
      <c r="B500">
        <f>params!$B$2+ROW()*10</f>
        <v>45000</v>
      </c>
      <c r="C500" t="str">
        <f>associations_I!$B500</f>
        <v>FTV_FournisseurTypeActe</v>
      </c>
      <c r="D500">
        <f>VLOOKUP(associations_I!C500,classes_I!$A$2:$D$461,3)</f>
        <v>199</v>
      </c>
      <c r="E500" t="str">
        <f>IF(associations_I!D500="0to1", "1", IF(associations_I!D500="1toN", "*", 0))</f>
        <v>*</v>
      </c>
      <c r="F500" t="str">
        <f>associations_I!$E500</f>
        <v>FTV_Fournisseur</v>
      </c>
      <c r="G500">
        <f>VLOOKUP(associations_I!F500,classes_I!$A$2:$D$461,3)</f>
        <v>197</v>
      </c>
      <c r="H500" t="str">
        <f>IF(associations_I!G500="0to1", "1", IF(associations_I!G500="1toN", "*", 0))</f>
        <v>1</v>
      </c>
    </row>
    <row r="501" spans="1:8" x14ac:dyDescent="0.3">
      <c r="A501" t="str">
        <f>associations_I!$A501</f>
        <v>ObjetExporteAbstrait_ObjetExporteElements_ObjetExportDetail_ObjetExporteContainer</v>
      </c>
      <c r="B501">
        <f>params!$B$2+ROW()*10</f>
        <v>45010</v>
      </c>
      <c r="C501" t="str">
        <f>associations_I!$B501</f>
        <v>ObjetExporteElements</v>
      </c>
      <c r="D501">
        <f>VLOOKUP(associations_I!C501,classes_I!$A$2:$D$461,3)</f>
        <v>221</v>
      </c>
      <c r="E501" t="str">
        <f>IF(associations_I!D501="0to1", "1", IF(associations_I!D501="1toN", "*", 0))</f>
        <v>*</v>
      </c>
      <c r="F501" t="str">
        <f>associations_I!$E501</f>
        <v>ObjetExporteContainer</v>
      </c>
      <c r="G501">
        <f>VLOOKUP(associations_I!F501,classes_I!$A$2:$D$461,3)</f>
        <v>223</v>
      </c>
      <c r="H501" t="str">
        <f>IF(associations_I!G501="0to1", "1", IF(associations_I!G501="1toN", "*", 0))</f>
        <v>1</v>
      </c>
    </row>
    <row r="502" spans="1:8" x14ac:dyDescent="0.3">
      <c r="A502" t="str">
        <f>associations_I!$A502</f>
        <v>DatasetClient_DatasetClientJobExportObjet_DatasetClientJobExportObjet_DatasetClient</v>
      </c>
      <c r="B502">
        <f>params!$B$2+ROW()*10</f>
        <v>45020</v>
      </c>
      <c r="C502" t="str">
        <f>associations_I!$B502</f>
        <v>DatasetClientJobExportObjet</v>
      </c>
      <c r="D502">
        <f>VLOOKUP(associations_I!C502,classes_I!$A$2:$D$461,3)</f>
        <v>107</v>
      </c>
      <c r="E502" t="str">
        <f>IF(associations_I!D502="0to1", "1", IF(associations_I!D502="1toN", "*", 0))</f>
        <v>*</v>
      </c>
      <c r="F502" t="str">
        <f>associations_I!$E502</f>
        <v>DatasetClient</v>
      </c>
      <c r="G502">
        <f>VLOOKUP(associations_I!F502,classes_I!$A$2:$D$461,3)</f>
        <v>106</v>
      </c>
      <c r="H502" t="str">
        <f>IF(associations_I!G502="0to1", "1", IF(associations_I!G502="1toN", "*", 0))</f>
        <v>1</v>
      </c>
    </row>
    <row r="503" spans="1:8" x14ac:dyDescent="0.3">
      <c r="A503" t="str">
        <f>associations_I!$A503</f>
        <v>ContexteUtilisateurFiltreMultiCriteresProjets_ContexteUtilisateur_ContexteUtilisateur_ContexteUtilisateurFiltreMultiCriteresProjets</v>
      </c>
      <c r="B503">
        <f>params!$B$2+ROW()*10</f>
        <v>45030</v>
      </c>
      <c r="C503" t="str">
        <f>associations_I!$B503</f>
        <v>ContexteUtilisateur</v>
      </c>
      <c r="D503">
        <f>VLOOKUP(associations_I!C503,classes_I!$A$2:$D$461,3)</f>
        <v>12</v>
      </c>
      <c r="E503" t="str">
        <f>IF(associations_I!D503="0to1", "1", IF(associations_I!D503="1toN", "*", 0))</f>
        <v>1</v>
      </c>
      <c r="F503" t="str">
        <f>associations_I!$E503</f>
        <v>ContexteUtilisateurFiltreMultiCriteresProjets</v>
      </c>
      <c r="G503">
        <f>VLOOKUP(associations_I!F503,classes_I!$A$2:$D$461,3)</f>
        <v>104</v>
      </c>
      <c r="H503" t="str">
        <f>IF(associations_I!G503="0to1", "1", IF(associations_I!G503="1toN", "*", 0))</f>
        <v>1</v>
      </c>
    </row>
    <row r="504" spans="1:8" x14ac:dyDescent="0.3">
      <c r="A504" t="str">
        <f>associations_I!$A504</f>
        <v>StructureDevisLigneCoutDevisFraisGeneraux_StructureDevisElementFraisGenerauxAsCash_StructureDevisElementFraisGeneraux_StructureDevisLigneCoutDevisFraisGenerauxCash</v>
      </c>
      <c r="B504">
        <f>params!$B$2+ROW()*10</f>
        <v>45040</v>
      </c>
      <c r="C504" t="str">
        <f>associations_I!$B504</f>
        <v>StructureDevisElementFraisGenerauxAsCash</v>
      </c>
      <c r="D504">
        <f>VLOOKUP(associations_I!C504,classes_I!$A$2:$D$461,3)</f>
        <v>308</v>
      </c>
      <c r="E504" t="str">
        <f>IF(associations_I!D504="0to1", "1", IF(associations_I!D504="1toN", "*", 0))</f>
        <v>1</v>
      </c>
      <c r="F504" t="str">
        <f>associations_I!$E504</f>
        <v>StructureDevisLigneCoutDevisFraisGenerauxCash</v>
      </c>
      <c r="G504">
        <f>VLOOKUP(associations_I!F504,classes_I!$A$2:$D$461,3)</f>
        <v>330</v>
      </c>
      <c r="H504" t="str">
        <f>IF(associations_I!G504="0to1", "1", IF(associations_I!G504="1toN", "*", 0))</f>
        <v>1</v>
      </c>
    </row>
    <row r="505" spans="1:8" x14ac:dyDescent="0.3">
      <c r="A505" t="str">
        <f>associations_I!$A505</f>
        <v>StructureDevisElementDevis_StructureDevisLigneCoutDevis_StructureDevisLigneCoutDevis_StructureDevisElementDevis</v>
      </c>
      <c r="B505">
        <f>params!$B$2+ROW()*10</f>
        <v>45050</v>
      </c>
      <c r="C505" t="str">
        <f>associations_I!$B505</f>
        <v>StructureDevisLigneCoutDevis</v>
      </c>
      <c r="D505">
        <f>VLOOKUP(associations_I!C505,classes_I!$A$2:$D$461,3)</f>
        <v>328</v>
      </c>
      <c r="E505" t="str">
        <f>IF(associations_I!D505="0to1", "1", IF(associations_I!D505="1toN", "*", 0))</f>
        <v>*</v>
      </c>
      <c r="F505" t="str">
        <f>associations_I!$E505</f>
        <v>StructureDevisElementDevis</v>
      </c>
      <c r="G505">
        <f>VLOOKUP(associations_I!F505,classes_I!$A$2:$D$461,3)</f>
        <v>304</v>
      </c>
      <c r="H505" t="str">
        <f>IF(associations_I!G505="0to1", "1", IF(associations_I!G505="1toN", "*", 0))</f>
        <v>1</v>
      </c>
    </row>
    <row r="506" spans="1:8" x14ac:dyDescent="0.3">
      <c r="A506" t="str">
        <f>associations_I!$A506</f>
        <v>DevisOperationLienProjetOperation_DevisOperationSelectorProjetOperation_DevisOperationSelectorProjetOperation_DevisOperationLienProjetOperation</v>
      </c>
      <c r="B506">
        <f>params!$B$2+ROW()*10</f>
        <v>45060</v>
      </c>
      <c r="C506" t="str">
        <f>associations_I!$B506</f>
        <v>DevisOperationSelectorProjetOperation</v>
      </c>
      <c r="D506">
        <f>VLOOKUP(associations_I!C506,classes_I!$A$2:$D$461,3)</f>
        <v>125</v>
      </c>
      <c r="E506" t="str">
        <f>IF(associations_I!D506="0to1", "1", IF(associations_I!D506="1toN", "*", 0))</f>
        <v>1</v>
      </c>
      <c r="F506" t="str">
        <f>associations_I!$E506</f>
        <v>DevisOperationLienProjetOperation</v>
      </c>
      <c r="G506">
        <f>VLOOKUP(associations_I!F506,classes_I!$A$2:$D$461,3)</f>
        <v>120</v>
      </c>
      <c r="H506" t="str">
        <f>IF(associations_I!G506="0to1", "1", IF(associations_I!G506="1toN", "*", 0))</f>
        <v>*</v>
      </c>
    </row>
    <row r="507" spans="1:8" x14ac:dyDescent="0.3">
      <c r="A507" t="str">
        <f>associations_I!$A507</f>
        <v>DatasetClient_ObjetMacro_ObjetMacro_DatasetClient</v>
      </c>
      <c r="B507">
        <f>params!$B$2+ROW()*10</f>
        <v>45070</v>
      </c>
      <c r="C507" t="str">
        <f>associations_I!$B507</f>
        <v>ObjetMacro</v>
      </c>
      <c r="D507">
        <f>VLOOKUP(associations_I!C507,classes_I!$A$2:$D$461,3)</f>
        <v>224</v>
      </c>
      <c r="E507" t="str">
        <f>IF(associations_I!D507="0to1", "1", IF(associations_I!D507="1toN", "*", 0))</f>
        <v>*</v>
      </c>
      <c r="F507" t="str">
        <f>associations_I!$E507</f>
        <v>DatasetClient</v>
      </c>
      <c r="G507">
        <f>VLOOKUP(associations_I!F507,classes_I!$A$2:$D$461,3)</f>
        <v>106</v>
      </c>
      <c r="H507" t="str">
        <f>IF(associations_I!G507="0to1", "1", IF(associations_I!G507="1toN", "*", 0))</f>
        <v>1</v>
      </c>
    </row>
    <row r="508" spans="1:8" x14ac:dyDescent="0.3">
      <c r="A508" t="str">
        <f>associations_I!$A508</f>
        <v>StructureDevisElementEnveloppeSupports_StructureEnveloppeGenerique_StructureEnveloppeGenerique_StructureDevisElementEnveloppeSupports</v>
      </c>
      <c r="B508">
        <f>params!$B$2+ROW()*10</f>
        <v>45080</v>
      </c>
      <c r="C508" t="str">
        <f>associations_I!$B508</f>
        <v>StructureEnveloppeGenerique</v>
      </c>
      <c r="D508">
        <f>VLOOKUP(associations_I!C508,classes_I!$A$2:$D$461,3)</f>
        <v>345</v>
      </c>
      <c r="E508" t="str">
        <f>IF(associations_I!D508="0to1", "1", IF(associations_I!D508="1toN", "*", 0))</f>
        <v>1</v>
      </c>
      <c r="F508" t="str">
        <f>associations_I!$E508</f>
        <v>StructureDevisElementEnveloppeSupports</v>
      </c>
      <c r="G508">
        <f>VLOOKUP(associations_I!F508,classes_I!$A$2:$D$461,3)</f>
        <v>306</v>
      </c>
      <c r="H508" t="str">
        <f>IF(associations_I!G508="0to1", "1", IF(associations_I!G508="1toN", "*", 0))</f>
        <v>*</v>
      </c>
    </row>
    <row r="509" spans="1:8" x14ac:dyDescent="0.3">
      <c r="A509" t="str">
        <f>associations_I!$A509</f>
        <v>ContexteUtilisateurCritereFonction_SIRHFonction_SIRHFonction_ContexteUtilisateurCritereFonction</v>
      </c>
      <c r="B509">
        <f>params!$B$2+ROW()*10</f>
        <v>45090</v>
      </c>
      <c r="C509" t="str">
        <f>associations_I!$B509</f>
        <v>SIRHFonction</v>
      </c>
      <c r="D509">
        <f>VLOOKUP(associations_I!C509,classes_I!$A$2:$D$461,3)</f>
        <v>284</v>
      </c>
      <c r="E509" t="str">
        <f>IF(associations_I!D509="0to1", "1", IF(associations_I!D509="1toN", "*", 0))</f>
        <v>1</v>
      </c>
      <c r="F509" t="str">
        <f>associations_I!$E509</f>
        <v>ContexteUtilisateurCritereFonction</v>
      </c>
      <c r="G509">
        <f>VLOOKUP(associations_I!F509,classes_I!$A$2:$D$461,3)</f>
        <v>38</v>
      </c>
      <c r="H509" t="str">
        <f>IF(associations_I!G509="0to1", "1", IF(associations_I!G509="1toN", "*", 0))</f>
        <v>*</v>
      </c>
    </row>
    <row r="510" spans="1:8" x14ac:dyDescent="0.3">
      <c r="A510" t="str">
        <f>associations_I!$A510</f>
        <v>DevisFichierJoint_StructureDevis_StructureDevis_DevisFichierJoint</v>
      </c>
      <c r="B510">
        <f>params!$B$2+ROW()*10</f>
        <v>45100</v>
      </c>
      <c r="C510" t="str">
        <f>associations_I!$B510</f>
        <v>StructureDevis</v>
      </c>
      <c r="D510">
        <f>VLOOKUP(associations_I!C510,classes_I!$A$2:$D$461,3)</f>
        <v>297</v>
      </c>
      <c r="E510" t="str">
        <f>IF(associations_I!D510="0to1", "1", IF(associations_I!D510="1toN", "*", 0))</f>
        <v>1</v>
      </c>
      <c r="F510" t="str">
        <f>associations_I!$E510</f>
        <v>DevisFichierJoint</v>
      </c>
      <c r="G510">
        <f>VLOOKUP(associations_I!F510,classes_I!$A$2:$D$461,3)</f>
        <v>115</v>
      </c>
      <c r="H510" t="str">
        <f>IF(associations_I!G510="0to1", "1", IF(associations_I!G510="1toN", "*", 0))</f>
        <v>*</v>
      </c>
    </row>
    <row r="511" spans="1:8" x14ac:dyDescent="0.3">
      <c r="A511" t="str">
        <f>associations_I!$A511</f>
        <v>SIRHCollaborateur_StructureDevisAsResponsable_StructureDevis_Responsable</v>
      </c>
      <c r="B511">
        <f>params!$B$2+ROW()*10</f>
        <v>45110</v>
      </c>
      <c r="C511" t="str">
        <f>associations_I!$B511</f>
        <v>StructureDevisAsResponsable</v>
      </c>
      <c r="D511">
        <f>VLOOKUP(associations_I!C511,classes_I!$A$2:$D$461,3)</f>
        <v>297</v>
      </c>
      <c r="E511" t="str">
        <f>IF(associations_I!D511="0to1", "1", IF(associations_I!D511="1toN", "*", 0))</f>
        <v>*</v>
      </c>
      <c r="F511" t="str">
        <f>associations_I!$E511</f>
        <v>Responsable</v>
      </c>
      <c r="G511">
        <f>VLOOKUP(associations_I!F511,classes_I!$A$2:$D$461,3)</f>
        <v>283</v>
      </c>
      <c r="H511" t="str">
        <f>IF(associations_I!G511="0to1", "1", IF(associations_I!G511="1toN", "*", 0))</f>
        <v>1</v>
      </c>
    </row>
    <row r="512" spans="1:8" x14ac:dyDescent="0.3">
      <c r="A512" t="str">
        <f>associations_I!$A512</f>
        <v>StructureDevisElementBesoinRessource_StructureDevisLigneCoutBesoinRessourceFraisHeuresSupplementaires1Cash_StructureDevisLigneCoutBesoinRessourceFraisHeuresSup_StructureDevisElementBesoinRessourceAsHeuresSupplementaires1Cash</v>
      </c>
      <c r="B512">
        <f>params!$B$2+ROW()*10</f>
        <v>45120</v>
      </c>
      <c r="C512" t="str">
        <f>associations_I!$B512</f>
        <v>StructureDevisLigneCoutBesoinRessourceFraisHeuresSupplementaires1Cash</v>
      </c>
      <c r="D512">
        <f>VLOOKUP(associations_I!C512,classes_I!$A$2:$D$461,3)</f>
        <v>324</v>
      </c>
      <c r="E512" t="str">
        <f>IF(associations_I!D512="0to1", "1", IF(associations_I!D512="1toN", "*", 0))</f>
        <v>1</v>
      </c>
      <c r="F512" t="str">
        <f>associations_I!$E512</f>
        <v>StructureDevisElementBesoinRessourceAsHeuresSupplementaires1Cash</v>
      </c>
      <c r="G512">
        <f>VLOOKUP(associations_I!F512,classes_I!$A$2:$D$461,3)</f>
        <v>302</v>
      </c>
      <c r="H512" t="str">
        <f>IF(associations_I!G512="0to1", "1", IF(associations_I!G512="1toN", "*", 0))</f>
        <v>1</v>
      </c>
    </row>
    <row r="513" spans="1:8" x14ac:dyDescent="0.3">
      <c r="A513" t="str">
        <f>associations_I!$A513</f>
        <v>RegroupementCategorie_ExportRegroupementCategorie_ExportRegroupementCategorie_RegroupementCategorie</v>
      </c>
      <c r="B513">
        <f>params!$B$2+ROW()*10</f>
        <v>45130</v>
      </c>
      <c r="C513" t="str">
        <f>associations_I!$B513</f>
        <v>ExportRegroupementCategorie</v>
      </c>
      <c r="D513">
        <f>VLOOKUP(associations_I!C513,classes_I!$A$2:$D$461,3)</f>
        <v>178</v>
      </c>
      <c r="E513" t="str">
        <f>IF(associations_I!D513="0to1", "1", IF(associations_I!D513="1toN", "*", 0))</f>
        <v>1</v>
      </c>
      <c r="F513" t="str">
        <f>associations_I!$E513</f>
        <v>RegroupementCategorie</v>
      </c>
      <c r="G513">
        <f>VLOOKUP(associations_I!F513,classes_I!$A$2:$D$461,3)</f>
        <v>244</v>
      </c>
      <c r="H513" t="str">
        <f>IF(associations_I!G513="0to1", "1", IF(associations_I!G513="1toN", "*", 0))</f>
        <v>1</v>
      </c>
    </row>
    <row r="514" spans="1:8" x14ac:dyDescent="0.3">
      <c r="A514" t="str">
        <f>associations_I!$A514</f>
        <v>FTV_Acteur_FTV_ActeurCodeProduit_FTV_ActeurCodeProduit_FTV_Acteur</v>
      </c>
      <c r="B514">
        <f>params!$B$2+ROW()*10</f>
        <v>45140</v>
      </c>
      <c r="C514" t="str">
        <f>associations_I!$B514</f>
        <v>FTV_ActeurCodeProduit</v>
      </c>
      <c r="D514">
        <f>VLOOKUP(associations_I!C514,classes_I!$A$2:$D$461,3)</f>
        <v>191</v>
      </c>
      <c r="E514" t="str">
        <f>IF(associations_I!D514="0to1", "1", IF(associations_I!D514="1toN", "*", 0))</f>
        <v>*</v>
      </c>
      <c r="F514" t="str">
        <f>associations_I!$E514</f>
        <v>FTV_Acteur</v>
      </c>
      <c r="G514">
        <f>VLOOKUP(associations_I!F514,classes_I!$A$2:$D$461,3)</f>
        <v>189</v>
      </c>
      <c r="H514" t="str">
        <f>IF(associations_I!G514="0to1", "1", IF(associations_I!G514="1toN", "*", 0))</f>
        <v>1</v>
      </c>
    </row>
    <row r="515" spans="1:8" x14ac:dyDescent="0.3">
      <c r="A515" t="str">
        <f>associations_I!$A515</f>
        <v>UMM_QUser_UMM_QUser_QUserGroup_Link_UMM_QUser_QUserGroup_Link_UMM_QUser</v>
      </c>
      <c r="B515">
        <f>params!$B$2+ROW()*10</f>
        <v>45150</v>
      </c>
      <c r="C515" t="str">
        <f>associations_I!$B515</f>
        <v>UMM_QUser_QUserGroup_Link</v>
      </c>
      <c r="D515">
        <f>VLOOKUP(associations_I!C515,classes_I!$A$2:$D$461,3)</f>
        <v>391</v>
      </c>
      <c r="E515" t="str">
        <f>IF(associations_I!D515="0to1", "1", IF(associations_I!D515="1toN", "*", 0))</f>
        <v>*</v>
      </c>
      <c r="F515" t="str">
        <f>associations_I!$E515</f>
        <v>UMM_QUser</v>
      </c>
      <c r="G515">
        <f>VLOOKUP(associations_I!F515,classes_I!$A$2:$D$461,3)</f>
        <v>389</v>
      </c>
      <c r="H515" t="str">
        <f>IF(associations_I!G515="0to1", "1", IF(associations_I!G515="1toN", "*", 0))</f>
        <v>1</v>
      </c>
    </row>
    <row r="516" spans="1:8" x14ac:dyDescent="0.3">
      <c r="A516" t="str">
        <f>associations_I!$A516</f>
        <v>StructureSysteme_FacturePeriodeCourante_FacturePeriode_StructureSystemeAsFacturePeriodeCourante</v>
      </c>
      <c r="B516">
        <f>params!$B$2+ROW()*10</f>
        <v>45160</v>
      </c>
      <c r="C516" t="str">
        <f>associations_I!$B516</f>
        <v>FacturePeriodeCourante</v>
      </c>
      <c r="D516">
        <f>VLOOKUP(associations_I!C516,classes_I!$A$2:$D$461,3)</f>
        <v>185</v>
      </c>
      <c r="E516" t="str">
        <f>IF(associations_I!D516="0to1", "1", IF(associations_I!D516="1toN", "*", 0))</f>
        <v>1</v>
      </c>
      <c r="F516" t="str">
        <f>associations_I!$E516</f>
        <v>StructureSystemeAsFacturePeriodeCourante</v>
      </c>
      <c r="G516">
        <f>VLOOKUP(associations_I!F516,classes_I!$A$2:$D$461,3)</f>
        <v>369</v>
      </c>
      <c r="H516" t="str">
        <f>IF(associations_I!G516="0to1", "1", IF(associations_I!G516="1toN", "*", 0))</f>
        <v>1</v>
      </c>
    </row>
    <row r="517" spans="1:8" x14ac:dyDescent="0.3">
      <c r="A517" t="str">
        <f>associations_I!$A517</f>
        <v>StructureDevisElementOption_StructureDevisLigneCoutOptionDeditIndustrie_StructureDevisLigneCoutOptionDedit_StructureDevisElementOptionAsIndustrie</v>
      </c>
      <c r="B517">
        <f>params!$B$2+ROW()*10</f>
        <v>45170</v>
      </c>
      <c r="C517" t="str">
        <f>associations_I!$B517</f>
        <v>StructureDevisLigneCoutOptionDeditIndustrie</v>
      </c>
      <c r="D517">
        <f>VLOOKUP(associations_I!C517,classes_I!$A$2:$D$461,3)</f>
        <v>335</v>
      </c>
      <c r="E517" t="str">
        <f>IF(associations_I!D517="0to1", "1", IF(associations_I!D517="1toN", "*", 0))</f>
        <v>1</v>
      </c>
      <c r="F517" t="str">
        <f>associations_I!$E517</f>
        <v>StructureDevisElementOptionAsIndustrie</v>
      </c>
      <c r="G517">
        <f>VLOOKUP(associations_I!F517,classes_I!$A$2:$D$461,3)</f>
        <v>312</v>
      </c>
      <c r="H517" t="str">
        <f>IF(associations_I!G517="0to1", "1", IF(associations_I!G517="1toN", "*", 0))</f>
        <v>1</v>
      </c>
    </row>
    <row r="518" spans="1:8" x14ac:dyDescent="0.3">
      <c r="A518" t="str">
        <f>associations_I!$A518</f>
        <v>DatasetMaster_RequeteVTOM_RequeteVTOM_DatasetMaster</v>
      </c>
      <c r="B518">
        <f>params!$B$2+ROW()*10</f>
        <v>45180</v>
      </c>
      <c r="C518" t="str">
        <f>associations_I!$B518</f>
        <v>RequeteVTOM</v>
      </c>
      <c r="D518">
        <f>VLOOKUP(associations_I!C518,classes_I!$A$2:$D$461,3)</f>
        <v>265</v>
      </c>
      <c r="E518" t="str">
        <f>IF(associations_I!D518="0to1", "1", IF(associations_I!D518="1toN", "*", 0))</f>
        <v>*</v>
      </c>
      <c r="F518" t="str">
        <f>associations_I!$E518</f>
        <v>DatasetMaster</v>
      </c>
      <c r="G518">
        <f>VLOOKUP(associations_I!F518,classes_I!$A$2:$D$461,3)</f>
        <v>111</v>
      </c>
      <c r="H518" t="str">
        <f>IF(associations_I!G518="0to1", "1", IF(associations_I!G518="1toN", "*", 0))</f>
        <v>1</v>
      </c>
    </row>
    <row r="519" spans="1:8" x14ac:dyDescent="0.3">
      <c r="A519" t="str">
        <f>associations_I!$A519</f>
        <v>ObjetVersion_ObjetMicro_ObjetMicro_ObjetVersion</v>
      </c>
      <c r="B519">
        <f>params!$B$2+ROW()*10</f>
        <v>45190</v>
      </c>
      <c r="C519" t="str">
        <f>associations_I!$B519</f>
        <v>ObjetMicro</v>
      </c>
      <c r="D519">
        <f>VLOOKUP(associations_I!C519,classes_I!$A$2:$D$461,3)</f>
        <v>229</v>
      </c>
      <c r="E519" t="str">
        <f>IF(associations_I!D519="0to1", "1", IF(associations_I!D519="1toN", "*", 0))</f>
        <v>*</v>
      </c>
      <c r="F519" t="str">
        <f>associations_I!$E519</f>
        <v>ObjetVersion</v>
      </c>
      <c r="G519">
        <f>VLOOKUP(associations_I!F519,classes_I!$A$2:$D$461,3)</f>
        <v>230</v>
      </c>
      <c r="H519" t="str">
        <f>IF(associations_I!G519="0to1", "1", IF(associations_I!G519="1toN", "*", 0))</f>
        <v>1</v>
      </c>
    </row>
    <row r="520" spans="1:8" x14ac:dyDescent="0.3">
      <c r="A520" t="str">
        <f>associations_I!$A520</f>
        <v>ObjetMacroStatutDataset_DatasetClientStatut_DatasetClientStatut_ObjetMacroStatutDataset</v>
      </c>
      <c r="B520">
        <f>params!$B$2+ROW()*10</f>
        <v>45200</v>
      </c>
      <c r="C520" t="str">
        <f>associations_I!$B520</f>
        <v>DatasetClientStatut</v>
      </c>
      <c r="D520">
        <f>VLOOKUP(associations_I!C520,classes_I!$A$2:$D$461,3)</f>
        <v>109</v>
      </c>
      <c r="E520" t="str">
        <f>IF(associations_I!D520="0to1", "1", IF(associations_I!D520="1toN", "*", 0))</f>
        <v>1</v>
      </c>
      <c r="F520" t="str">
        <f>associations_I!$E520</f>
        <v>ObjetMacroStatutDataset</v>
      </c>
      <c r="G520">
        <f>VLOOKUP(associations_I!F520,classes_I!$A$2:$D$461,3)</f>
        <v>228</v>
      </c>
      <c r="H520" t="str">
        <f>IF(associations_I!G520="0to1", "1", IF(associations_I!G520="1toN", "*", 0))</f>
        <v>*</v>
      </c>
    </row>
    <row r="521" spans="1:8" x14ac:dyDescent="0.3">
      <c r="A521" t="str">
        <f>associations_I!$A521</f>
        <v>ContexteUtilisateur_ContexteUtilisateurFiltre_ContexteUtilisateurFiltre_ContexteUtilisateurAsOwner</v>
      </c>
      <c r="B521">
        <f>params!$B$2+ROW()*10</f>
        <v>45210</v>
      </c>
      <c r="C521" t="str">
        <f>associations_I!$B521</f>
        <v>ContexteUtilisateurFiltre</v>
      </c>
      <c r="D521">
        <f>VLOOKUP(associations_I!C521,classes_I!$A$2:$D$461,3)</f>
        <v>99</v>
      </c>
      <c r="E521" t="str">
        <f>IF(associations_I!D521="0to1", "1", IF(associations_I!D521="1toN", "*", 0))</f>
        <v>*</v>
      </c>
      <c r="F521" t="str">
        <f>associations_I!$E521</f>
        <v>ContexteUtilisateurAsOwner</v>
      </c>
      <c r="G521">
        <f>VLOOKUP(associations_I!F521,classes_I!$A$2:$D$461,3)</f>
        <v>12</v>
      </c>
      <c r="H521" t="str">
        <f>IF(associations_I!G521="0to1", "1", IF(associations_I!G521="1toN", "*", 0))</f>
        <v>1</v>
      </c>
    </row>
    <row r="522" spans="1:8" x14ac:dyDescent="0.3">
      <c r="A522" t="str">
        <f>associations_I!$A522</f>
        <v>StructureProjet_FTV_Client_FTV_Client_StructureProjet</v>
      </c>
      <c r="B522">
        <f>params!$B$2+ROW()*10</f>
        <v>45220</v>
      </c>
      <c r="C522" t="str">
        <f>associations_I!$B522</f>
        <v>FTV_Client</v>
      </c>
      <c r="D522">
        <f>VLOOKUP(associations_I!C522,classes_I!$A$2:$D$461,3)</f>
        <v>196</v>
      </c>
      <c r="E522" t="str">
        <f>IF(associations_I!D522="0to1", "1", IF(associations_I!D522="1toN", "*", 0))</f>
        <v>1</v>
      </c>
      <c r="F522" t="str">
        <f>associations_I!$E522</f>
        <v>StructureProjet</v>
      </c>
      <c r="G522">
        <f>VLOOKUP(associations_I!F522,classes_I!$A$2:$D$461,3)</f>
        <v>367</v>
      </c>
      <c r="H522" t="str">
        <f>IF(associations_I!G522="0to1", "1", IF(associations_I!G522="1toN", "*", 0))</f>
        <v>*</v>
      </c>
    </row>
    <row r="523" spans="1:8" x14ac:dyDescent="0.3">
      <c r="A523" t="str">
        <f>associations_I!$A523</f>
        <v>FactureDevis_Devis_Devis_FactureDevis</v>
      </c>
      <c r="B523">
        <f>params!$B$2+ROW()*10</f>
        <v>45230</v>
      </c>
      <c r="C523" t="str">
        <f>associations_I!$B523</f>
        <v>Devis</v>
      </c>
      <c r="D523">
        <f>VLOOKUP(associations_I!C523,classes_I!$A$2:$D$461,3)</f>
        <v>113</v>
      </c>
      <c r="E523" t="str">
        <f>IF(associations_I!D523="0to1", "1", IF(associations_I!D523="1toN", "*", 0))</f>
        <v>1</v>
      </c>
      <c r="F523" t="str">
        <f>associations_I!$E523</f>
        <v>FactureDevis</v>
      </c>
      <c r="G523">
        <f>VLOOKUP(associations_I!F523,classes_I!$A$2:$D$461,3)</f>
        <v>182</v>
      </c>
      <c r="H523" t="str">
        <f>IF(associations_I!G523="0to1", "1", IF(associations_I!G523="1toN", "*", 0))</f>
        <v>*</v>
      </c>
    </row>
    <row r="524" spans="1:8" x14ac:dyDescent="0.3">
      <c r="A524" t="str">
        <f>associations_I!$A524</f>
        <v>StructureFacturePartielle_SIGCodeProduitFournisseur_SIGCodeProduit_StructureFacturePartielle</v>
      </c>
      <c r="B524">
        <f>params!$B$2+ROW()*10</f>
        <v>45240</v>
      </c>
      <c r="C524" t="str">
        <f>associations_I!$B524</f>
        <v>SIGCodeProduitFournisseur</v>
      </c>
      <c r="D524">
        <f>VLOOKUP(associations_I!C524,classes_I!$A$2:$D$461,3)</f>
        <v>281</v>
      </c>
      <c r="E524" t="str">
        <f>IF(associations_I!D524="0to1", "1", IF(associations_I!D524="1toN", "*", 0))</f>
        <v>1</v>
      </c>
      <c r="F524" t="str">
        <f>associations_I!$E524</f>
        <v>StructureFacturePartielle</v>
      </c>
      <c r="G524">
        <f>VLOOKUP(associations_I!F524,classes_I!$A$2:$D$461,3)</f>
        <v>354</v>
      </c>
      <c r="H524" t="str">
        <f>IF(associations_I!G524="0to1", "1", IF(associations_I!G524="1toN", "*", 0))</f>
        <v>*</v>
      </c>
    </row>
    <row r="525" spans="1:8" x14ac:dyDescent="0.3">
      <c r="A525" t="str">
        <f>associations_I!$A525</f>
        <v>EnumerationTypeCout_RegroupementCategorieCNCSuper_RegroupementCategorieCNCSuper_EnumerationTypeCout</v>
      </c>
      <c r="B525">
        <f>params!$B$2+ROW()*10</f>
        <v>45250</v>
      </c>
      <c r="C525" t="str">
        <f>associations_I!$B525</f>
        <v>RegroupementCategorieCNCSuper</v>
      </c>
      <c r="D525">
        <f>VLOOKUP(associations_I!C525,classes_I!$A$2:$D$461,3)</f>
        <v>252</v>
      </c>
      <c r="E525" t="str">
        <f>IF(associations_I!D525="0to1", "1", IF(associations_I!D525="1toN", "*", 0))</f>
        <v>1</v>
      </c>
      <c r="F525" t="str">
        <f>associations_I!$E525</f>
        <v>EnumerationTypeCout</v>
      </c>
      <c r="G525">
        <f>VLOOKUP(associations_I!F525,classes_I!$A$2:$D$461,3)</f>
        <v>147</v>
      </c>
      <c r="H525" t="str">
        <f>IF(associations_I!G525="0to1", "1", IF(associations_I!G525="1toN", "*", 0))</f>
        <v>*</v>
      </c>
    </row>
    <row r="526" spans="1:8" x14ac:dyDescent="0.3">
      <c r="A526" t="str">
        <f>associations_I!$A526</f>
        <v>DevisRegroupementLigne_StructureDevisLigne_StructureDevisLigne_DevisRegroupementLigne</v>
      </c>
      <c r="B526">
        <f>params!$B$2+ROW()*10</f>
        <v>45260</v>
      </c>
      <c r="C526" t="str">
        <f>associations_I!$B526</f>
        <v>StructureDevisLigne</v>
      </c>
      <c r="D526">
        <f>VLOOKUP(associations_I!C526,classes_I!$A$2:$D$461,3)</f>
        <v>316</v>
      </c>
      <c r="E526" t="str">
        <f>IF(associations_I!D526="0to1", "1", IF(associations_I!D526="1toN", "*", 0))</f>
        <v>1</v>
      </c>
      <c r="F526" t="str">
        <f>associations_I!$E526</f>
        <v>DevisRegroupementLigne</v>
      </c>
      <c r="G526">
        <f>VLOOKUP(associations_I!F526,classes_I!$A$2:$D$461,3)</f>
        <v>135</v>
      </c>
      <c r="H526" t="str">
        <f>IF(associations_I!G526="0to1", "1", IF(associations_I!G526="1toN", "*", 0))</f>
        <v>*</v>
      </c>
    </row>
    <row r="527" spans="1:8" x14ac:dyDescent="0.3">
      <c r="E527" s="5"/>
    </row>
    <row r="528" spans="1:8" x14ac:dyDescent="0.3">
      <c r="E528" s="5"/>
    </row>
    <row r="529" spans="5:5" x14ac:dyDescent="0.3">
      <c r="E529" s="5"/>
    </row>
    <row r="530" spans="5:5" x14ac:dyDescent="0.3">
      <c r="E530" s="5"/>
    </row>
    <row r="531" spans="5:5" x14ac:dyDescent="0.3">
      <c r="E53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DatatTypes</vt:lpstr>
      <vt:lpstr>classes_I</vt:lpstr>
      <vt:lpstr>classes_E</vt:lpstr>
      <vt:lpstr>attributes_I</vt:lpstr>
      <vt:lpstr>attributes_E</vt:lpstr>
      <vt:lpstr>associations_I</vt:lpstr>
      <vt:lpstr>associations_E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2016-07-04T08:03:09Z</dcterms:modified>
</cp:coreProperties>
</file>