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Il mio Drive\GPS\"/>
    </mc:Choice>
  </mc:AlternateContent>
  <xr:revisionPtr revIDLastSave="0" documentId="13_ncr:1_{DBA64467-701E-47C8-935E-AEC8014BE5D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fo" sheetId="1" r:id="rId1"/>
    <sheet name="riassunto" sheetId="2" r:id="rId2"/>
    <sheet name="statistiche" sheetId="3" r:id="rId3"/>
    <sheet name="Aceto" sheetId="4" r:id="rId4"/>
    <sheet name="Rabesco" sheetId="5" r:id="rId5"/>
    <sheet name="Andreucci" sheetId="6" r:id="rId6"/>
    <sheet name="Falcone" sheetId="7" r:id="rId7"/>
    <sheet name="Santor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vAIGG/1qMaYIuUOpkzAE97qTd/A=="/>
    </ext>
  </extLst>
</workbook>
</file>

<file path=xl/calcChain.xml><?xml version="1.0" encoding="utf-8"?>
<calcChain xmlns="http://schemas.openxmlformats.org/spreadsheetml/2006/main">
  <c r="A104" i="8" l="1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E50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C1" i="8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E49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E51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E37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A8" i="3"/>
  <c r="A7" i="3"/>
  <c r="A6" i="3"/>
  <c r="A5" i="3"/>
  <c r="A4" i="3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B4" i="3" s="1"/>
  <c r="F65" i="2"/>
  <c r="E65" i="2"/>
  <c r="D65" i="2"/>
  <c r="C65" i="2"/>
  <c r="B65" i="2"/>
  <c r="F64" i="2"/>
  <c r="E64" i="2"/>
  <c r="D64" i="2"/>
  <c r="C64" i="2"/>
  <c r="B64" i="2"/>
  <c r="F63" i="2"/>
  <c r="B8" i="3" s="1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B6" i="3" s="1"/>
  <c r="C2" i="2"/>
  <c r="B2" i="2"/>
  <c r="F1" i="2"/>
  <c r="E1" i="2"/>
  <c r="D1" i="2"/>
  <c r="C1" i="2"/>
  <c r="B1" i="2"/>
  <c r="B7" i="3" l="1"/>
  <c r="B5" i="3"/>
  <c r="A13" i="3" l="1"/>
  <c r="B13" i="3" s="1"/>
</calcChain>
</file>

<file path=xl/sharedStrings.xml><?xml version="1.0" encoding="utf-8"?>
<sst xmlns="http://schemas.openxmlformats.org/spreadsheetml/2006/main" count="885" uniqueCount="218">
  <si>
    <t>matricola</t>
  </si>
  <si>
    <t xml:space="preserve">nome </t>
  </si>
  <si>
    <t>cognome</t>
  </si>
  <si>
    <t>istruzioni</t>
  </si>
  <si>
    <t>caselle input project manager</t>
  </si>
  <si>
    <t>0512112019</t>
  </si>
  <si>
    <t>Andrea</t>
  </si>
  <si>
    <t>Aceto</t>
  </si>
  <si>
    <t>caselle input team</t>
  </si>
  <si>
    <t>0512109496</t>
  </si>
  <si>
    <t>Michele</t>
  </si>
  <si>
    <t>Rabesco</t>
  </si>
  <si>
    <t>dati non modificabili</t>
  </si>
  <si>
    <t>0512110798</t>
  </si>
  <si>
    <t>Biagio</t>
  </si>
  <si>
    <t>Andreucci</t>
  </si>
  <si>
    <t>titoli non modificabili</t>
  </si>
  <si>
    <t>0512112028</t>
  </si>
  <si>
    <t>Alessandro</t>
  </si>
  <si>
    <t>Falcone</t>
  </si>
  <si>
    <t>0512101252</t>
  </si>
  <si>
    <t>Gabriele</t>
  </si>
  <si>
    <t>Santoro</t>
  </si>
  <si>
    <t>PASSWORD</t>
  </si>
  <si>
    <t>lavoratore1</t>
  </si>
  <si>
    <t>lavoratore2</t>
  </si>
  <si>
    <t>lavoratore3</t>
  </si>
  <si>
    <t>lavoratore 4</t>
  </si>
  <si>
    <t>lavoratore5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</si>
  <si>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</si>
  <si>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</si>
  <si>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</si>
  <si>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</si>
  <si>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</si>
  <si>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</si>
  <si>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</si>
  <si>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</si>
  <si>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</si>
  <si>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</si>
  <si>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</si>
  <si>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</si>
  <si>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</si>
  <si>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</si>
  <si>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</si>
  <si>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</si>
  <si>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</si>
  <si>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</si>
  <si>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</si>
  <si>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</si>
  <si>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</si>
  <si>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</si>
  <si>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</si>
  <si>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</si>
  <si>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</si>
  <si>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</si>
  <si>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</si>
  <si>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</si>
  <si>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</si>
  <si>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satistiche</t>
  </si>
  <si>
    <t>id</t>
  </si>
  <si>
    <t>numero ore lavoro</t>
  </si>
  <si>
    <t>ore lavoro totali</t>
  </si>
  <si>
    <t>ore mancanti</t>
  </si>
  <si>
    <t>lavoratore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</si>
  <si>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</si>
  <si>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</si>
  <si>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</si>
  <si>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</si>
  <si>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</si>
  <si>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</si>
  <si>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</si>
  <si>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</si>
  <si>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Kick-off meeting</t>
  </si>
  <si>
    <t>Ore di laboratorio</t>
  </si>
  <si>
    <t>RAD</t>
  </si>
  <si>
    <t>Sistema Corrente e Sistema Proposto</t>
  </si>
  <si>
    <t>Stesura Requisiti Funzionali</t>
  </si>
  <si>
    <t>Stesura Requisiti Non Funzionali</t>
  </si>
  <si>
    <t>Logo</t>
  </si>
  <si>
    <t>Creazione Logo</t>
  </si>
  <si>
    <t>Meeting n°2</t>
  </si>
  <si>
    <t>Requisiti Funzionali, Requisiti Non Funzionali e User Stories</t>
  </si>
  <si>
    <t>Perfezionamento Requisiti Funzionali e non, User Stories</t>
  </si>
  <si>
    <t>Stesura Scenari</t>
  </si>
  <si>
    <t>Scenario RF_CT_1, RF_CT_2, RF_CT_3, RF_CT_7, RF_CT_8, RF_CT_9, RF_CT_10, RF_AD_1, RF_AD_7</t>
  </si>
  <si>
    <t>Activity Diagram Sistema Proposto</t>
  </si>
  <si>
    <t>Use case</t>
  </si>
  <si>
    <t>Use case UC_CT_7</t>
  </si>
  <si>
    <t>Meeting n°3</t>
  </si>
  <si>
    <t>Use Case Diagram Cittadino</t>
  </si>
  <si>
    <t>Correzione Requisiti non Funzionali</t>
  </si>
  <si>
    <t>Class Diagram</t>
  </si>
  <si>
    <t>Sequence Diagram</t>
  </si>
  <si>
    <t>SD_UC_AD_1</t>
  </si>
  <si>
    <t>Meeting n°4</t>
  </si>
  <si>
    <t>Mock-up</t>
  </si>
  <si>
    <t>Correzioni Mock-up</t>
  </si>
  <si>
    <t>Meeting n°5</t>
  </si>
  <si>
    <t>SDD</t>
  </si>
  <si>
    <t>Design Goals</t>
  </si>
  <si>
    <t>Introduzione e Design Goals</t>
  </si>
  <si>
    <t>RAD/SDD</t>
  </si>
  <si>
    <t>Aggiunta RNF/Architettura Sistema Proposto</t>
  </si>
  <si>
    <t>Aggiunta RNF riguardante la sicurezza/Architettura Sistema Proposto</t>
  </si>
  <si>
    <t>Architettura Sistema Proposto</t>
  </si>
  <si>
    <t>Mapping Hardware/Software</t>
  </si>
  <si>
    <t>Meeting n°6</t>
  </si>
  <si>
    <t>TP</t>
  </si>
  <si>
    <t>Stesura Test Case</t>
  </si>
  <si>
    <t>TCS</t>
  </si>
  <si>
    <t>Stesura Test Case Specification</t>
  </si>
  <si>
    <t>TCS/Meeting</t>
  </si>
  <si>
    <t>Stesura Test Case Specification/Meeting</t>
  </si>
  <si>
    <t>Stesura Test Case Specification/Meeting n*7</t>
  </si>
  <si>
    <t>0,5 + 1 Ora di laboratorio</t>
  </si>
  <si>
    <t>ODD</t>
  </si>
  <si>
    <t>Design Pattern</t>
  </si>
  <si>
    <t>Meeting n°8</t>
  </si>
  <si>
    <t>Class Diagram/Stesura parti mancanti/Revisione</t>
  </si>
  <si>
    <t>2 Class Diagram + 0,5 Stesura + 0,5 Revisione</t>
  </si>
  <si>
    <t>Training</t>
  </si>
  <si>
    <t>Training su MongoDB e Github</t>
  </si>
  <si>
    <t>Implementazione</t>
  </si>
  <si>
    <t>Model e DbConnection</t>
  </si>
  <si>
    <t>Meeting/Implementazione</t>
  </si>
  <si>
    <t>Meeting/Registrazione, Login/Logout</t>
  </si>
  <si>
    <t>Meeting n°9/Design Pattern Facade e servlet</t>
  </si>
  <si>
    <t>1 Ora Meeting + 3 Ore Design Pattern Facade</t>
  </si>
  <si>
    <t>Moderazione Utenza</t>
  </si>
  <si>
    <t>Presa in Carico Lavori e Commissioni/Correzioni DAO</t>
  </si>
  <si>
    <t>Ottimizzazioni e aggiunta commenti per javaDoc</t>
  </si>
  <si>
    <t>Scenari RF_PRO_1, RF_PRO_2, RF_PRO_3, RF_AD_2, RF_AD_3, RF_AD_4</t>
  </si>
  <si>
    <t>Use case UC_CT_8</t>
  </si>
  <si>
    <t>Navigational Path Cittadino, Navigational Path Professionista</t>
  </si>
  <si>
    <t>SD_UC_CT_7</t>
  </si>
  <si>
    <t>Identificazione casi limite e vincoli di sicurezza</t>
  </si>
  <si>
    <t>Matrice di Tracciabilità</t>
  </si>
  <si>
    <t>Identificazione Trade-Off/Design Pattern</t>
  </si>
  <si>
    <t xml:space="preserve">0,5 Identificazione Trade-Off +0,5 Design Pattern </t>
  </si>
  <si>
    <t>Meeting n°9</t>
  </si>
  <si>
    <t>Implementazione Servlet inserimento</t>
  </si>
  <si>
    <t>Implementazione Servlet PresaInCarico</t>
  </si>
  <si>
    <t>Documentazione Testing</t>
  </si>
  <si>
    <t>TER, TSR, TIR</t>
  </si>
  <si>
    <t xml:space="preserve"> </t>
  </si>
  <si>
    <t>Activity Diagram Sistema Corrente</t>
  </si>
  <si>
    <t>Use case UC_CT_10</t>
  </si>
  <si>
    <t>Servizi dei sottosistemi</t>
  </si>
  <si>
    <t>Revisione TP</t>
  </si>
  <si>
    <t>Revisione Test Plan</t>
  </si>
  <si>
    <t>Meeting e stesura Test Case Specifications</t>
  </si>
  <si>
    <t>Meeting n°7 e stesura Test Case Specifications</t>
  </si>
  <si>
    <t>0,5 + 1 ora di laboratorio</t>
  </si>
  <si>
    <t>Revisione TCS/ODD</t>
  </si>
  <si>
    <t>Revisione Test Case Specification/Design Pattern</t>
  </si>
  <si>
    <t>0,5 Revisione + 0,5 Design Pattern</t>
  </si>
  <si>
    <t>Suddivisione in package</t>
  </si>
  <si>
    <t>Class Interfaces</t>
  </si>
  <si>
    <t>ODD/Training</t>
  </si>
  <si>
    <t>Class Diagram/Training</t>
  </si>
  <si>
    <t>Class Diagram/Training su MongoDB e Github</t>
  </si>
  <si>
    <t>2 Ore Class Diagram + 1,5 Training</t>
  </si>
  <si>
    <t>Implementazione Servlet ListaCommissioni, BanUtente, ListaUtentie fix</t>
  </si>
  <si>
    <t>Implementazione Servlet inserimento e cancellazione e fix metodi DAO</t>
  </si>
  <si>
    <t>Fix bag</t>
  </si>
  <si>
    <t>Presa in carico Commissioni e Lavori</t>
  </si>
  <si>
    <t>Invio mail e Rimozione annunci</t>
  </si>
  <si>
    <t>Fix e aggiunto metodo pre crere testo mail</t>
  </si>
  <si>
    <t xml:space="preserve">Fix </t>
  </si>
  <si>
    <t xml:space="preserve">Test </t>
  </si>
  <si>
    <t>Test</t>
  </si>
  <si>
    <t>Test d'unità invio mail</t>
  </si>
  <si>
    <t>Test d'unità inserimento Certificazione</t>
  </si>
  <si>
    <t>Test d'integrazione</t>
  </si>
  <si>
    <t>Documenti</t>
  </si>
  <si>
    <t>Documenti test</t>
  </si>
  <si>
    <t>Documenti da completare</t>
  </si>
  <si>
    <t>Scenario RF_PRO_1, RF_PRO_2, RF_PRO_3, RF_AD_2, RF_AD_3, RF_AD_4</t>
  </si>
  <si>
    <t>Scrittura degli scenari citati nella task</t>
  </si>
  <si>
    <t>Use Case UC_AD_1</t>
  </si>
  <si>
    <t>Use Case Diagram Admin</t>
  </si>
  <si>
    <t>Gestione dei dati persistenti</t>
  </si>
  <si>
    <t>Gestione dei dati persistenti + correzione</t>
  </si>
  <si>
    <t>SDD/Meeting</t>
  </si>
  <si>
    <t>Revisione/Meeting n*6</t>
  </si>
  <si>
    <t>Tast Plan</t>
  </si>
  <si>
    <t>Stesura Test Plan</t>
  </si>
  <si>
    <t>Visualizzazione area personale</t>
  </si>
  <si>
    <t>Visualizzazione elenco lavori</t>
  </si>
  <si>
    <t>Assegnare valutazione</t>
  </si>
  <si>
    <t>Use case UC_PRO_1</t>
  </si>
  <si>
    <t>Use Case Diagram Professionista</t>
  </si>
  <si>
    <t>Correzioni mock-up</t>
  </si>
  <si>
    <t>Meeting/Checklist RAD</t>
  </si>
  <si>
    <t>Meeting/ Checklist RAD</t>
  </si>
  <si>
    <t>Meeting n°5 e Checklist RAD</t>
  </si>
  <si>
    <t>Revisione</t>
  </si>
  <si>
    <t>Aggiunta RNF</t>
  </si>
  <si>
    <t>Aggiunta RNF riguardante la sicurezza</t>
  </si>
  <si>
    <t>Trade-Off/Architettura Sistema Proposto</t>
  </si>
  <si>
    <t>Meeting/Stesura Test Case Specification</t>
  </si>
  <si>
    <t>Meeting n°7/Stesura Test Case Specification</t>
  </si>
  <si>
    <t>Componenti off the shell</t>
  </si>
  <si>
    <t>,</t>
  </si>
  <si>
    <t>Sviluppo di pagina di landing/Sviluppo di pagina di Login e Registrazione/Requisito funzionale RF_CT_2</t>
  </si>
  <si>
    <t>1 Ora Sviluppo landing + 0,5 Sviluppo login + 1,5 Sviluppo RF_CT_2</t>
  </si>
  <si>
    <t>Requisito funzionale RF_CT_1</t>
  </si>
  <si>
    <t>Requisito funzionale RF_AD_5/ Reputazione (Controller,DAO,Model)</t>
  </si>
  <si>
    <t>Requisito funzionale RF_CT_5</t>
  </si>
  <si>
    <t>Creazione di nuova pagina del menù, Archivio (View, Controller)</t>
  </si>
  <si>
    <t>Aggiornamenti alla View ed al Controller della dashboard</t>
  </si>
  <si>
    <t>View per Requisito funzionale RF_CT_6</t>
  </si>
  <si>
    <t>View per Requisito funzionale RF_AD_1 (Parziale)</t>
  </si>
  <si>
    <t>Completamento della View e del Controller per Requisito funzionale RF_AD_1</t>
  </si>
  <si>
    <t>Modifiche alla Servlet e alla View di RF_PRO_1</t>
  </si>
  <si>
    <t>Modifiche alla View dell'area personale</t>
  </si>
  <si>
    <t>Ulteriori modifiche alla View ed al Controller dell'area personale e degli accreditamenti</t>
  </si>
  <si>
    <t>Revisione Documenti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</si>
</sst>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rgb="FF000000"/>
      <name val="Inconsolata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1" fillId="4" borderId="3" xfId="0" applyFont="1" applyFill="1" applyBorder="1"/>
    <xf numFmtId="0" fontId="1" fillId="5" borderId="1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49" fontId="1" fillId="5" borderId="1" xfId="0" applyNumberFormat="1" applyFont="1" applyFill="1" applyBorder="1"/>
    <xf numFmtId="0" fontId="1" fillId="4" borderId="6" xfId="0" applyFont="1" applyFill="1" applyBorder="1"/>
    <xf numFmtId="0" fontId="1" fillId="6" borderId="1" xfId="0" applyFont="1" applyFill="1" applyBorder="1"/>
    <xf numFmtId="0" fontId="1" fillId="4" borderId="2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2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2" xfId="0" applyFont="1" applyFill="1" applyBorder="1"/>
    <xf numFmtId="0" fontId="1" fillId="7" borderId="7" xfId="0" applyFont="1" applyFill="1" applyBorder="1"/>
    <xf numFmtId="0" fontId="1" fillId="0" borderId="0" xfId="0" applyFont="1"/>
    <xf numFmtId="0" fontId="1" fillId="7" borderId="6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2" borderId="2" xfId="0" applyFont="1" applyFill="1" applyBorder="1"/>
    <xf numFmtId="164" fontId="1" fillId="5" borderId="2" xfId="0" applyNumberFormat="1" applyFont="1" applyFill="1" applyBorder="1"/>
    <xf numFmtId="0" fontId="1" fillId="8" borderId="1" xfId="0" applyFont="1" applyFill="1" applyBorder="1"/>
    <xf numFmtId="0" fontId="1" fillId="5" borderId="2" xfId="0" applyFont="1" applyFill="1" applyBorder="1"/>
    <xf numFmtId="0" fontId="1" fillId="2" borderId="11" xfId="0" applyFont="1" applyFill="1" applyBorder="1"/>
    <xf numFmtId="0" fontId="1" fillId="2" borderId="5" xfId="0" applyFont="1" applyFill="1" applyBorder="1"/>
    <xf numFmtId="49" fontId="1" fillId="0" borderId="12" xfId="0" applyNumberFormat="1" applyFont="1" applyBorder="1"/>
    <xf numFmtId="0" fontId="1" fillId="0" borderId="13" xfId="0" applyFont="1" applyBorder="1"/>
    <xf numFmtId="49" fontId="1" fillId="0" borderId="14" xfId="0" applyNumberFormat="1" applyFont="1" applyBorder="1"/>
    <xf numFmtId="0" fontId="1" fillId="0" borderId="15" xfId="0" applyFont="1" applyBorder="1"/>
    <xf numFmtId="49" fontId="1" fillId="0" borderId="16" xfId="0" applyNumberFormat="1" applyFont="1" applyBorder="1"/>
    <xf numFmtId="0" fontId="1" fillId="0" borderId="17" xfId="0" applyFont="1" applyBorder="1"/>
    <xf numFmtId="0" fontId="1" fillId="2" borderId="3" xfId="0" applyFont="1" applyFill="1" applyBorder="1"/>
    <xf numFmtId="0" fontId="1" fillId="0" borderId="18" xfId="0" applyFont="1" applyBorder="1"/>
    <xf numFmtId="0" fontId="1" fillId="0" borderId="19" xfId="0" applyFont="1" applyBorder="1"/>
    <xf numFmtId="164" fontId="1" fillId="0" borderId="0" xfId="0" applyNumberFormat="1" applyFont="1"/>
    <xf numFmtId="49" fontId="1" fillId="8" borderId="2" xfId="0" applyNumberFormat="1" applyFont="1" applyFill="1" applyBorder="1"/>
    <xf numFmtId="0" fontId="1" fillId="8" borderId="2" xfId="0" applyFont="1" applyFill="1" applyBorder="1"/>
    <xf numFmtId="164" fontId="1" fillId="2" borderId="1" xfId="0" applyNumberFormat="1" applyFont="1" applyFill="1" applyBorder="1"/>
    <xf numFmtId="0" fontId="1" fillId="9" borderId="1" xfId="0" applyFont="1" applyFill="1" applyBorder="1"/>
    <xf numFmtId="0" fontId="3" fillId="10" borderId="2" xfId="0" applyFont="1" applyFill="1" applyBorder="1"/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164" fontId="1" fillId="2" borderId="2" xfId="0" applyNumberFormat="1" applyFont="1" applyFill="1" applyBorder="1"/>
    <xf numFmtId="49" fontId="1" fillId="2" borderId="2" xfId="0" applyNumberFormat="1" applyFont="1" applyFill="1" applyBorder="1"/>
    <xf numFmtId="0" fontId="1" fillId="6" borderId="20" xfId="0" applyFont="1" applyFill="1" applyBorder="1"/>
    <xf numFmtId="0" fontId="1" fillId="9" borderId="20" xfId="0" applyFont="1" applyFill="1" applyBorder="1"/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/>
    <xf numFmtId="0" fontId="4" fillId="6" borderId="0" xfId="0" applyFont="1" applyFill="1" applyAlignment="1">
      <alignment horizontal="left"/>
    </xf>
    <xf numFmtId="0" fontId="1" fillId="6" borderId="21" xfId="0" applyFont="1" applyFill="1" applyBorder="1"/>
    <xf numFmtId="0" fontId="1" fillId="6" borderId="21" xfId="0" applyFont="1" applyFill="1" applyBorder="1" applyAlignment="1">
      <alignment horizontal="right"/>
    </xf>
    <xf numFmtId="0" fontId="1" fillId="9" borderId="21" xfId="0" applyFont="1" applyFill="1" applyBorder="1" applyAlignment="1">
      <alignment horizontal="right"/>
    </xf>
    <xf numFmtId="0" fontId="1" fillId="6" borderId="22" xfId="0" applyFont="1" applyFill="1" applyBorder="1"/>
    <xf numFmtId="0" fontId="1" fillId="6" borderId="23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1" fillId="9" borderId="1" xfId="0" applyFont="1" applyFill="1" applyBorder="1" applyAlignment="1">
      <alignment horizontal="right"/>
    </xf>
    <xf numFmtId="0" fontId="1" fillId="6" borderId="24" xfId="0" applyFont="1" applyFill="1" applyBorder="1"/>
    <xf numFmtId="0" fontId="1" fillId="6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20" xfId="0" applyFont="1" applyFill="1" applyBorder="1" applyAlignment="1">
      <alignment horizontal="right"/>
    </xf>
    <xf numFmtId="0" fontId="4" fillId="6" borderId="25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it-IT" b="1" i="0">
                <a:solidFill>
                  <a:srgbClr val="757575"/>
                </a:solidFill>
                <a:latin typeface="+mn-lt"/>
              </a:rPr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Aceto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riassunto!$A$2:$A$102</c:f>
              <c:strCache>
                <c:ptCount val="101"/>
                <c:pt idx="0">
                  <c:v>28/10/2022</c:v>
                </c:pt>
                <c:pt idx="1">
                  <c:v>31/10/2022</c:v>
                </c:pt>
                <c:pt idx="2">
                  <c:v>1/11/2022</c:v>
                </c:pt>
                <c:pt idx="3">
                  <c:v>2/11/2022</c:v>
                </c:pt>
                <c:pt idx="4">
                  <c:v>3/11/2022</c:v>
                </c:pt>
                <c:pt idx="5">
                  <c:v>3/11/2022</c:v>
                </c:pt>
                <c:pt idx="6">
                  <c:v>4/11/2022</c:v>
                </c:pt>
                <c:pt idx="7">
                  <c:v>7/11/2022</c:v>
                </c:pt>
                <c:pt idx="8">
                  <c:v>8/11/2022</c:v>
                </c:pt>
                <c:pt idx="9">
                  <c:v>9/11/2022</c:v>
                </c:pt>
                <c:pt idx="10">
                  <c:v>10/11/2022</c:v>
                </c:pt>
                <c:pt idx="11">
                  <c:v>10/11/2022</c:v>
                </c:pt>
                <c:pt idx="12">
                  <c:v>11/11/2022</c:v>
                </c:pt>
                <c:pt idx="13">
                  <c:v>14/11/2022</c:v>
                </c:pt>
                <c:pt idx="14">
                  <c:v>15/11/2022</c:v>
                </c:pt>
                <c:pt idx="15">
                  <c:v>16/11/2022</c:v>
                </c:pt>
                <c:pt idx="16">
                  <c:v>16/11/2022</c:v>
                </c:pt>
                <c:pt idx="17">
                  <c:v>17/11/2022</c:v>
                </c:pt>
                <c:pt idx="18">
                  <c:v>18/11/2022</c:v>
                </c:pt>
                <c:pt idx="19">
                  <c:v>21/11/2022</c:v>
                </c:pt>
                <c:pt idx="20">
                  <c:v>22/11/2022</c:v>
                </c:pt>
                <c:pt idx="21">
                  <c:v>23/11/2022</c:v>
                </c:pt>
                <c:pt idx="22">
                  <c:v>24/11/2022</c:v>
                </c:pt>
                <c:pt idx="23">
                  <c:v>25/11/2022</c:v>
                </c:pt>
                <c:pt idx="24">
                  <c:v>28/11/2022</c:v>
                </c:pt>
                <c:pt idx="25">
                  <c:v>29/11/2022</c:v>
                </c:pt>
                <c:pt idx="26">
                  <c:v>30/11/2022</c:v>
                </c:pt>
                <c:pt idx="27">
                  <c:v>1/12/2022</c:v>
                </c:pt>
                <c:pt idx="28">
                  <c:v>2/12/2022</c:v>
                </c:pt>
                <c:pt idx="29">
                  <c:v>5/12/2022</c:v>
                </c:pt>
                <c:pt idx="30">
                  <c:v>6/12/2022</c:v>
                </c:pt>
                <c:pt idx="31">
                  <c:v>7/12/2022</c:v>
                </c:pt>
                <c:pt idx="32">
                  <c:v>8/12/2022</c:v>
                </c:pt>
                <c:pt idx="33">
                  <c:v>9/12/2022</c:v>
                </c:pt>
                <c:pt idx="34">
                  <c:v>12/12/2022</c:v>
                </c:pt>
                <c:pt idx="35">
                  <c:v>13/12/2022</c:v>
                </c:pt>
                <c:pt idx="36">
                  <c:v>14/12/2022</c:v>
                </c:pt>
                <c:pt idx="37">
                  <c:v>15/12/2022</c:v>
                </c:pt>
                <c:pt idx="38">
                  <c:v>16/12/2022</c:v>
                </c:pt>
                <c:pt idx="39">
                  <c:v>19/12/2022</c:v>
                </c:pt>
                <c:pt idx="40">
                  <c:v>20/12/2022</c:v>
                </c:pt>
                <c:pt idx="41">
                  <c:v>21/12/2022</c:v>
                </c:pt>
                <c:pt idx="42">
                  <c:v>22/12/2022</c:v>
                </c:pt>
                <c:pt idx="43">
                  <c:v>23/12/2022</c:v>
                </c:pt>
                <c:pt idx="44">
                  <c:v>27/12/2022</c:v>
                </c:pt>
                <c:pt idx="45">
                  <c:v>28/12/2022</c:v>
                </c:pt>
                <c:pt idx="46">
                  <c:v>29/12/2022</c:v>
                </c:pt>
                <c:pt idx="47">
                  <c:v>30/12/2022</c:v>
                </c:pt>
                <c:pt idx="48">
                  <c:v>31/12/2022</c:v>
                </c:pt>
                <c:pt idx="49">
                  <c:v>1/1/2023</c:v>
                </c:pt>
                <c:pt idx="50">
                  <c:v>2/1/2023</c:v>
                </c:pt>
                <c:pt idx="51">
                  <c:v>3/1/2023</c:v>
                </c:pt>
                <c:pt idx="52">
                  <c:v>4/1/2023</c:v>
                </c:pt>
                <c:pt idx="53">
                  <c:v>5/1/2023</c:v>
                </c:pt>
                <c:pt idx="54">
                  <c:v>6/1/2023</c:v>
                </c:pt>
                <c:pt idx="55">
                  <c:v>7/1/2023</c:v>
                </c:pt>
                <c:pt idx="56">
                  <c:v>8/1/2023</c:v>
                </c:pt>
                <c:pt idx="57">
                  <c:v>9/1/2023</c:v>
                </c:pt>
                <c:pt idx="58">
                  <c:v>10/1/2023</c:v>
                </c:pt>
                <c:pt idx="59">
                  <c:v>11/1/2023</c:v>
                </c:pt>
                <c:pt idx="60">
                  <c:v>12/1/2023</c:v>
                </c:pt>
                <c:pt idx="61">
                  <c:v>13/1/2023</c:v>
                </c:pt>
                <c:pt idx="62">
                  <c:v>14/1/2023</c:v>
                </c:pt>
                <c:pt idx="63">
                  <c:v>15/1/2023</c:v>
                </c:pt>
                <c:pt idx="64">
                  <c:v>16/1/2023</c:v>
                </c:pt>
                <c:pt idx="65">
                  <c:v>17/1/2023</c:v>
                </c:pt>
                <c:pt idx="66">
                  <c:v>18/1/2023</c:v>
                </c:pt>
                <c:pt idx="67">
                  <c:v>19/1/2023</c:v>
                </c:pt>
                <c:pt idx="68">
                  <c:v>20/1/2023</c:v>
                </c:pt>
                <c:pt idx="69">
                  <c:v>23/1/2023</c:v>
                </c:pt>
                <c:pt idx="70">
                  <c:v>24/1/2023</c:v>
                </c:pt>
                <c:pt idx="71">
                  <c:v>25/1/2023</c:v>
                </c:pt>
                <c:pt idx="72">
                  <c:v>giorno 70</c:v>
                </c:pt>
                <c:pt idx="73">
                  <c:v>giorno 71</c:v>
                </c:pt>
                <c:pt idx="74">
                  <c:v>giorno 72</c:v>
                </c:pt>
                <c:pt idx="75">
                  <c:v>giorno 73</c:v>
                </c:pt>
                <c:pt idx="76">
                  <c:v>giorno 74</c:v>
                </c:pt>
                <c:pt idx="77">
                  <c:v>giorno 75</c:v>
                </c:pt>
                <c:pt idx="78">
                  <c:v>giorno 76</c:v>
                </c:pt>
                <c:pt idx="79">
                  <c:v>giorno 77</c:v>
                </c:pt>
                <c:pt idx="80">
                  <c:v>giorno 78</c:v>
                </c:pt>
                <c:pt idx="81">
                  <c:v>giorno 79</c:v>
                </c:pt>
                <c:pt idx="82">
                  <c:v>giorno 80</c:v>
                </c:pt>
                <c:pt idx="83">
                  <c:v>giorno 81</c:v>
                </c:pt>
                <c:pt idx="84">
                  <c:v>giorno 82</c:v>
                </c:pt>
                <c:pt idx="85">
                  <c:v>giorno 83</c:v>
                </c:pt>
                <c:pt idx="86">
                  <c:v>giorno 84</c:v>
                </c:pt>
                <c:pt idx="87">
                  <c:v>giorno 85</c:v>
                </c:pt>
                <c:pt idx="88">
                  <c:v>giorno 86</c:v>
                </c:pt>
                <c:pt idx="89">
                  <c:v>giorno 87</c:v>
                </c:pt>
                <c:pt idx="90">
                  <c:v>giorno 88</c:v>
                </c:pt>
                <c:pt idx="91">
                  <c:v>giorno 89</c:v>
                </c:pt>
                <c:pt idx="92">
                  <c:v>giorno 90</c:v>
                </c:pt>
                <c:pt idx="93">
                  <c:v>giorno 91</c:v>
                </c:pt>
                <c:pt idx="94">
                  <c:v>giorno 92</c:v>
                </c:pt>
                <c:pt idx="95">
                  <c:v>giorno 93</c:v>
                </c:pt>
                <c:pt idx="96">
                  <c:v>giorno 94</c:v>
                </c:pt>
                <c:pt idx="97">
                  <c:v>giorno 95</c:v>
                </c:pt>
                <c:pt idx="98">
                  <c:v>giorno 96</c:v>
                </c:pt>
                <c:pt idx="99">
                  <c:v>giorno 97</c:v>
                </c:pt>
                <c:pt idx="100">
                  <c:v>giorno 98</c:v>
                </c:pt>
              </c:strCache>
            </c:strRef>
          </c:cat>
          <c:val>
            <c:numRef>
              <c:f>riassunto!$B$2:$B$102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0.1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0.6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3</c:v>
                </c:pt>
                <c:pt idx="45">
                  <c:v>1.5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0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E-4508-AE43-AC58CBBAE117}"/>
            </c:ext>
          </c:extLst>
        </c:ser>
        <c:ser>
          <c:idx val="1"/>
          <c:order val="1"/>
          <c:tx>
            <c:v>Rabesco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riassunto!$A$2:$A$102</c:f>
              <c:strCache>
                <c:ptCount val="101"/>
                <c:pt idx="0">
                  <c:v>28/10/2022</c:v>
                </c:pt>
                <c:pt idx="1">
                  <c:v>31/10/2022</c:v>
                </c:pt>
                <c:pt idx="2">
                  <c:v>1/11/2022</c:v>
                </c:pt>
                <c:pt idx="3">
                  <c:v>2/11/2022</c:v>
                </c:pt>
                <c:pt idx="4">
                  <c:v>3/11/2022</c:v>
                </c:pt>
                <c:pt idx="5">
                  <c:v>3/11/2022</c:v>
                </c:pt>
                <c:pt idx="6">
                  <c:v>4/11/2022</c:v>
                </c:pt>
                <c:pt idx="7">
                  <c:v>7/11/2022</c:v>
                </c:pt>
                <c:pt idx="8">
                  <c:v>8/11/2022</c:v>
                </c:pt>
                <c:pt idx="9">
                  <c:v>9/11/2022</c:v>
                </c:pt>
                <c:pt idx="10">
                  <c:v>10/11/2022</c:v>
                </c:pt>
                <c:pt idx="11">
                  <c:v>10/11/2022</c:v>
                </c:pt>
                <c:pt idx="12">
                  <c:v>11/11/2022</c:v>
                </c:pt>
                <c:pt idx="13">
                  <c:v>14/11/2022</c:v>
                </c:pt>
                <c:pt idx="14">
                  <c:v>15/11/2022</c:v>
                </c:pt>
                <c:pt idx="15">
                  <c:v>16/11/2022</c:v>
                </c:pt>
                <c:pt idx="16">
                  <c:v>16/11/2022</c:v>
                </c:pt>
                <c:pt idx="17">
                  <c:v>17/11/2022</c:v>
                </c:pt>
                <c:pt idx="18">
                  <c:v>18/11/2022</c:v>
                </c:pt>
                <c:pt idx="19">
                  <c:v>21/11/2022</c:v>
                </c:pt>
                <c:pt idx="20">
                  <c:v>22/11/2022</c:v>
                </c:pt>
                <c:pt idx="21">
                  <c:v>23/11/2022</c:v>
                </c:pt>
                <c:pt idx="22">
                  <c:v>24/11/2022</c:v>
                </c:pt>
                <c:pt idx="23">
                  <c:v>25/11/2022</c:v>
                </c:pt>
                <c:pt idx="24">
                  <c:v>28/11/2022</c:v>
                </c:pt>
                <c:pt idx="25">
                  <c:v>29/11/2022</c:v>
                </c:pt>
                <c:pt idx="26">
                  <c:v>30/11/2022</c:v>
                </c:pt>
                <c:pt idx="27">
                  <c:v>1/12/2022</c:v>
                </c:pt>
                <c:pt idx="28">
                  <c:v>2/12/2022</c:v>
                </c:pt>
                <c:pt idx="29">
                  <c:v>5/12/2022</c:v>
                </c:pt>
                <c:pt idx="30">
                  <c:v>6/12/2022</c:v>
                </c:pt>
                <c:pt idx="31">
                  <c:v>7/12/2022</c:v>
                </c:pt>
                <c:pt idx="32">
                  <c:v>8/12/2022</c:v>
                </c:pt>
                <c:pt idx="33">
                  <c:v>9/12/2022</c:v>
                </c:pt>
                <c:pt idx="34">
                  <c:v>12/12/2022</c:v>
                </c:pt>
                <c:pt idx="35">
                  <c:v>13/12/2022</c:v>
                </c:pt>
                <c:pt idx="36">
                  <c:v>14/12/2022</c:v>
                </c:pt>
                <c:pt idx="37">
                  <c:v>15/12/2022</c:v>
                </c:pt>
                <c:pt idx="38">
                  <c:v>16/12/2022</c:v>
                </c:pt>
                <c:pt idx="39">
                  <c:v>19/12/2022</c:v>
                </c:pt>
                <c:pt idx="40">
                  <c:v>20/12/2022</c:v>
                </c:pt>
                <c:pt idx="41">
                  <c:v>21/12/2022</c:v>
                </c:pt>
                <c:pt idx="42">
                  <c:v>22/12/2022</c:v>
                </c:pt>
                <c:pt idx="43">
                  <c:v>23/12/2022</c:v>
                </c:pt>
                <c:pt idx="44">
                  <c:v>27/12/2022</c:v>
                </c:pt>
                <c:pt idx="45">
                  <c:v>28/12/2022</c:v>
                </c:pt>
                <c:pt idx="46">
                  <c:v>29/12/2022</c:v>
                </c:pt>
                <c:pt idx="47">
                  <c:v>30/12/2022</c:v>
                </c:pt>
                <c:pt idx="48">
                  <c:v>31/12/2022</c:v>
                </c:pt>
                <c:pt idx="49">
                  <c:v>1/1/2023</c:v>
                </c:pt>
                <c:pt idx="50">
                  <c:v>2/1/2023</c:v>
                </c:pt>
                <c:pt idx="51">
                  <c:v>3/1/2023</c:v>
                </c:pt>
                <c:pt idx="52">
                  <c:v>4/1/2023</c:v>
                </c:pt>
                <c:pt idx="53">
                  <c:v>5/1/2023</c:v>
                </c:pt>
                <c:pt idx="54">
                  <c:v>6/1/2023</c:v>
                </c:pt>
                <c:pt idx="55">
                  <c:v>7/1/2023</c:v>
                </c:pt>
                <c:pt idx="56">
                  <c:v>8/1/2023</c:v>
                </c:pt>
                <c:pt idx="57">
                  <c:v>9/1/2023</c:v>
                </c:pt>
                <c:pt idx="58">
                  <c:v>10/1/2023</c:v>
                </c:pt>
                <c:pt idx="59">
                  <c:v>11/1/2023</c:v>
                </c:pt>
                <c:pt idx="60">
                  <c:v>12/1/2023</c:v>
                </c:pt>
                <c:pt idx="61">
                  <c:v>13/1/2023</c:v>
                </c:pt>
                <c:pt idx="62">
                  <c:v>14/1/2023</c:v>
                </c:pt>
                <c:pt idx="63">
                  <c:v>15/1/2023</c:v>
                </c:pt>
                <c:pt idx="64">
                  <c:v>16/1/2023</c:v>
                </c:pt>
                <c:pt idx="65">
                  <c:v>17/1/2023</c:v>
                </c:pt>
                <c:pt idx="66">
                  <c:v>18/1/2023</c:v>
                </c:pt>
                <c:pt idx="67">
                  <c:v>19/1/2023</c:v>
                </c:pt>
                <c:pt idx="68">
                  <c:v>20/1/2023</c:v>
                </c:pt>
                <c:pt idx="69">
                  <c:v>23/1/2023</c:v>
                </c:pt>
                <c:pt idx="70">
                  <c:v>24/1/2023</c:v>
                </c:pt>
                <c:pt idx="71">
                  <c:v>25/1/2023</c:v>
                </c:pt>
                <c:pt idx="72">
                  <c:v>giorno 70</c:v>
                </c:pt>
                <c:pt idx="73">
                  <c:v>giorno 71</c:v>
                </c:pt>
                <c:pt idx="74">
                  <c:v>giorno 72</c:v>
                </c:pt>
                <c:pt idx="75">
                  <c:v>giorno 73</c:v>
                </c:pt>
                <c:pt idx="76">
                  <c:v>giorno 74</c:v>
                </c:pt>
                <c:pt idx="77">
                  <c:v>giorno 75</c:v>
                </c:pt>
                <c:pt idx="78">
                  <c:v>giorno 76</c:v>
                </c:pt>
                <c:pt idx="79">
                  <c:v>giorno 77</c:v>
                </c:pt>
                <c:pt idx="80">
                  <c:v>giorno 78</c:v>
                </c:pt>
                <c:pt idx="81">
                  <c:v>giorno 79</c:v>
                </c:pt>
                <c:pt idx="82">
                  <c:v>giorno 80</c:v>
                </c:pt>
                <c:pt idx="83">
                  <c:v>giorno 81</c:v>
                </c:pt>
                <c:pt idx="84">
                  <c:v>giorno 82</c:v>
                </c:pt>
                <c:pt idx="85">
                  <c:v>giorno 83</c:v>
                </c:pt>
                <c:pt idx="86">
                  <c:v>giorno 84</c:v>
                </c:pt>
                <c:pt idx="87">
                  <c:v>giorno 85</c:v>
                </c:pt>
                <c:pt idx="88">
                  <c:v>giorno 86</c:v>
                </c:pt>
                <c:pt idx="89">
                  <c:v>giorno 87</c:v>
                </c:pt>
                <c:pt idx="90">
                  <c:v>giorno 88</c:v>
                </c:pt>
                <c:pt idx="91">
                  <c:v>giorno 89</c:v>
                </c:pt>
                <c:pt idx="92">
                  <c:v>giorno 90</c:v>
                </c:pt>
                <c:pt idx="93">
                  <c:v>giorno 91</c:v>
                </c:pt>
                <c:pt idx="94">
                  <c:v>giorno 92</c:v>
                </c:pt>
                <c:pt idx="95">
                  <c:v>giorno 93</c:v>
                </c:pt>
                <c:pt idx="96">
                  <c:v>giorno 94</c:v>
                </c:pt>
                <c:pt idx="97">
                  <c:v>giorno 95</c:v>
                </c:pt>
                <c:pt idx="98">
                  <c:v>giorno 96</c:v>
                </c:pt>
                <c:pt idx="99">
                  <c:v>giorno 97</c:v>
                </c:pt>
                <c:pt idx="100">
                  <c:v>giorno 98</c:v>
                </c:pt>
              </c:strCache>
            </c:strRef>
          </c:cat>
          <c:val>
            <c:numRef>
              <c:f>riassunto!$C$2:$C$102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0.1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0.6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0.1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1.5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E-4508-AE43-AC58CBBAE117}"/>
            </c:ext>
          </c:extLst>
        </c:ser>
        <c:ser>
          <c:idx val="2"/>
          <c:order val="2"/>
          <c:tx>
            <c:v>Andreucci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riassunto!$A$2:$A$102</c:f>
              <c:strCache>
                <c:ptCount val="101"/>
                <c:pt idx="0">
                  <c:v>28/10/2022</c:v>
                </c:pt>
                <c:pt idx="1">
                  <c:v>31/10/2022</c:v>
                </c:pt>
                <c:pt idx="2">
                  <c:v>1/11/2022</c:v>
                </c:pt>
                <c:pt idx="3">
                  <c:v>2/11/2022</c:v>
                </c:pt>
                <c:pt idx="4">
                  <c:v>3/11/2022</c:v>
                </c:pt>
                <c:pt idx="5">
                  <c:v>3/11/2022</c:v>
                </c:pt>
                <c:pt idx="6">
                  <c:v>4/11/2022</c:v>
                </c:pt>
                <c:pt idx="7">
                  <c:v>7/11/2022</c:v>
                </c:pt>
                <c:pt idx="8">
                  <c:v>8/11/2022</c:v>
                </c:pt>
                <c:pt idx="9">
                  <c:v>9/11/2022</c:v>
                </c:pt>
                <c:pt idx="10">
                  <c:v>10/11/2022</c:v>
                </c:pt>
                <c:pt idx="11">
                  <c:v>10/11/2022</c:v>
                </c:pt>
                <c:pt idx="12">
                  <c:v>11/11/2022</c:v>
                </c:pt>
                <c:pt idx="13">
                  <c:v>14/11/2022</c:v>
                </c:pt>
                <c:pt idx="14">
                  <c:v>15/11/2022</c:v>
                </c:pt>
                <c:pt idx="15">
                  <c:v>16/11/2022</c:v>
                </c:pt>
                <c:pt idx="16">
                  <c:v>16/11/2022</c:v>
                </c:pt>
                <c:pt idx="17">
                  <c:v>17/11/2022</c:v>
                </c:pt>
                <c:pt idx="18">
                  <c:v>18/11/2022</c:v>
                </c:pt>
                <c:pt idx="19">
                  <c:v>21/11/2022</c:v>
                </c:pt>
                <c:pt idx="20">
                  <c:v>22/11/2022</c:v>
                </c:pt>
                <c:pt idx="21">
                  <c:v>23/11/2022</c:v>
                </c:pt>
                <c:pt idx="22">
                  <c:v>24/11/2022</c:v>
                </c:pt>
                <c:pt idx="23">
                  <c:v>25/11/2022</c:v>
                </c:pt>
                <c:pt idx="24">
                  <c:v>28/11/2022</c:v>
                </c:pt>
                <c:pt idx="25">
                  <c:v>29/11/2022</c:v>
                </c:pt>
                <c:pt idx="26">
                  <c:v>30/11/2022</c:v>
                </c:pt>
                <c:pt idx="27">
                  <c:v>1/12/2022</c:v>
                </c:pt>
                <c:pt idx="28">
                  <c:v>2/12/2022</c:v>
                </c:pt>
                <c:pt idx="29">
                  <c:v>5/12/2022</c:v>
                </c:pt>
                <c:pt idx="30">
                  <c:v>6/12/2022</c:v>
                </c:pt>
                <c:pt idx="31">
                  <c:v>7/12/2022</c:v>
                </c:pt>
                <c:pt idx="32">
                  <c:v>8/12/2022</c:v>
                </c:pt>
                <c:pt idx="33">
                  <c:v>9/12/2022</c:v>
                </c:pt>
                <c:pt idx="34">
                  <c:v>12/12/2022</c:v>
                </c:pt>
                <c:pt idx="35">
                  <c:v>13/12/2022</c:v>
                </c:pt>
                <c:pt idx="36">
                  <c:v>14/12/2022</c:v>
                </c:pt>
                <c:pt idx="37">
                  <c:v>15/12/2022</c:v>
                </c:pt>
                <c:pt idx="38">
                  <c:v>16/12/2022</c:v>
                </c:pt>
                <c:pt idx="39">
                  <c:v>19/12/2022</c:v>
                </c:pt>
                <c:pt idx="40">
                  <c:v>20/12/2022</c:v>
                </c:pt>
                <c:pt idx="41">
                  <c:v>21/12/2022</c:v>
                </c:pt>
                <c:pt idx="42">
                  <c:v>22/12/2022</c:v>
                </c:pt>
                <c:pt idx="43">
                  <c:v>23/12/2022</c:v>
                </c:pt>
                <c:pt idx="44">
                  <c:v>27/12/2022</c:v>
                </c:pt>
                <c:pt idx="45">
                  <c:v>28/12/2022</c:v>
                </c:pt>
                <c:pt idx="46">
                  <c:v>29/12/2022</c:v>
                </c:pt>
                <c:pt idx="47">
                  <c:v>30/12/2022</c:v>
                </c:pt>
                <c:pt idx="48">
                  <c:v>31/12/2022</c:v>
                </c:pt>
                <c:pt idx="49">
                  <c:v>1/1/2023</c:v>
                </c:pt>
                <c:pt idx="50">
                  <c:v>2/1/2023</c:v>
                </c:pt>
                <c:pt idx="51">
                  <c:v>3/1/2023</c:v>
                </c:pt>
                <c:pt idx="52">
                  <c:v>4/1/2023</c:v>
                </c:pt>
                <c:pt idx="53">
                  <c:v>5/1/2023</c:v>
                </c:pt>
                <c:pt idx="54">
                  <c:v>6/1/2023</c:v>
                </c:pt>
                <c:pt idx="55">
                  <c:v>7/1/2023</c:v>
                </c:pt>
                <c:pt idx="56">
                  <c:v>8/1/2023</c:v>
                </c:pt>
                <c:pt idx="57">
                  <c:v>9/1/2023</c:v>
                </c:pt>
                <c:pt idx="58">
                  <c:v>10/1/2023</c:v>
                </c:pt>
                <c:pt idx="59">
                  <c:v>11/1/2023</c:v>
                </c:pt>
                <c:pt idx="60">
                  <c:v>12/1/2023</c:v>
                </c:pt>
                <c:pt idx="61">
                  <c:v>13/1/2023</c:v>
                </c:pt>
                <c:pt idx="62">
                  <c:v>14/1/2023</c:v>
                </c:pt>
                <c:pt idx="63">
                  <c:v>15/1/2023</c:v>
                </c:pt>
                <c:pt idx="64">
                  <c:v>16/1/2023</c:v>
                </c:pt>
                <c:pt idx="65">
                  <c:v>17/1/2023</c:v>
                </c:pt>
                <c:pt idx="66">
                  <c:v>18/1/2023</c:v>
                </c:pt>
                <c:pt idx="67">
                  <c:v>19/1/2023</c:v>
                </c:pt>
                <c:pt idx="68">
                  <c:v>20/1/2023</c:v>
                </c:pt>
                <c:pt idx="69">
                  <c:v>23/1/2023</c:v>
                </c:pt>
                <c:pt idx="70">
                  <c:v>24/1/2023</c:v>
                </c:pt>
                <c:pt idx="71">
                  <c:v>25/1/2023</c:v>
                </c:pt>
                <c:pt idx="72">
                  <c:v>giorno 70</c:v>
                </c:pt>
                <c:pt idx="73">
                  <c:v>giorno 71</c:v>
                </c:pt>
                <c:pt idx="74">
                  <c:v>giorno 72</c:v>
                </c:pt>
                <c:pt idx="75">
                  <c:v>giorno 73</c:v>
                </c:pt>
                <c:pt idx="76">
                  <c:v>giorno 74</c:v>
                </c:pt>
                <c:pt idx="77">
                  <c:v>giorno 75</c:v>
                </c:pt>
                <c:pt idx="78">
                  <c:v>giorno 76</c:v>
                </c:pt>
                <c:pt idx="79">
                  <c:v>giorno 77</c:v>
                </c:pt>
                <c:pt idx="80">
                  <c:v>giorno 78</c:v>
                </c:pt>
                <c:pt idx="81">
                  <c:v>giorno 79</c:v>
                </c:pt>
                <c:pt idx="82">
                  <c:v>giorno 80</c:v>
                </c:pt>
                <c:pt idx="83">
                  <c:v>giorno 81</c:v>
                </c:pt>
                <c:pt idx="84">
                  <c:v>giorno 82</c:v>
                </c:pt>
                <c:pt idx="85">
                  <c:v>giorno 83</c:v>
                </c:pt>
                <c:pt idx="86">
                  <c:v>giorno 84</c:v>
                </c:pt>
                <c:pt idx="87">
                  <c:v>giorno 85</c:v>
                </c:pt>
                <c:pt idx="88">
                  <c:v>giorno 86</c:v>
                </c:pt>
                <c:pt idx="89">
                  <c:v>giorno 87</c:v>
                </c:pt>
                <c:pt idx="90">
                  <c:v>giorno 88</c:v>
                </c:pt>
                <c:pt idx="91">
                  <c:v>giorno 89</c:v>
                </c:pt>
                <c:pt idx="92">
                  <c:v>giorno 90</c:v>
                </c:pt>
                <c:pt idx="93">
                  <c:v>giorno 91</c:v>
                </c:pt>
                <c:pt idx="94">
                  <c:v>giorno 92</c:v>
                </c:pt>
                <c:pt idx="95">
                  <c:v>giorno 93</c:v>
                </c:pt>
                <c:pt idx="96">
                  <c:v>giorno 94</c:v>
                </c:pt>
                <c:pt idx="97">
                  <c:v>giorno 95</c:v>
                </c:pt>
                <c:pt idx="98">
                  <c:v>giorno 96</c:v>
                </c:pt>
                <c:pt idx="99">
                  <c:v>giorno 97</c:v>
                </c:pt>
                <c:pt idx="100">
                  <c:v>giorno 98</c:v>
                </c:pt>
              </c:strCache>
            </c:strRef>
          </c:cat>
          <c:val>
            <c:numRef>
              <c:f>riassunto!$D$2:$D$102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0.1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0.6</c:v>
                </c:pt>
                <c:pt idx="26">
                  <c:v>0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0.3</c:v>
                </c:pt>
                <c:pt idx="32">
                  <c:v>0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0.5</c:v>
                </c:pt>
                <c:pt idx="45">
                  <c:v>3.5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1.5</c:v>
                </c:pt>
                <c:pt idx="51">
                  <c:v>1</c:v>
                </c:pt>
                <c:pt idx="52">
                  <c:v>1.5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E-4508-AE43-AC58CBBAE117}"/>
            </c:ext>
          </c:extLst>
        </c:ser>
        <c:ser>
          <c:idx val="3"/>
          <c:order val="3"/>
          <c:tx>
            <c:v>Falcone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riassunto!$A$2:$A$102</c:f>
              <c:strCache>
                <c:ptCount val="101"/>
                <c:pt idx="0">
                  <c:v>28/10/2022</c:v>
                </c:pt>
                <c:pt idx="1">
                  <c:v>31/10/2022</c:v>
                </c:pt>
                <c:pt idx="2">
                  <c:v>1/11/2022</c:v>
                </c:pt>
                <c:pt idx="3">
                  <c:v>2/11/2022</c:v>
                </c:pt>
                <c:pt idx="4">
                  <c:v>3/11/2022</c:v>
                </c:pt>
                <c:pt idx="5">
                  <c:v>3/11/2022</c:v>
                </c:pt>
                <c:pt idx="6">
                  <c:v>4/11/2022</c:v>
                </c:pt>
                <c:pt idx="7">
                  <c:v>7/11/2022</c:v>
                </c:pt>
                <c:pt idx="8">
                  <c:v>8/11/2022</c:v>
                </c:pt>
                <c:pt idx="9">
                  <c:v>9/11/2022</c:v>
                </c:pt>
                <c:pt idx="10">
                  <c:v>10/11/2022</c:v>
                </c:pt>
                <c:pt idx="11">
                  <c:v>10/11/2022</c:v>
                </c:pt>
                <c:pt idx="12">
                  <c:v>11/11/2022</c:v>
                </c:pt>
                <c:pt idx="13">
                  <c:v>14/11/2022</c:v>
                </c:pt>
                <c:pt idx="14">
                  <c:v>15/11/2022</c:v>
                </c:pt>
                <c:pt idx="15">
                  <c:v>16/11/2022</c:v>
                </c:pt>
                <c:pt idx="16">
                  <c:v>16/11/2022</c:v>
                </c:pt>
                <c:pt idx="17">
                  <c:v>17/11/2022</c:v>
                </c:pt>
                <c:pt idx="18">
                  <c:v>18/11/2022</c:v>
                </c:pt>
                <c:pt idx="19">
                  <c:v>21/11/2022</c:v>
                </c:pt>
                <c:pt idx="20">
                  <c:v>22/11/2022</c:v>
                </c:pt>
                <c:pt idx="21">
                  <c:v>23/11/2022</c:v>
                </c:pt>
                <c:pt idx="22">
                  <c:v>24/11/2022</c:v>
                </c:pt>
                <c:pt idx="23">
                  <c:v>25/11/2022</c:v>
                </c:pt>
                <c:pt idx="24">
                  <c:v>28/11/2022</c:v>
                </c:pt>
                <c:pt idx="25">
                  <c:v>29/11/2022</c:v>
                </c:pt>
                <c:pt idx="26">
                  <c:v>30/11/2022</c:v>
                </c:pt>
                <c:pt idx="27">
                  <c:v>1/12/2022</c:v>
                </c:pt>
                <c:pt idx="28">
                  <c:v>2/12/2022</c:v>
                </c:pt>
                <c:pt idx="29">
                  <c:v>5/12/2022</c:v>
                </c:pt>
                <c:pt idx="30">
                  <c:v>6/12/2022</c:v>
                </c:pt>
                <c:pt idx="31">
                  <c:v>7/12/2022</c:v>
                </c:pt>
                <c:pt idx="32">
                  <c:v>8/12/2022</c:v>
                </c:pt>
                <c:pt idx="33">
                  <c:v>9/12/2022</c:v>
                </c:pt>
                <c:pt idx="34">
                  <c:v>12/12/2022</c:v>
                </c:pt>
                <c:pt idx="35">
                  <c:v>13/12/2022</c:v>
                </c:pt>
                <c:pt idx="36">
                  <c:v>14/12/2022</c:v>
                </c:pt>
                <c:pt idx="37">
                  <c:v>15/12/2022</c:v>
                </c:pt>
                <c:pt idx="38">
                  <c:v>16/12/2022</c:v>
                </c:pt>
                <c:pt idx="39">
                  <c:v>19/12/2022</c:v>
                </c:pt>
                <c:pt idx="40">
                  <c:v>20/12/2022</c:v>
                </c:pt>
                <c:pt idx="41">
                  <c:v>21/12/2022</c:v>
                </c:pt>
                <c:pt idx="42">
                  <c:v>22/12/2022</c:v>
                </c:pt>
                <c:pt idx="43">
                  <c:v>23/12/2022</c:v>
                </c:pt>
                <c:pt idx="44">
                  <c:v>27/12/2022</c:v>
                </c:pt>
                <c:pt idx="45">
                  <c:v>28/12/2022</c:v>
                </c:pt>
                <c:pt idx="46">
                  <c:v>29/12/2022</c:v>
                </c:pt>
                <c:pt idx="47">
                  <c:v>30/12/2022</c:v>
                </c:pt>
                <c:pt idx="48">
                  <c:v>31/12/2022</c:v>
                </c:pt>
                <c:pt idx="49">
                  <c:v>1/1/2023</c:v>
                </c:pt>
                <c:pt idx="50">
                  <c:v>2/1/2023</c:v>
                </c:pt>
                <c:pt idx="51">
                  <c:v>3/1/2023</c:v>
                </c:pt>
                <c:pt idx="52">
                  <c:v>4/1/2023</c:v>
                </c:pt>
                <c:pt idx="53">
                  <c:v>5/1/2023</c:v>
                </c:pt>
                <c:pt idx="54">
                  <c:v>6/1/2023</c:v>
                </c:pt>
                <c:pt idx="55">
                  <c:v>7/1/2023</c:v>
                </c:pt>
                <c:pt idx="56">
                  <c:v>8/1/2023</c:v>
                </c:pt>
                <c:pt idx="57">
                  <c:v>9/1/2023</c:v>
                </c:pt>
                <c:pt idx="58">
                  <c:v>10/1/2023</c:v>
                </c:pt>
                <c:pt idx="59">
                  <c:v>11/1/2023</c:v>
                </c:pt>
                <c:pt idx="60">
                  <c:v>12/1/2023</c:v>
                </c:pt>
                <c:pt idx="61">
                  <c:v>13/1/2023</c:v>
                </c:pt>
                <c:pt idx="62">
                  <c:v>14/1/2023</c:v>
                </c:pt>
                <c:pt idx="63">
                  <c:v>15/1/2023</c:v>
                </c:pt>
                <c:pt idx="64">
                  <c:v>16/1/2023</c:v>
                </c:pt>
                <c:pt idx="65">
                  <c:v>17/1/2023</c:v>
                </c:pt>
                <c:pt idx="66">
                  <c:v>18/1/2023</c:v>
                </c:pt>
                <c:pt idx="67">
                  <c:v>19/1/2023</c:v>
                </c:pt>
                <c:pt idx="68">
                  <c:v>20/1/2023</c:v>
                </c:pt>
                <c:pt idx="69">
                  <c:v>23/1/2023</c:v>
                </c:pt>
                <c:pt idx="70">
                  <c:v>24/1/2023</c:v>
                </c:pt>
                <c:pt idx="71">
                  <c:v>25/1/2023</c:v>
                </c:pt>
                <c:pt idx="72">
                  <c:v>giorno 70</c:v>
                </c:pt>
                <c:pt idx="73">
                  <c:v>giorno 71</c:v>
                </c:pt>
                <c:pt idx="74">
                  <c:v>giorno 72</c:v>
                </c:pt>
                <c:pt idx="75">
                  <c:v>giorno 73</c:v>
                </c:pt>
                <c:pt idx="76">
                  <c:v>giorno 74</c:v>
                </c:pt>
                <c:pt idx="77">
                  <c:v>giorno 75</c:v>
                </c:pt>
                <c:pt idx="78">
                  <c:v>giorno 76</c:v>
                </c:pt>
                <c:pt idx="79">
                  <c:v>giorno 77</c:v>
                </c:pt>
                <c:pt idx="80">
                  <c:v>giorno 78</c:v>
                </c:pt>
                <c:pt idx="81">
                  <c:v>giorno 79</c:v>
                </c:pt>
                <c:pt idx="82">
                  <c:v>giorno 80</c:v>
                </c:pt>
                <c:pt idx="83">
                  <c:v>giorno 81</c:v>
                </c:pt>
                <c:pt idx="84">
                  <c:v>giorno 82</c:v>
                </c:pt>
                <c:pt idx="85">
                  <c:v>giorno 83</c:v>
                </c:pt>
                <c:pt idx="86">
                  <c:v>giorno 84</c:v>
                </c:pt>
                <c:pt idx="87">
                  <c:v>giorno 85</c:v>
                </c:pt>
                <c:pt idx="88">
                  <c:v>giorno 86</c:v>
                </c:pt>
                <c:pt idx="89">
                  <c:v>giorno 87</c:v>
                </c:pt>
                <c:pt idx="90">
                  <c:v>giorno 88</c:v>
                </c:pt>
                <c:pt idx="91">
                  <c:v>giorno 89</c:v>
                </c:pt>
                <c:pt idx="92">
                  <c:v>giorno 90</c:v>
                </c:pt>
                <c:pt idx="93">
                  <c:v>giorno 91</c:v>
                </c:pt>
                <c:pt idx="94">
                  <c:v>giorno 92</c:v>
                </c:pt>
                <c:pt idx="95">
                  <c:v>giorno 93</c:v>
                </c:pt>
                <c:pt idx="96">
                  <c:v>giorno 94</c:v>
                </c:pt>
                <c:pt idx="97">
                  <c:v>giorno 95</c:v>
                </c:pt>
                <c:pt idx="98">
                  <c:v>giorno 96</c:v>
                </c:pt>
                <c:pt idx="99">
                  <c:v>giorno 97</c:v>
                </c:pt>
                <c:pt idx="100">
                  <c:v>giorno 98</c:v>
                </c:pt>
              </c:strCache>
            </c:strRef>
          </c:cat>
          <c:val>
            <c:numRef>
              <c:f>riassunto!$E$2:$E$102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0.2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0.1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0.6</c:v>
                </c:pt>
                <c:pt idx="26">
                  <c:v>0</c:v>
                </c:pt>
                <c:pt idx="27">
                  <c:v>0.6</c:v>
                </c:pt>
                <c:pt idx="28">
                  <c:v>1.5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2</c:v>
                </c:pt>
                <c:pt idx="45">
                  <c:v>1.5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E-4508-AE43-AC58CBBAE117}"/>
            </c:ext>
          </c:extLst>
        </c:ser>
        <c:ser>
          <c:idx val="4"/>
          <c:order val="4"/>
          <c:tx>
            <c:v>Santoro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riassunto!$A$2:$A$102</c:f>
              <c:strCache>
                <c:ptCount val="101"/>
                <c:pt idx="0">
                  <c:v>28/10/2022</c:v>
                </c:pt>
                <c:pt idx="1">
                  <c:v>31/10/2022</c:v>
                </c:pt>
                <c:pt idx="2">
                  <c:v>1/11/2022</c:v>
                </c:pt>
                <c:pt idx="3">
                  <c:v>2/11/2022</c:v>
                </c:pt>
                <c:pt idx="4">
                  <c:v>3/11/2022</c:v>
                </c:pt>
                <c:pt idx="5">
                  <c:v>3/11/2022</c:v>
                </c:pt>
                <c:pt idx="6">
                  <c:v>4/11/2022</c:v>
                </c:pt>
                <c:pt idx="7">
                  <c:v>7/11/2022</c:v>
                </c:pt>
                <c:pt idx="8">
                  <c:v>8/11/2022</c:v>
                </c:pt>
                <c:pt idx="9">
                  <c:v>9/11/2022</c:v>
                </c:pt>
                <c:pt idx="10">
                  <c:v>10/11/2022</c:v>
                </c:pt>
                <c:pt idx="11">
                  <c:v>10/11/2022</c:v>
                </c:pt>
                <c:pt idx="12">
                  <c:v>11/11/2022</c:v>
                </c:pt>
                <c:pt idx="13">
                  <c:v>14/11/2022</c:v>
                </c:pt>
                <c:pt idx="14">
                  <c:v>15/11/2022</c:v>
                </c:pt>
                <c:pt idx="15">
                  <c:v>16/11/2022</c:v>
                </c:pt>
                <c:pt idx="16">
                  <c:v>16/11/2022</c:v>
                </c:pt>
                <c:pt idx="17">
                  <c:v>17/11/2022</c:v>
                </c:pt>
                <c:pt idx="18">
                  <c:v>18/11/2022</c:v>
                </c:pt>
                <c:pt idx="19">
                  <c:v>21/11/2022</c:v>
                </c:pt>
                <c:pt idx="20">
                  <c:v>22/11/2022</c:v>
                </c:pt>
                <c:pt idx="21">
                  <c:v>23/11/2022</c:v>
                </c:pt>
                <c:pt idx="22">
                  <c:v>24/11/2022</c:v>
                </c:pt>
                <c:pt idx="23">
                  <c:v>25/11/2022</c:v>
                </c:pt>
                <c:pt idx="24">
                  <c:v>28/11/2022</c:v>
                </c:pt>
                <c:pt idx="25">
                  <c:v>29/11/2022</c:v>
                </c:pt>
                <c:pt idx="26">
                  <c:v>30/11/2022</c:v>
                </c:pt>
                <c:pt idx="27">
                  <c:v>1/12/2022</c:v>
                </c:pt>
                <c:pt idx="28">
                  <c:v>2/12/2022</c:v>
                </c:pt>
                <c:pt idx="29">
                  <c:v>5/12/2022</c:v>
                </c:pt>
                <c:pt idx="30">
                  <c:v>6/12/2022</c:v>
                </c:pt>
                <c:pt idx="31">
                  <c:v>7/12/2022</c:v>
                </c:pt>
                <c:pt idx="32">
                  <c:v>8/12/2022</c:v>
                </c:pt>
                <c:pt idx="33">
                  <c:v>9/12/2022</c:v>
                </c:pt>
                <c:pt idx="34">
                  <c:v>12/12/2022</c:v>
                </c:pt>
                <c:pt idx="35">
                  <c:v>13/12/2022</c:v>
                </c:pt>
                <c:pt idx="36">
                  <c:v>14/12/2022</c:v>
                </c:pt>
                <c:pt idx="37">
                  <c:v>15/12/2022</c:v>
                </c:pt>
                <c:pt idx="38">
                  <c:v>16/12/2022</c:v>
                </c:pt>
                <c:pt idx="39">
                  <c:v>19/12/2022</c:v>
                </c:pt>
                <c:pt idx="40">
                  <c:v>20/12/2022</c:v>
                </c:pt>
                <c:pt idx="41">
                  <c:v>21/12/2022</c:v>
                </c:pt>
                <c:pt idx="42">
                  <c:v>22/12/2022</c:v>
                </c:pt>
                <c:pt idx="43">
                  <c:v>23/12/2022</c:v>
                </c:pt>
                <c:pt idx="44">
                  <c:v>27/12/2022</c:v>
                </c:pt>
                <c:pt idx="45">
                  <c:v>28/12/2022</c:v>
                </c:pt>
                <c:pt idx="46">
                  <c:v>29/12/2022</c:v>
                </c:pt>
                <c:pt idx="47">
                  <c:v>30/12/2022</c:v>
                </c:pt>
                <c:pt idx="48">
                  <c:v>31/12/2022</c:v>
                </c:pt>
                <c:pt idx="49">
                  <c:v>1/1/2023</c:v>
                </c:pt>
                <c:pt idx="50">
                  <c:v>2/1/2023</c:v>
                </c:pt>
                <c:pt idx="51">
                  <c:v>3/1/2023</c:v>
                </c:pt>
                <c:pt idx="52">
                  <c:v>4/1/2023</c:v>
                </c:pt>
                <c:pt idx="53">
                  <c:v>5/1/2023</c:v>
                </c:pt>
                <c:pt idx="54">
                  <c:v>6/1/2023</c:v>
                </c:pt>
                <c:pt idx="55">
                  <c:v>7/1/2023</c:v>
                </c:pt>
                <c:pt idx="56">
                  <c:v>8/1/2023</c:v>
                </c:pt>
                <c:pt idx="57">
                  <c:v>9/1/2023</c:v>
                </c:pt>
                <c:pt idx="58">
                  <c:v>10/1/2023</c:v>
                </c:pt>
                <c:pt idx="59">
                  <c:v>11/1/2023</c:v>
                </c:pt>
                <c:pt idx="60">
                  <c:v>12/1/2023</c:v>
                </c:pt>
                <c:pt idx="61">
                  <c:v>13/1/2023</c:v>
                </c:pt>
                <c:pt idx="62">
                  <c:v>14/1/2023</c:v>
                </c:pt>
                <c:pt idx="63">
                  <c:v>15/1/2023</c:v>
                </c:pt>
                <c:pt idx="64">
                  <c:v>16/1/2023</c:v>
                </c:pt>
                <c:pt idx="65">
                  <c:v>17/1/2023</c:v>
                </c:pt>
                <c:pt idx="66">
                  <c:v>18/1/2023</c:v>
                </c:pt>
                <c:pt idx="67">
                  <c:v>19/1/2023</c:v>
                </c:pt>
                <c:pt idx="68">
                  <c:v>20/1/2023</c:v>
                </c:pt>
                <c:pt idx="69">
                  <c:v>23/1/2023</c:v>
                </c:pt>
                <c:pt idx="70">
                  <c:v>24/1/2023</c:v>
                </c:pt>
                <c:pt idx="71">
                  <c:v>25/1/2023</c:v>
                </c:pt>
                <c:pt idx="72">
                  <c:v>giorno 70</c:v>
                </c:pt>
                <c:pt idx="73">
                  <c:v>giorno 71</c:v>
                </c:pt>
                <c:pt idx="74">
                  <c:v>giorno 72</c:v>
                </c:pt>
                <c:pt idx="75">
                  <c:v>giorno 73</c:v>
                </c:pt>
                <c:pt idx="76">
                  <c:v>giorno 74</c:v>
                </c:pt>
                <c:pt idx="77">
                  <c:v>giorno 75</c:v>
                </c:pt>
                <c:pt idx="78">
                  <c:v>giorno 76</c:v>
                </c:pt>
                <c:pt idx="79">
                  <c:v>giorno 77</c:v>
                </c:pt>
                <c:pt idx="80">
                  <c:v>giorno 78</c:v>
                </c:pt>
                <c:pt idx="81">
                  <c:v>giorno 79</c:v>
                </c:pt>
                <c:pt idx="82">
                  <c:v>giorno 80</c:v>
                </c:pt>
                <c:pt idx="83">
                  <c:v>giorno 81</c:v>
                </c:pt>
                <c:pt idx="84">
                  <c:v>giorno 82</c:v>
                </c:pt>
                <c:pt idx="85">
                  <c:v>giorno 83</c:v>
                </c:pt>
                <c:pt idx="86">
                  <c:v>giorno 84</c:v>
                </c:pt>
                <c:pt idx="87">
                  <c:v>giorno 85</c:v>
                </c:pt>
                <c:pt idx="88">
                  <c:v>giorno 86</c:v>
                </c:pt>
                <c:pt idx="89">
                  <c:v>giorno 87</c:v>
                </c:pt>
                <c:pt idx="90">
                  <c:v>giorno 88</c:v>
                </c:pt>
                <c:pt idx="91">
                  <c:v>giorno 89</c:v>
                </c:pt>
                <c:pt idx="92">
                  <c:v>giorno 90</c:v>
                </c:pt>
                <c:pt idx="93">
                  <c:v>giorno 91</c:v>
                </c:pt>
                <c:pt idx="94">
                  <c:v>giorno 92</c:v>
                </c:pt>
                <c:pt idx="95">
                  <c:v>giorno 93</c:v>
                </c:pt>
                <c:pt idx="96">
                  <c:v>giorno 94</c:v>
                </c:pt>
                <c:pt idx="97">
                  <c:v>giorno 95</c:v>
                </c:pt>
                <c:pt idx="98">
                  <c:v>giorno 96</c:v>
                </c:pt>
                <c:pt idx="99">
                  <c:v>giorno 97</c:v>
                </c:pt>
                <c:pt idx="100">
                  <c:v>giorno 98</c:v>
                </c:pt>
              </c:strCache>
            </c:strRef>
          </c:cat>
          <c:val>
            <c:numRef>
              <c:f>riassunto!$F$2:$F$102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0.2</c:v>
                </c:pt>
                <c:pt idx="13">
                  <c:v>0.3</c:v>
                </c:pt>
                <c:pt idx="14">
                  <c:v>0.2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0.1</c:v>
                </c:pt>
                <c:pt idx="22">
                  <c:v>1.5</c:v>
                </c:pt>
                <c:pt idx="23">
                  <c:v>0.5</c:v>
                </c:pt>
                <c:pt idx="24">
                  <c:v>0.5</c:v>
                </c:pt>
                <c:pt idx="25">
                  <c:v>0.1</c:v>
                </c:pt>
                <c:pt idx="26">
                  <c:v>0.5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</c:v>
                </c:pt>
                <c:pt idx="44">
                  <c:v>2</c:v>
                </c:pt>
                <c:pt idx="45">
                  <c:v>1.5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1.5</c:v>
                </c:pt>
                <c:pt idx="54">
                  <c:v>1.5</c:v>
                </c:pt>
                <c:pt idx="55">
                  <c:v>2</c:v>
                </c:pt>
                <c:pt idx="56">
                  <c:v>2</c:v>
                </c:pt>
                <c:pt idx="57">
                  <c:v>0.5</c:v>
                </c:pt>
                <c:pt idx="58">
                  <c:v>1.5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5E-4508-AE43-AC58CBBA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389811"/>
        <c:axId val="1389967318"/>
      </c:lineChart>
      <c:catAx>
        <c:axId val="131738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89967318"/>
        <c:crosses val="autoZero"/>
        <c:auto val="1"/>
        <c:lblAlgn val="ctr"/>
        <c:lblOffset val="100"/>
        <c:noMultiLvlLbl val="1"/>
      </c:catAx>
      <c:valAx>
        <c:axId val="1389967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173898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16</xdr:row>
      <xdr:rowOff>19050</xdr:rowOff>
    </xdr:from>
    <xdr:ext cx="10239375" cy="2714625"/>
    <xdr:graphicFrame macro="">
      <xdr:nvGraphicFramePr>
        <xdr:cNvPr id="774398520" name="Chart 1">
          <a:extLst>
            <a:ext uri="{FF2B5EF4-FFF2-40B4-BE49-F238E27FC236}">
              <a16:creationId xmlns:a16="http://schemas.microsoft.com/office/drawing/2014/main" id="{00000000-0008-0000-0200-00003862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/>
  </sheetViews>
  <sheetFormatPr defaultColWidth="14.44140625" defaultRowHeight="15" customHeight="1" x14ac:dyDescent="0.3"/>
  <cols>
    <col min="1" max="1" width="20.88671875" customWidth="1"/>
    <col min="2" max="2" width="13.441406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spans="1:12" ht="14.25" customHeight="1" x14ac:dyDescent="0.3">
      <c r="A2" s="7" t="s">
        <v>5</v>
      </c>
      <c r="B2" s="4" t="s">
        <v>6</v>
      </c>
      <c r="C2" s="4" t="s">
        <v>7</v>
      </c>
      <c r="G2" s="8"/>
      <c r="H2" s="9"/>
      <c r="I2" s="10" t="s">
        <v>8</v>
      </c>
      <c r="J2" s="10"/>
      <c r="K2" s="10"/>
      <c r="L2" s="11"/>
    </row>
    <row r="3" spans="1:12" ht="14.25" customHeight="1" x14ac:dyDescent="0.3">
      <c r="A3" s="7" t="s">
        <v>9</v>
      </c>
      <c r="B3" s="4" t="s">
        <v>10</v>
      </c>
      <c r="C3" s="4" t="s">
        <v>11</v>
      </c>
      <c r="G3" s="8"/>
      <c r="H3" s="12"/>
      <c r="I3" s="10" t="s">
        <v>12</v>
      </c>
      <c r="J3" s="10"/>
      <c r="K3" s="10"/>
      <c r="L3" s="11"/>
    </row>
    <row r="4" spans="1:12" ht="14.25" customHeight="1" x14ac:dyDescent="0.3">
      <c r="A4" s="7" t="s">
        <v>13</v>
      </c>
      <c r="B4" s="4" t="s">
        <v>14</v>
      </c>
      <c r="C4" s="4" t="s">
        <v>15</v>
      </c>
      <c r="G4" s="8"/>
      <c r="H4" s="1"/>
      <c r="I4" s="10" t="s">
        <v>16</v>
      </c>
      <c r="J4" s="10"/>
      <c r="K4" s="10"/>
      <c r="L4" s="11"/>
    </row>
    <row r="5" spans="1:12" ht="14.25" customHeight="1" x14ac:dyDescent="0.3">
      <c r="A5" s="7" t="s">
        <v>17</v>
      </c>
      <c r="B5" s="4" t="s">
        <v>18</v>
      </c>
      <c r="C5" s="4" t="s">
        <v>19</v>
      </c>
      <c r="G5" s="8"/>
      <c r="H5" s="10"/>
      <c r="I5" s="10"/>
      <c r="J5" s="10"/>
      <c r="K5" s="10"/>
      <c r="L5" s="11"/>
    </row>
    <row r="6" spans="1:12" ht="14.25" customHeight="1" x14ac:dyDescent="0.3">
      <c r="A6" s="7" t="s">
        <v>20</v>
      </c>
      <c r="B6" s="4" t="s">
        <v>21</v>
      </c>
      <c r="C6" s="4" t="s">
        <v>22</v>
      </c>
      <c r="G6" s="13"/>
      <c r="H6" s="14"/>
      <c r="I6" s="14"/>
      <c r="J6" s="14"/>
      <c r="K6" s="14"/>
      <c r="L6" s="15"/>
    </row>
    <row r="7" spans="1:12" ht="14.25" customHeight="1" x14ac:dyDescent="0.3">
      <c r="G7" s="16"/>
      <c r="H7" s="17"/>
      <c r="I7" s="17"/>
      <c r="J7" s="18"/>
      <c r="K7" s="18"/>
      <c r="L7" s="19"/>
    </row>
    <row r="8" spans="1:12" ht="14.25" customHeight="1" x14ac:dyDescent="0.3">
      <c r="C8" s="20"/>
      <c r="G8" s="21"/>
      <c r="H8" s="18"/>
      <c r="I8" s="18"/>
      <c r="J8" s="18"/>
      <c r="K8" s="18"/>
      <c r="L8" s="19"/>
    </row>
    <row r="9" spans="1:12" ht="14.25" customHeight="1" x14ac:dyDescent="0.3">
      <c r="G9" s="21" t="s">
        <v>23</v>
      </c>
      <c r="H9" s="18"/>
      <c r="I9" s="18"/>
      <c r="J9" s="18"/>
      <c r="K9" s="18"/>
      <c r="L9" s="19"/>
    </row>
    <row r="10" spans="1:12" ht="14.25" customHeight="1" x14ac:dyDescent="0.3">
      <c r="G10" s="21"/>
      <c r="H10" s="18"/>
      <c r="I10" s="18"/>
      <c r="J10" s="18"/>
      <c r="K10" s="18"/>
      <c r="L10" s="19"/>
    </row>
    <row r="11" spans="1:12" ht="14.25" customHeight="1" x14ac:dyDescent="0.3">
      <c r="G11" s="21" t="s">
        <v>24</v>
      </c>
      <c r="H11" s="18"/>
      <c r="I11" s="18"/>
      <c r="J11" s="18"/>
      <c r="K11" s="18"/>
      <c r="L11" s="19"/>
    </row>
    <row r="12" spans="1:12" ht="14.25" customHeight="1" x14ac:dyDescent="0.3">
      <c r="G12" s="21" t="s">
        <v>25</v>
      </c>
      <c r="H12" s="18"/>
      <c r="I12" s="18"/>
      <c r="J12" s="18"/>
      <c r="K12" s="18"/>
      <c r="L12" s="19"/>
    </row>
    <row r="13" spans="1:12" ht="14.25" customHeight="1" x14ac:dyDescent="0.3">
      <c r="G13" s="21" t="s">
        <v>26</v>
      </c>
      <c r="H13" s="18"/>
      <c r="I13" s="18"/>
      <c r="J13" s="18"/>
      <c r="K13" s="18"/>
      <c r="L13" s="19"/>
    </row>
    <row r="14" spans="1:12" ht="14.25" customHeight="1" x14ac:dyDescent="0.3">
      <c r="G14" s="21" t="s">
        <v>27</v>
      </c>
      <c r="H14" s="18"/>
      <c r="I14" s="18"/>
      <c r="J14" s="18"/>
      <c r="K14" s="18"/>
      <c r="L14" s="19"/>
    </row>
    <row r="15" spans="1:12" ht="14.25" customHeight="1" x14ac:dyDescent="0.3">
      <c r="G15" s="21" t="s">
        <v>28</v>
      </c>
      <c r="H15" s="18"/>
      <c r="I15" s="18"/>
      <c r="J15" s="18"/>
      <c r="K15" s="18"/>
      <c r="L15" s="19"/>
    </row>
    <row r="16" spans="1:12" ht="14.25" customHeight="1" x14ac:dyDescent="0.3">
      <c r="G16" s="22"/>
      <c r="H16" s="23"/>
      <c r="I16" s="23"/>
      <c r="J16" s="23"/>
      <c r="K16" s="23"/>
      <c r="L16" s="24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spans="9:9" ht="14.25" customHeight="1" x14ac:dyDescent="0.3"/>
    <row r="34" spans="9:9" ht="14.25" customHeight="1" x14ac:dyDescent="0.3">
      <c r="I34" s="20"/>
    </row>
    <row r="35" spans="9:9" ht="14.25" customHeight="1" x14ac:dyDescent="0.3"/>
    <row r="36" spans="9:9" ht="14.25" customHeight="1" x14ac:dyDescent="0.3"/>
    <row r="37" spans="9:9" ht="14.25" customHeight="1" x14ac:dyDescent="0.3"/>
    <row r="38" spans="9:9" ht="14.25" customHeight="1" x14ac:dyDescent="0.3"/>
    <row r="39" spans="9:9" ht="14.25" customHeight="1" x14ac:dyDescent="0.3"/>
    <row r="40" spans="9:9" ht="14.25" customHeight="1" x14ac:dyDescent="0.3"/>
    <row r="41" spans="9:9" ht="14.25" customHeight="1" x14ac:dyDescent="0.3"/>
    <row r="42" spans="9:9" ht="14.25" customHeight="1" x14ac:dyDescent="0.3"/>
    <row r="43" spans="9:9" ht="14.25" customHeight="1" x14ac:dyDescent="0.3"/>
    <row r="44" spans="9:9" ht="14.25" customHeight="1" x14ac:dyDescent="0.3"/>
    <row r="45" spans="9:9" ht="14.25" customHeight="1" x14ac:dyDescent="0.3"/>
    <row r="46" spans="9:9" ht="14.25" customHeight="1" x14ac:dyDescent="0.3"/>
    <row r="47" spans="9:9" ht="14.25" customHeight="1" x14ac:dyDescent="0.3"/>
    <row r="48" spans="9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workbookViewId="0"/>
  </sheetViews>
  <sheetFormatPr defaultColWidth="14.44140625" defaultRowHeight="15" customHeight="1" x14ac:dyDescent="0.3"/>
  <cols>
    <col min="1" max="1" width="13.33203125" customWidth="1"/>
    <col min="2" max="6" width="18.6640625" customWidth="1"/>
    <col min="7" max="26" width="9.109375" customWidth="1"/>
  </cols>
  <sheetData>
    <row r="1" spans="1:26" ht="14.25" customHeight="1" x14ac:dyDescent="0.3">
      <c r="A1" s="25"/>
      <c r="B1" s="25" t="str">
        <f>info!C2</f>
        <v>Aceto</v>
      </c>
      <c r="C1" s="25" t="str">
        <f>info!C3</f>
        <v>Rabesco</v>
      </c>
      <c r="D1" s="25" t="str">
        <f>info!C4</f>
        <v>Andreucci</v>
      </c>
      <c r="E1" s="25" t="str">
        <f>info!C5</f>
        <v>Falcone</v>
      </c>
      <c r="F1" s="25" t="str">
        <f>info!C6</f>
        <v>Santoro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25" customHeight="1" x14ac:dyDescent="0.3">
      <c r="A2" s="26">
        <v>44862</v>
      </c>
      <c r="B2" s="27">
        <f>Aceto!G4</f>
        <v>0</v>
      </c>
      <c r="C2" s="27">
        <f>Rabesco!G4</f>
        <v>0</v>
      </c>
      <c r="D2" s="27">
        <f>Andreucci!G4</f>
        <v>0</v>
      </c>
      <c r="E2" s="27">
        <f>Falcone!G4</f>
        <v>0</v>
      </c>
      <c r="F2" s="27">
        <f>Santoro!G4</f>
        <v>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 customHeight="1" x14ac:dyDescent="0.3">
      <c r="A3" s="26">
        <v>44865</v>
      </c>
      <c r="B3" s="27">
        <f>Aceto!G5</f>
        <v>2</v>
      </c>
      <c r="C3" s="27">
        <f>Rabesco!G5</f>
        <v>2</v>
      </c>
      <c r="D3" s="27">
        <f>Andreucci!G5</f>
        <v>2</v>
      </c>
      <c r="E3" s="27">
        <f>Falcone!G5</f>
        <v>2</v>
      </c>
      <c r="F3" s="27">
        <f>Santoro!G5</f>
        <v>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 x14ac:dyDescent="0.3">
      <c r="A4" s="26">
        <v>44866</v>
      </c>
      <c r="B4" s="27">
        <f>Aceto!G6</f>
        <v>1</v>
      </c>
      <c r="C4" s="27">
        <f>Rabesco!G6</f>
        <v>1</v>
      </c>
      <c r="D4" s="27">
        <f>Andreucci!G6</f>
        <v>1</v>
      </c>
      <c r="E4" s="27">
        <f>Falcone!G6</f>
        <v>1</v>
      </c>
      <c r="F4" s="27">
        <f>Santoro!G6</f>
        <v>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 customHeight="1" x14ac:dyDescent="0.3">
      <c r="A5" s="26">
        <v>44867</v>
      </c>
      <c r="B5" s="27">
        <f>Aceto!G7</f>
        <v>0.5</v>
      </c>
      <c r="C5" s="27">
        <f>Rabesco!G7</f>
        <v>0.5</v>
      </c>
      <c r="D5" s="27">
        <f>Andreucci!G7</f>
        <v>0.5</v>
      </c>
      <c r="E5" s="27">
        <f>Falcone!G7</f>
        <v>0.5</v>
      </c>
      <c r="F5" s="27">
        <f>Santoro!G7</f>
        <v>0.5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customHeight="1" x14ac:dyDescent="0.3">
      <c r="A6" s="26">
        <v>44868</v>
      </c>
      <c r="B6" s="27">
        <f>Aceto!G8</f>
        <v>0.1</v>
      </c>
      <c r="C6" s="27">
        <f>Rabesco!G8</f>
        <v>0.1</v>
      </c>
      <c r="D6" s="27">
        <f>Andreucci!G8</f>
        <v>0.1</v>
      </c>
      <c r="E6" s="27">
        <f>Falcone!G8</f>
        <v>0.1</v>
      </c>
      <c r="F6" s="27">
        <f>Santoro!G8</f>
        <v>0.1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 x14ac:dyDescent="0.3">
      <c r="A7" s="26">
        <v>44868</v>
      </c>
      <c r="B7" s="27">
        <f>Aceto!G9</f>
        <v>1</v>
      </c>
      <c r="C7" s="27">
        <f>Rabesco!G9</f>
        <v>1</v>
      </c>
      <c r="D7" s="27">
        <f>Andreucci!G9</f>
        <v>1</v>
      </c>
      <c r="E7" s="27">
        <f>Falcone!G9</f>
        <v>1</v>
      </c>
      <c r="F7" s="27">
        <f>Santoro!G9</f>
        <v>1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 customHeight="1" x14ac:dyDescent="0.3">
      <c r="A8" s="26">
        <v>44869</v>
      </c>
      <c r="B8" s="27">
        <f>Aceto!G10</f>
        <v>0.5</v>
      </c>
      <c r="C8" s="27">
        <f>Rabesco!G10</f>
        <v>0.5</v>
      </c>
      <c r="D8" s="27">
        <f>Andreucci!G10</f>
        <v>0.5</v>
      </c>
      <c r="E8" s="27">
        <f>Falcone!G10</f>
        <v>0.5</v>
      </c>
      <c r="F8" s="27">
        <f>Santoro!G10</f>
        <v>0.5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customHeight="1" x14ac:dyDescent="0.3">
      <c r="A9" s="26">
        <v>44872</v>
      </c>
      <c r="B9" s="27">
        <f>Aceto!G11</f>
        <v>0.5</v>
      </c>
      <c r="C9" s="27">
        <f>Rabesco!G11</f>
        <v>0.5</v>
      </c>
      <c r="D9" s="27">
        <f>Andreucci!G11</f>
        <v>0.5</v>
      </c>
      <c r="E9" s="27">
        <f>Falcone!G11</f>
        <v>0.5</v>
      </c>
      <c r="F9" s="27">
        <f>Santoro!G11</f>
        <v>0.5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 customHeight="1" x14ac:dyDescent="0.3">
      <c r="A10" s="26">
        <v>44873</v>
      </c>
      <c r="B10" s="27">
        <f>Aceto!G12</f>
        <v>0.5</v>
      </c>
      <c r="C10" s="27">
        <f>Rabesco!G12</f>
        <v>0.5</v>
      </c>
      <c r="D10" s="27">
        <f>Andreucci!G12</f>
        <v>0.5</v>
      </c>
      <c r="E10" s="27">
        <f>Falcone!G12</f>
        <v>0.5</v>
      </c>
      <c r="F10" s="27">
        <f>Santoro!G12</f>
        <v>0.5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customHeight="1" x14ac:dyDescent="0.3">
      <c r="A11" s="26">
        <v>44874</v>
      </c>
      <c r="B11" s="27">
        <f>Aceto!G13</f>
        <v>0.5</v>
      </c>
      <c r="C11" s="27">
        <f>Rabesco!G13</f>
        <v>0.5</v>
      </c>
      <c r="D11" s="27">
        <f>Andreucci!G13</f>
        <v>0.5</v>
      </c>
      <c r="E11" s="27">
        <f>Falcone!G13</f>
        <v>0.5</v>
      </c>
      <c r="F11" s="27">
        <f>Santoro!G13</f>
        <v>0.5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 x14ac:dyDescent="0.3">
      <c r="A12" s="26">
        <v>44875</v>
      </c>
      <c r="B12" s="27">
        <f>Aceto!G14</f>
        <v>0.5</v>
      </c>
      <c r="C12" s="27">
        <f>Rabesco!G14</f>
        <v>0.5</v>
      </c>
      <c r="D12" s="27">
        <f>Andreucci!G14</f>
        <v>0.5</v>
      </c>
      <c r="E12" s="27">
        <f>Falcone!G14</f>
        <v>0.5</v>
      </c>
      <c r="F12" s="27">
        <f>Santoro!G14</f>
        <v>0.5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customHeight="1" x14ac:dyDescent="0.3">
      <c r="A13" s="26">
        <v>44875</v>
      </c>
      <c r="B13" s="27">
        <f>Aceto!G15</f>
        <v>1</v>
      </c>
      <c r="C13" s="27">
        <f>Rabesco!G15</f>
        <v>1</v>
      </c>
      <c r="D13" s="27">
        <f>Andreucci!G15</f>
        <v>1</v>
      </c>
      <c r="E13" s="27">
        <f>Falcone!G15</f>
        <v>1</v>
      </c>
      <c r="F13" s="27">
        <f>Santoro!G15</f>
        <v>1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 x14ac:dyDescent="0.3">
      <c r="A14" s="26">
        <v>44876</v>
      </c>
      <c r="B14" s="27">
        <f>Aceto!G16</f>
        <v>0.2</v>
      </c>
      <c r="C14" s="27">
        <f>Rabesco!G16</f>
        <v>0.2</v>
      </c>
      <c r="D14" s="27">
        <f>Andreucci!G16</f>
        <v>0.2</v>
      </c>
      <c r="E14" s="27">
        <f>Falcone!G16</f>
        <v>0.5</v>
      </c>
      <c r="F14" s="27">
        <f>Santoro!G16</f>
        <v>0.2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 x14ac:dyDescent="0.3">
      <c r="A15" s="26">
        <v>44879</v>
      </c>
      <c r="B15" s="27">
        <f>Aceto!G17</f>
        <v>0.3</v>
      </c>
      <c r="C15" s="27">
        <f>Rabesco!G17</f>
        <v>0.3</v>
      </c>
      <c r="D15" s="27">
        <f>Andreucci!G17</f>
        <v>0.3</v>
      </c>
      <c r="E15" s="27">
        <f>Falcone!G17</f>
        <v>0.2</v>
      </c>
      <c r="F15" s="27">
        <f>Santoro!G17</f>
        <v>0.3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customHeight="1" x14ac:dyDescent="0.3">
      <c r="A16" s="26">
        <v>44880</v>
      </c>
      <c r="B16" s="27">
        <f>Aceto!G18</f>
        <v>0.2</v>
      </c>
      <c r="C16" s="27">
        <f>Rabesco!G18</f>
        <v>0.2</v>
      </c>
      <c r="D16" s="27">
        <f>Andreucci!G18</f>
        <v>0.2</v>
      </c>
      <c r="E16" s="27">
        <f>Falcone!G18</f>
        <v>0.5</v>
      </c>
      <c r="F16" s="27">
        <f>Santoro!G18</f>
        <v>0.2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customHeight="1" x14ac:dyDescent="0.3">
      <c r="A17" s="26">
        <v>44881</v>
      </c>
      <c r="B17" s="27">
        <f>Aceto!G19</f>
        <v>0.5</v>
      </c>
      <c r="C17" s="27">
        <f>Rabesco!G19</f>
        <v>0.5</v>
      </c>
      <c r="D17" s="27">
        <f>Andreucci!G19</f>
        <v>0.5</v>
      </c>
      <c r="E17" s="27">
        <f>Falcone!G19</f>
        <v>0</v>
      </c>
      <c r="F17" s="27">
        <f>Santoro!G19</f>
        <v>0.5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customHeight="1" x14ac:dyDescent="0.3">
      <c r="A18" s="26">
        <v>44881</v>
      </c>
      <c r="B18" s="27">
        <f>Aceto!G20</f>
        <v>0.5</v>
      </c>
      <c r="C18" s="27">
        <f>Rabesco!G20</f>
        <v>0.5</v>
      </c>
      <c r="D18" s="27">
        <f>Andreucci!G20</f>
        <v>0.5</v>
      </c>
      <c r="E18" s="27">
        <f>Falcone!G20</f>
        <v>0.5</v>
      </c>
      <c r="F18" s="27">
        <f>Santoro!G20</f>
        <v>0.5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customHeight="1" x14ac:dyDescent="0.3">
      <c r="A19" s="26">
        <v>44882</v>
      </c>
      <c r="B19" s="27">
        <f>Aceto!G21</f>
        <v>0.5</v>
      </c>
      <c r="C19" s="27">
        <f>Rabesco!G21</f>
        <v>0.5</v>
      </c>
      <c r="D19" s="27">
        <f>Andreucci!G21</f>
        <v>0.5</v>
      </c>
      <c r="E19" s="27">
        <f>Falcone!G21</f>
        <v>0.5</v>
      </c>
      <c r="F19" s="27">
        <f>Santoro!G21</f>
        <v>0.5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customHeight="1" x14ac:dyDescent="0.3">
      <c r="A20" s="26">
        <v>44883</v>
      </c>
      <c r="B20" s="27">
        <f>Aceto!G22</f>
        <v>0</v>
      </c>
      <c r="C20" s="27">
        <f>Rabesco!G22</f>
        <v>0</v>
      </c>
      <c r="D20" s="27">
        <f>Andreucci!G22</f>
        <v>0</v>
      </c>
      <c r="E20" s="27">
        <f>Falcone!G22</f>
        <v>0</v>
      </c>
      <c r="F20" s="27">
        <f>Santoro!G22</f>
        <v>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customHeight="1" x14ac:dyDescent="0.3">
      <c r="A21" s="26">
        <v>44886</v>
      </c>
      <c r="B21" s="27">
        <f>Aceto!G23</f>
        <v>1</v>
      </c>
      <c r="C21" s="27">
        <f>Rabesco!G23</f>
        <v>1</v>
      </c>
      <c r="D21" s="27">
        <f>Andreucci!G23</f>
        <v>0.5</v>
      </c>
      <c r="E21" s="27">
        <f>Falcone!G23</f>
        <v>1</v>
      </c>
      <c r="F21" s="27">
        <f>Santoro!G23</f>
        <v>1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 customHeight="1" x14ac:dyDescent="0.3">
      <c r="A22" s="26">
        <v>44887</v>
      </c>
      <c r="B22" s="27">
        <f>Aceto!G24</f>
        <v>0</v>
      </c>
      <c r="C22" s="27">
        <f>Rabesco!G24</f>
        <v>0</v>
      </c>
      <c r="D22" s="27">
        <f>Andreucci!G24</f>
        <v>0</v>
      </c>
      <c r="E22" s="27">
        <f>Falcone!G24</f>
        <v>0</v>
      </c>
      <c r="F22" s="27">
        <f>Santoro!G24</f>
        <v>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 customHeight="1" x14ac:dyDescent="0.3">
      <c r="A23" s="26">
        <v>44888</v>
      </c>
      <c r="B23" s="27">
        <f>Aceto!G25</f>
        <v>0.1</v>
      </c>
      <c r="C23" s="27">
        <f>Rabesco!G25</f>
        <v>0.1</v>
      </c>
      <c r="D23" s="27">
        <f>Andreucci!G25</f>
        <v>0.1</v>
      </c>
      <c r="E23" s="27">
        <f>Falcone!G25</f>
        <v>0.1</v>
      </c>
      <c r="F23" s="27">
        <f>Santoro!G25</f>
        <v>0.1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4.25" customHeight="1" x14ac:dyDescent="0.3">
      <c r="A24" s="26">
        <v>44889</v>
      </c>
      <c r="B24" s="27">
        <f>Aceto!G26</f>
        <v>1</v>
      </c>
      <c r="C24" s="27">
        <f>Rabesco!G26</f>
        <v>1</v>
      </c>
      <c r="D24" s="27">
        <f>Andreucci!G26</f>
        <v>1</v>
      </c>
      <c r="E24" s="27">
        <f>Falcone!G26</f>
        <v>1</v>
      </c>
      <c r="F24" s="27">
        <f>Santoro!G26</f>
        <v>1.5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 customHeight="1" x14ac:dyDescent="0.3">
      <c r="A25" s="26">
        <v>44890</v>
      </c>
      <c r="B25" s="27">
        <f>Aceto!G27</f>
        <v>0</v>
      </c>
      <c r="C25" s="27">
        <f>Rabesco!G27</f>
        <v>0</v>
      </c>
      <c r="D25" s="27">
        <f>Andreucci!G27</f>
        <v>0</v>
      </c>
      <c r="E25" s="27">
        <f>Falcone!G27</f>
        <v>0</v>
      </c>
      <c r="F25" s="27">
        <f>Santoro!G27</f>
        <v>0.5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 customHeight="1" x14ac:dyDescent="0.3">
      <c r="A26" s="26">
        <v>44893</v>
      </c>
      <c r="B26" s="27">
        <f>Aceto!G28</f>
        <v>0.5</v>
      </c>
      <c r="C26" s="27">
        <f>Rabesco!G28</f>
        <v>0.5</v>
      </c>
      <c r="D26" s="27">
        <f>Andreucci!G28</f>
        <v>0.5</v>
      </c>
      <c r="E26" s="27">
        <f>Falcone!G28</f>
        <v>0.5</v>
      </c>
      <c r="F26" s="27">
        <f>Santoro!G28</f>
        <v>0.5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 x14ac:dyDescent="0.3">
      <c r="A27" s="26">
        <v>44894</v>
      </c>
      <c r="B27" s="27">
        <f>Aceto!G29</f>
        <v>0.6</v>
      </c>
      <c r="C27" s="27">
        <f>Rabesco!G29</f>
        <v>0.6</v>
      </c>
      <c r="D27" s="27">
        <f>Andreucci!G29</f>
        <v>0.6</v>
      </c>
      <c r="E27" s="27">
        <f>Falcone!G29</f>
        <v>0.6</v>
      </c>
      <c r="F27" s="27">
        <f>Santoro!G29</f>
        <v>0.1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 x14ac:dyDescent="0.3">
      <c r="A28" s="26">
        <v>44895</v>
      </c>
      <c r="B28" s="27">
        <f>Aceto!G30</f>
        <v>0</v>
      </c>
      <c r="C28" s="27">
        <f>Rabesco!G30</f>
        <v>0</v>
      </c>
      <c r="D28" s="27">
        <f>Andreucci!G30</f>
        <v>0</v>
      </c>
      <c r="E28" s="27">
        <f>Falcone!G30</f>
        <v>0</v>
      </c>
      <c r="F28" s="27">
        <f>Santoro!G30</f>
        <v>0.5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 x14ac:dyDescent="0.3">
      <c r="A29" s="26">
        <v>44896</v>
      </c>
      <c r="B29" s="27">
        <f>Aceto!G31</f>
        <v>0.5</v>
      </c>
      <c r="C29" s="27">
        <f>Rabesco!G31</f>
        <v>0.5</v>
      </c>
      <c r="D29" s="27">
        <f>Andreucci!G31</f>
        <v>0.5</v>
      </c>
      <c r="E29" s="27">
        <f>Falcone!G31</f>
        <v>0.6</v>
      </c>
      <c r="F29" s="27">
        <f>Santoro!G31</f>
        <v>0.5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 x14ac:dyDescent="0.3">
      <c r="A30" s="26">
        <v>44897</v>
      </c>
      <c r="B30" s="27">
        <f>Aceto!G32</f>
        <v>1</v>
      </c>
      <c r="C30" s="27">
        <f>Rabesco!G32</f>
        <v>1</v>
      </c>
      <c r="D30" s="27">
        <f>Andreucci!G32</f>
        <v>1</v>
      </c>
      <c r="E30" s="27">
        <f>Falcone!G32</f>
        <v>1.5</v>
      </c>
      <c r="F30" s="27">
        <f>Santoro!G32</f>
        <v>1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 x14ac:dyDescent="0.3">
      <c r="A31" s="26">
        <v>44900</v>
      </c>
      <c r="B31" s="27">
        <f>Aceto!G33</f>
        <v>0.5</v>
      </c>
      <c r="C31" s="27">
        <f>Rabesco!G33</f>
        <v>0.5</v>
      </c>
      <c r="D31" s="27">
        <f>Andreucci!G33</f>
        <v>0.5</v>
      </c>
      <c r="E31" s="27">
        <f>Falcone!G33</f>
        <v>0.5</v>
      </c>
      <c r="F31" s="27">
        <f>Santoro!G33</f>
        <v>0.5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 x14ac:dyDescent="0.3">
      <c r="A32" s="26">
        <v>44901</v>
      </c>
      <c r="B32" s="27">
        <f>Aceto!G34</f>
        <v>0.5</v>
      </c>
      <c r="C32" s="27">
        <f>Rabesco!G34</f>
        <v>0.5</v>
      </c>
      <c r="D32" s="27">
        <f>Andreucci!G34</f>
        <v>0.5</v>
      </c>
      <c r="E32" s="27">
        <f>Falcone!G34</f>
        <v>0.5</v>
      </c>
      <c r="F32" s="27">
        <f>Santoro!G34</f>
        <v>0.5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 x14ac:dyDescent="0.3">
      <c r="A33" s="26">
        <v>44902</v>
      </c>
      <c r="B33" s="27">
        <f>Aceto!G35</f>
        <v>0.5</v>
      </c>
      <c r="C33" s="27">
        <f>Rabesco!G35</f>
        <v>0.1</v>
      </c>
      <c r="D33" s="27">
        <f>Andreucci!G35</f>
        <v>0.3</v>
      </c>
      <c r="E33" s="27">
        <f>Falcone!G35</f>
        <v>0.5</v>
      </c>
      <c r="F33" s="27">
        <f>Santoro!G35</f>
        <v>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 x14ac:dyDescent="0.3">
      <c r="A34" s="26">
        <v>44903</v>
      </c>
      <c r="B34" s="27">
        <f>Aceto!G36</f>
        <v>0</v>
      </c>
      <c r="C34" s="27">
        <f>Rabesco!G36</f>
        <v>0</v>
      </c>
      <c r="D34" s="27">
        <f>Andreucci!G36</f>
        <v>0</v>
      </c>
      <c r="E34" s="27">
        <f>Falcone!G36</f>
        <v>0</v>
      </c>
      <c r="F34" s="27">
        <f>Santoro!G36</f>
        <v>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 x14ac:dyDescent="0.3">
      <c r="A35" s="26">
        <v>44904</v>
      </c>
      <c r="B35" s="27">
        <f>Aceto!G37</f>
        <v>0.5</v>
      </c>
      <c r="C35" s="27">
        <f>Rabesco!G37</f>
        <v>0.5</v>
      </c>
      <c r="D35" s="27">
        <f>Andreucci!G37</f>
        <v>0.5</v>
      </c>
      <c r="E35" s="27">
        <f>Falcone!G37</f>
        <v>0.5</v>
      </c>
      <c r="F35" s="27">
        <f>Santoro!G37</f>
        <v>0.5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 x14ac:dyDescent="0.3">
      <c r="A36" s="26">
        <v>44907</v>
      </c>
      <c r="B36" s="27">
        <f>Aceto!G38</f>
        <v>0.5</v>
      </c>
      <c r="C36" s="27">
        <f>Rabesco!G38</f>
        <v>0.5</v>
      </c>
      <c r="D36" s="27">
        <f>Andreucci!G38</f>
        <v>1</v>
      </c>
      <c r="E36" s="27">
        <f>Falcone!G38</f>
        <v>0.5</v>
      </c>
      <c r="F36" s="27">
        <f>Santoro!G38</f>
        <v>0.5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 x14ac:dyDescent="0.3">
      <c r="A37" s="26">
        <v>44908</v>
      </c>
      <c r="B37" s="27">
        <f>Aceto!G39</f>
        <v>0</v>
      </c>
      <c r="C37" s="27">
        <f>Rabesco!G39</f>
        <v>0</v>
      </c>
      <c r="D37" s="27">
        <f>Andreucci!G39</f>
        <v>0</v>
      </c>
      <c r="E37" s="27">
        <f>Falcone!G39</f>
        <v>0</v>
      </c>
      <c r="F37" s="27">
        <f>Santoro!G39</f>
        <v>0.5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 x14ac:dyDescent="0.3">
      <c r="A38" s="26">
        <v>44909</v>
      </c>
      <c r="B38" s="27">
        <f>Aceto!G40</f>
        <v>0</v>
      </c>
      <c r="C38" s="27">
        <f>Rabesco!G40</f>
        <v>0</v>
      </c>
      <c r="D38" s="27">
        <f>Andreucci!G40</f>
        <v>0</v>
      </c>
      <c r="E38" s="27">
        <f>Falcone!G40</f>
        <v>0</v>
      </c>
      <c r="F38" s="27">
        <f>Santoro!G40</f>
        <v>0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 x14ac:dyDescent="0.3">
      <c r="A39" s="26">
        <v>44910</v>
      </c>
      <c r="B39" s="27">
        <f>Aceto!G41</f>
        <v>0</v>
      </c>
      <c r="C39" s="27">
        <f>Rabesco!G41</f>
        <v>0</v>
      </c>
      <c r="D39" s="27">
        <f>Andreucci!G41</f>
        <v>0</v>
      </c>
      <c r="E39" s="27">
        <f>Falcone!G41</f>
        <v>0</v>
      </c>
      <c r="F39" s="27">
        <f>Santoro!G41</f>
        <v>0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 x14ac:dyDescent="0.3">
      <c r="A40" s="26">
        <v>44911</v>
      </c>
      <c r="B40" s="27">
        <f>Aceto!G42</f>
        <v>0.5</v>
      </c>
      <c r="C40" s="27">
        <f>Rabesco!G42</f>
        <v>0.5</v>
      </c>
      <c r="D40" s="27">
        <f>Andreucci!G42</f>
        <v>0.5</v>
      </c>
      <c r="E40" s="27">
        <f>Falcone!G42</f>
        <v>0.5</v>
      </c>
      <c r="F40" s="27">
        <f>Santoro!G42</f>
        <v>0.5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 x14ac:dyDescent="0.3">
      <c r="A41" s="26">
        <v>44914</v>
      </c>
      <c r="B41" s="27">
        <f>Aceto!G43</f>
        <v>0</v>
      </c>
      <c r="C41" s="27">
        <f>Rabesco!G43</f>
        <v>0</v>
      </c>
      <c r="D41" s="27">
        <f>Andreucci!G43</f>
        <v>0</v>
      </c>
      <c r="E41" s="27">
        <f>Falcone!G43</f>
        <v>0</v>
      </c>
      <c r="F41" s="27">
        <f>Santoro!G43</f>
        <v>0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 x14ac:dyDescent="0.3">
      <c r="A42" s="26">
        <v>44915</v>
      </c>
      <c r="B42" s="27">
        <f>Aceto!G44</f>
        <v>0</v>
      </c>
      <c r="C42" s="27">
        <f>Rabesco!G44</f>
        <v>0</v>
      </c>
      <c r="D42" s="27">
        <f>Andreucci!G44</f>
        <v>0</v>
      </c>
      <c r="E42" s="27">
        <f>Falcone!G44</f>
        <v>0</v>
      </c>
      <c r="F42" s="27">
        <f>Santoro!G44</f>
        <v>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 x14ac:dyDescent="0.3">
      <c r="A43" s="26">
        <v>44916</v>
      </c>
      <c r="B43" s="27">
        <f>Aceto!G45</f>
        <v>0</v>
      </c>
      <c r="C43" s="27">
        <f>Rabesco!G45</f>
        <v>0</v>
      </c>
      <c r="D43" s="27">
        <f>Andreucci!G45</f>
        <v>0</v>
      </c>
      <c r="E43" s="27">
        <f>Falcone!G45</f>
        <v>0</v>
      </c>
      <c r="F43" s="27">
        <f>Santoro!G45</f>
        <v>0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 x14ac:dyDescent="0.3">
      <c r="A44" s="26">
        <v>44917</v>
      </c>
      <c r="B44" s="27">
        <f>Aceto!G46</f>
        <v>0</v>
      </c>
      <c r="C44" s="27">
        <f>Rabesco!G46</f>
        <v>0</v>
      </c>
      <c r="D44" s="27">
        <f>Andreucci!G46</f>
        <v>0.5</v>
      </c>
      <c r="E44" s="27">
        <f>Falcone!G46</f>
        <v>0</v>
      </c>
      <c r="F44" s="27">
        <f>Santoro!G46</f>
        <v>0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 x14ac:dyDescent="0.3">
      <c r="A45" s="26">
        <v>44918</v>
      </c>
      <c r="B45" s="27">
        <f>Aceto!G47</f>
        <v>0.5</v>
      </c>
      <c r="C45" s="27">
        <f>Rabesco!G47</f>
        <v>1</v>
      </c>
      <c r="D45" s="27">
        <f>Andreucci!G47</f>
        <v>1</v>
      </c>
      <c r="E45" s="27">
        <f>Falcone!G47</f>
        <v>0.5</v>
      </c>
      <c r="F45" s="27">
        <f>Santoro!G47</f>
        <v>0.5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 x14ac:dyDescent="0.3">
      <c r="A46" s="26">
        <v>44922</v>
      </c>
      <c r="B46" s="27">
        <f>Aceto!G48</f>
        <v>3</v>
      </c>
      <c r="C46" s="27">
        <f>Rabesco!G48</f>
        <v>2</v>
      </c>
      <c r="D46" s="27">
        <f>Andreucci!G48</f>
        <v>0.5</v>
      </c>
      <c r="E46" s="27">
        <f>Falcone!G48</f>
        <v>2</v>
      </c>
      <c r="F46" s="27">
        <f>Santoro!G48</f>
        <v>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 x14ac:dyDescent="0.3">
      <c r="A47" s="26">
        <v>44923</v>
      </c>
      <c r="B47" s="27">
        <f>Aceto!G49</f>
        <v>1.5</v>
      </c>
      <c r="C47" s="27">
        <f>Rabesco!G49</f>
        <v>1.5</v>
      </c>
      <c r="D47" s="27">
        <f>Andreucci!G49</f>
        <v>3.5</v>
      </c>
      <c r="E47" s="27">
        <f>Falcone!G49</f>
        <v>1.5</v>
      </c>
      <c r="F47" s="27">
        <f>Santoro!G49</f>
        <v>1.5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 x14ac:dyDescent="0.3">
      <c r="A48" s="26">
        <v>44924</v>
      </c>
      <c r="B48" s="27">
        <f>Aceto!G50</f>
        <v>3</v>
      </c>
      <c r="C48" s="27">
        <f>Rabesco!G50</f>
        <v>3</v>
      </c>
      <c r="D48" s="27">
        <f>Andreucci!G50</f>
        <v>0</v>
      </c>
      <c r="E48" s="27">
        <f>Falcone!G50</f>
        <v>1</v>
      </c>
      <c r="F48" s="27">
        <f>Santoro!G51</f>
        <v>1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 x14ac:dyDescent="0.3">
      <c r="A49" s="26">
        <v>44925</v>
      </c>
      <c r="B49" s="27">
        <f>Aceto!G51</f>
        <v>4</v>
      </c>
      <c r="C49" s="27">
        <f>Rabesco!G51</f>
        <v>1</v>
      </c>
      <c r="D49" s="27">
        <f>Andreucci!G51</f>
        <v>1</v>
      </c>
      <c r="E49" s="27">
        <f>Falcone!G51</f>
        <v>2</v>
      </c>
      <c r="F49" s="27">
        <f>Santoro!G54</f>
        <v>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 x14ac:dyDescent="0.3">
      <c r="A50" s="26">
        <v>44926</v>
      </c>
      <c r="B50" s="27">
        <f>Aceto!G52</f>
        <v>0</v>
      </c>
      <c r="C50" s="27">
        <f>Rabesco!G52</f>
        <v>0</v>
      </c>
      <c r="D50" s="27">
        <f>Andreucci!G52</f>
        <v>2</v>
      </c>
      <c r="E50" s="27">
        <f>Falcone!G52</f>
        <v>0</v>
      </c>
      <c r="F50" s="27">
        <f>Santoro!G55</f>
        <v>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 x14ac:dyDescent="0.3">
      <c r="A51" s="26">
        <v>44927</v>
      </c>
      <c r="B51" s="27">
        <f>Aceto!G53</f>
        <v>0</v>
      </c>
      <c r="C51" s="27">
        <f>Rabesco!G53</f>
        <v>0</v>
      </c>
      <c r="D51" s="27">
        <f>Andreucci!G53</f>
        <v>0</v>
      </c>
      <c r="E51" s="27">
        <f>Falcone!G53</f>
        <v>0</v>
      </c>
      <c r="F51" s="27">
        <f>Santoro!G56</f>
        <v>2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 x14ac:dyDescent="0.3">
      <c r="A52" s="26">
        <v>44928</v>
      </c>
      <c r="B52" s="27">
        <f>Aceto!G54</f>
        <v>2</v>
      </c>
      <c r="C52" s="27">
        <f>Rabesco!G54</f>
        <v>1.5</v>
      </c>
      <c r="D52" s="27">
        <f>Andreucci!G54</f>
        <v>1.5</v>
      </c>
      <c r="E52" s="27">
        <f>Falcone!G54</f>
        <v>1.5</v>
      </c>
      <c r="F52" s="27">
        <f>Santoro!G57</f>
        <v>3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 x14ac:dyDescent="0.3">
      <c r="A53" s="26">
        <v>44929</v>
      </c>
      <c r="B53" s="27">
        <f>Aceto!G55</f>
        <v>2</v>
      </c>
      <c r="C53" s="27">
        <f>Rabesco!G55</f>
        <v>2</v>
      </c>
      <c r="D53" s="27">
        <f>Andreucci!G55</f>
        <v>1</v>
      </c>
      <c r="E53" s="27">
        <f>Falcone!G55</f>
        <v>2</v>
      </c>
      <c r="F53" s="27">
        <f>Santoro!G58</f>
        <v>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 x14ac:dyDescent="0.3">
      <c r="A54" s="26">
        <v>44930</v>
      </c>
      <c r="B54" s="27">
        <f>Aceto!G56</f>
        <v>2</v>
      </c>
      <c r="C54" s="27">
        <f>Rabesco!G56</f>
        <v>2</v>
      </c>
      <c r="D54" s="27">
        <f>Andreucci!G56</f>
        <v>1.5</v>
      </c>
      <c r="E54" s="27">
        <f>Falcone!G56</f>
        <v>2</v>
      </c>
      <c r="F54" s="27">
        <f>Santoro!G59</f>
        <v>2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 x14ac:dyDescent="0.3">
      <c r="A55" s="26">
        <v>44931</v>
      </c>
      <c r="B55" s="27">
        <f>Aceto!G57</f>
        <v>1.5</v>
      </c>
      <c r="C55" s="27">
        <f>Rabesco!G57</f>
        <v>2</v>
      </c>
      <c r="D55" s="27">
        <f>Andreucci!G57</f>
        <v>2</v>
      </c>
      <c r="E55" s="27">
        <f>Falcone!G57</f>
        <v>2</v>
      </c>
      <c r="F55" s="27">
        <f>Santoro!G60</f>
        <v>1.5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 x14ac:dyDescent="0.3">
      <c r="A56" s="26">
        <v>44932</v>
      </c>
      <c r="B56" s="27">
        <f>Aceto!G58</f>
        <v>1.5</v>
      </c>
      <c r="C56" s="27">
        <f>Rabesco!G58</f>
        <v>2</v>
      </c>
      <c r="D56" s="27">
        <f>Andreucci!G58</f>
        <v>2</v>
      </c>
      <c r="E56" s="27">
        <f>Falcone!G58</f>
        <v>2</v>
      </c>
      <c r="F56" s="27">
        <f>Santoro!G61</f>
        <v>1.5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 x14ac:dyDescent="0.3">
      <c r="A57" s="26">
        <v>44933</v>
      </c>
      <c r="B57" s="27">
        <f>Aceto!G59</f>
        <v>1.5</v>
      </c>
      <c r="C57" s="27">
        <f>Rabesco!G59</f>
        <v>2</v>
      </c>
      <c r="D57" s="27">
        <f>Andreucci!G59</f>
        <v>1</v>
      </c>
      <c r="E57" s="27">
        <f>Falcone!G59</f>
        <v>2</v>
      </c>
      <c r="F57" s="27">
        <f>Santoro!G62</f>
        <v>2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 x14ac:dyDescent="0.3">
      <c r="A58" s="26">
        <v>44934</v>
      </c>
      <c r="B58" s="27">
        <f>Aceto!G60</f>
        <v>0</v>
      </c>
      <c r="C58" s="27">
        <f>Rabesco!G60</f>
        <v>0</v>
      </c>
      <c r="D58" s="27">
        <f>Andreucci!G60</f>
        <v>1</v>
      </c>
      <c r="E58" s="27">
        <f>Falcone!G60</f>
        <v>0</v>
      </c>
      <c r="F58" s="27">
        <f>Santoro!G63</f>
        <v>2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 x14ac:dyDescent="0.3">
      <c r="A59" s="26">
        <v>44935</v>
      </c>
      <c r="B59" s="27">
        <f>Aceto!G61</f>
        <v>1.5</v>
      </c>
      <c r="C59" s="27">
        <f>Rabesco!G61</f>
        <v>2</v>
      </c>
      <c r="D59" s="27">
        <f>Andreucci!G61</f>
        <v>1</v>
      </c>
      <c r="E59" s="27">
        <f>Falcone!G61</f>
        <v>2</v>
      </c>
      <c r="F59" s="27">
        <f>Santoro!G64</f>
        <v>0.5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 x14ac:dyDescent="0.3">
      <c r="A60" s="26">
        <v>44936</v>
      </c>
      <c r="B60" s="27">
        <f>Aceto!G62</f>
        <v>1.5</v>
      </c>
      <c r="C60" s="27">
        <f>Rabesco!G62</f>
        <v>2</v>
      </c>
      <c r="D60" s="27">
        <f>Andreucci!G62</f>
        <v>1</v>
      </c>
      <c r="E60" s="27">
        <f>Falcone!G62</f>
        <v>2</v>
      </c>
      <c r="F60" s="27">
        <f>Santoro!G65</f>
        <v>1.5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 x14ac:dyDescent="0.3">
      <c r="A61" s="26">
        <v>44937</v>
      </c>
      <c r="B61" s="27">
        <f>Aceto!G63</f>
        <v>1.5</v>
      </c>
      <c r="C61" s="27">
        <f>Rabesco!G63</f>
        <v>2</v>
      </c>
      <c r="D61" s="27">
        <f>Andreucci!G63</f>
        <v>2</v>
      </c>
      <c r="E61" s="27">
        <f>Falcone!G63</f>
        <v>2</v>
      </c>
      <c r="F61" s="27">
        <f>Santoro!G66</f>
        <v>0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 x14ac:dyDescent="0.3">
      <c r="A62" s="26">
        <v>44938</v>
      </c>
      <c r="B62" s="27">
        <f>Aceto!G64</f>
        <v>1.5</v>
      </c>
      <c r="C62" s="27">
        <f>Rabesco!G64</f>
        <v>2</v>
      </c>
      <c r="D62" s="27">
        <f>Andreucci!G64</f>
        <v>1</v>
      </c>
      <c r="E62" s="27">
        <f>Falcone!G64</f>
        <v>2</v>
      </c>
      <c r="F62" s="27">
        <f>Santoro!G67</f>
        <v>0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 x14ac:dyDescent="0.3">
      <c r="A63" s="26">
        <v>44939</v>
      </c>
      <c r="B63" s="27">
        <f>Aceto!G65</f>
        <v>1.5</v>
      </c>
      <c r="C63" s="27">
        <f>Rabesco!G65</f>
        <v>2</v>
      </c>
      <c r="D63" s="27">
        <f>Andreucci!G65</f>
        <v>2</v>
      </c>
      <c r="E63" s="27">
        <f>Falcone!G65</f>
        <v>2</v>
      </c>
      <c r="F63" s="27">
        <f>Santoro!G68</f>
        <v>2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 x14ac:dyDescent="0.3">
      <c r="A64" s="26">
        <v>44940</v>
      </c>
      <c r="B64" s="27">
        <f>Aceto!G66</f>
        <v>0</v>
      </c>
      <c r="C64" s="27">
        <f>Rabesco!G66</f>
        <v>1</v>
      </c>
      <c r="D64" s="27">
        <f>Andreucci!G66</f>
        <v>1</v>
      </c>
      <c r="E64" s="27">
        <f>Falcone!G66</f>
        <v>0</v>
      </c>
      <c r="F64" s="27">
        <f>Santoro!G69</f>
        <v>0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 x14ac:dyDescent="0.3">
      <c r="A65" s="26">
        <v>44941</v>
      </c>
      <c r="B65" s="27">
        <f>Aceto!G67</f>
        <v>0</v>
      </c>
      <c r="C65" s="27">
        <f>Rabesco!G67</f>
        <v>0</v>
      </c>
      <c r="D65" s="27">
        <f>Andreucci!G67</f>
        <v>1</v>
      </c>
      <c r="E65" s="27">
        <f>Falcone!G67</f>
        <v>0</v>
      </c>
      <c r="F65" s="27">
        <f>Santoro!G70</f>
        <v>0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 x14ac:dyDescent="0.3">
      <c r="A66" s="26">
        <v>44942</v>
      </c>
      <c r="B66" s="27">
        <f>Aceto!G68</f>
        <v>2</v>
      </c>
      <c r="C66" s="27">
        <f>Rabesco!G68</f>
        <v>1</v>
      </c>
      <c r="D66" s="27">
        <f>Andreucci!G68</f>
        <v>2</v>
      </c>
      <c r="E66" s="27">
        <f>Falcone!G68</f>
        <v>2</v>
      </c>
      <c r="F66" s="27">
        <f>Santoro!G71</f>
        <v>0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 x14ac:dyDescent="0.3">
      <c r="A67" s="26">
        <v>44943</v>
      </c>
      <c r="B67" s="27">
        <f>Aceto!G69</f>
        <v>0</v>
      </c>
      <c r="C67" s="27">
        <f>Rabesco!G69</f>
        <v>0.4</v>
      </c>
      <c r="D67" s="27">
        <f>Andreucci!G69</f>
        <v>1.5</v>
      </c>
      <c r="E67" s="27">
        <f>Falcone!G69</f>
        <v>0</v>
      </c>
      <c r="F67" s="27">
        <f>Santoro!G72</f>
        <v>0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 x14ac:dyDescent="0.3">
      <c r="A68" s="26">
        <v>44944</v>
      </c>
      <c r="B68" s="27">
        <f>Aceto!G70</f>
        <v>0</v>
      </c>
      <c r="C68" s="27">
        <f>Rabesco!G70</f>
        <v>0</v>
      </c>
      <c r="D68" s="27">
        <f>Andreucci!G70</f>
        <v>0</v>
      </c>
      <c r="E68" s="27">
        <f>Falcone!G70</f>
        <v>0</v>
      </c>
      <c r="F68" s="27">
        <f>Santoro!G73</f>
        <v>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 x14ac:dyDescent="0.3">
      <c r="A69" s="26">
        <v>44945</v>
      </c>
      <c r="B69" s="27">
        <f>Aceto!G71</f>
        <v>0</v>
      </c>
      <c r="C69" s="27">
        <f>Rabesco!G71</f>
        <v>0</v>
      </c>
      <c r="D69" s="27">
        <f>Andreucci!G71</f>
        <v>0</v>
      </c>
      <c r="E69" s="27">
        <f>Falcone!G71</f>
        <v>0</v>
      </c>
      <c r="F69" s="27">
        <f>Santoro!G74</f>
        <v>0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 x14ac:dyDescent="0.3">
      <c r="A70" s="26">
        <v>44946</v>
      </c>
      <c r="B70" s="27">
        <f>Aceto!G72</f>
        <v>0</v>
      </c>
      <c r="C70" s="27">
        <f>Rabesco!G72</f>
        <v>0</v>
      </c>
      <c r="D70" s="27">
        <f>Andreucci!G72</f>
        <v>0</v>
      </c>
      <c r="E70" s="27">
        <f>Falcone!G72</f>
        <v>0</v>
      </c>
      <c r="F70" s="27">
        <f>Santoro!G75</f>
        <v>0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 x14ac:dyDescent="0.3">
      <c r="A71" s="26">
        <v>44949</v>
      </c>
      <c r="B71" s="27">
        <f>Aceto!G73</f>
        <v>0</v>
      </c>
      <c r="C71" s="27">
        <f>Rabesco!G73</f>
        <v>0</v>
      </c>
      <c r="D71" s="27">
        <f>Andreucci!G73</f>
        <v>0</v>
      </c>
      <c r="E71" s="27">
        <f>Falcone!G73</f>
        <v>0</v>
      </c>
      <c r="F71" s="27">
        <f>Santoro!G76</f>
        <v>0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 x14ac:dyDescent="0.3">
      <c r="A72" s="26">
        <v>44950</v>
      </c>
      <c r="B72" s="27">
        <f>Aceto!G74</f>
        <v>0</v>
      </c>
      <c r="C72" s="27">
        <f>Rabesco!G74</f>
        <v>0</v>
      </c>
      <c r="D72" s="27">
        <f>Andreucci!G74</f>
        <v>0</v>
      </c>
      <c r="E72" s="27">
        <f>Falcone!G74</f>
        <v>0</v>
      </c>
      <c r="F72" s="27">
        <f>Santoro!G77</f>
        <v>0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 x14ac:dyDescent="0.3">
      <c r="A73" s="26">
        <v>44951</v>
      </c>
      <c r="B73" s="27">
        <f>Aceto!G75</f>
        <v>0</v>
      </c>
      <c r="C73" s="27">
        <f>Rabesco!G75</f>
        <v>0</v>
      </c>
      <c r="D73" s="27">
        <f>Andreucci!G75</f>
        <v>0</v>
      </c>
      <c r="E73" s="27">
        <f>Falcone!G75</f>
        <v>0</v>
      </c>
      <c r="F73" s="27">
        <f>Santoro!G78</f>
        <v>0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 x14ac:dyDescent="0.3">
      <c r="A74" s="26" t="s">
        <v>29</v>
      </c>
      <c r="B74" s="27">
        <f>Aceto!G76</f>
        <v>0</v>
      </c>
      <c r="C74" s="27">
        <f>Rabesco!G76</f>
        <v>0</v>
      </c>
      <c r="D74" s="27">
        <f>Andreucci!G76</f>
        <v>0</v>
      </c>
      <c r="E74" s="27">
        <f>Falcone!G76</f>
        <v>0</v>
      </c>
      <c r="F74" s="27">
        <f>Santoro!G79</f>
        <v>0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 x14ac:dyDescent="0.3">
      <c r="A75" s="26" t="s">
        <v>30</v>
      </c>
      <c r="B75" s="27">
        <f>Aceto!G77</f>
        <v>0</v>
      </c>
      <c r="C75" s="27">
        <f>Rabesco!G77</f>
        <v>0</v>
      </c>
      <c r="D75" s="27">
        <f>Andreucci!G77</f>
        <v>0</v>
      </c>
      <c r="E75" s="27">
        <f>Falcone!G77</f>
        <v>0</v>
      </c>
      <c r="F75" s="27">
        <f>Santoro!G80</f>
        <v>0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 x14ac:dyDescent="0.3">
      <c r="A76" s="28" t="s">
        <v>31</v>
      </c>
      <c r="B76" s="27">
        <f>Aceto!G78</f>
        <v>0</v>
      </c>
      <c r="C76" s="27">
        <f>Rabesco!G78</f>
        <v>0</v>
      </c>
      <c r="D76" s="27">
        <f>Andreucci!G78</f>
        <v>0</v>
      </c>
      <c r="E76" s="27">
        <f>Falcone!G78</f>
        <v>0</v>
      </c>
      <c r="F76" s="27">
        <f>Santoro!G81</f>
        <v>0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 x14ac:dyDescent="0.3">
      <c r="A77" s="28" t="s">
        <v>32</v>
      </c>
      <c r="B77" s="27">
        <f>Aceto!G79</f>
        <v>0</v>
      </c>
      <c r="C77" s="27">
        <f>Rabesco!G79</f>
        <v>0</v>
      </c>
      <c r="D77" s="27">
        <f>Andreucci!G79</f>
        <v>0</v>
      </c>
      <c r="E77" s="27">
        <f>Falcone!G79</f>
        <v>0</v>
      </c>
      <c r="F77" s="27">
        <f>Santoro!G82</f>
        <v>0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 x14ac:dyDescent="0.3">
      <c r="A78" s="28" t="s">
        <v>33</v>
      </c>
      <c r="B78" s="27">
        <f>Aceto!G80</f>
        <v>0</v>
      </c>
      <c r="C78" s="27">
        <f>Rabesco!G80</f>
        <v>0</v>
      </c>
      <c r="D78" s="27">
        <f>Andreucci!G80</f>
        <v>0</v>
      </c>
      <c r="E78" s="27">
        <f>Falcone!G80</f>
        <v>0</v>
      </c>
      <c r="F78" s="27">
        <f>Santoro!G83</f>
        <v>0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 x14ac:dyDescent="0.3">
      <c r="A79" s="28" t="s">
        <v>34</v>
      </c>
      <c r="B79" s="27">
        <f>Aceto!G81</f>
        <v>0</v>
      </c>
      <c r="C79" s="27">
        <f>Rabesco!G81</f>
        <v>0</v>
      </c>
      <c r="D79" s="27">
        <f>Andreucci!G81</f>
        <v>0</v>
      </c>
      <c r="E79" s="27">
        <f>Falcone!G81</f>
        <v>0</v>
      </c>
      <c r="F79" s="27">
        <f>Santoro!G84</f>
        <v>0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 x14ac:dyDescent="0.3">
      <c r="A80" s="28" t="s">
        <v>35</v>
      </c>
      <c r="B80" s="27">
        <f>Aceto!G82</f>
        <v>0</v>
      </c>
      <c r="C80" s="27">
        <f>Rabesco!G82</f>
        <v>0</v>
      </c>
      <c r="D80" s="27">
        <f>Andreucci!G82</f>
        <v>0</v>
      </c>
      <c r="E80" s="27">
        <f>Falcone!G82</f>
        <v>0</v>
      </c>
      <c r="F80" s="27">
        <f>Santoro!G85</f>
        <v>0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 x14ac:dyDescent="0.3">
      <c r="A81" s="28" t="s">
        <v>36</v>
      </c>
      <c r="B81" s="27">
        <f>Aceto!G83</f>
        <v>0</v>
      </c>
      <c r="C81" s="27">
        <f>Rabesco!G83</f>
        <v>0</v>
      </c>
      <c r="D81" s="27">
        <f>Andreucci!G83</f>
        <v>0</v>
      </c>
      <c r="E81" s="27">
        <f>Falcone!G83</f>
        <v>0</v>
      </c>
      <c r="F81" s="27">
        <f>Santoro!G86</f>
        <v>0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 x14ac:dyDescent="0.3">
      <c r="A82" s="28" t="s">
        <v>37</v>
      </c>
      <c r="B82" s="27">
        <f>Aceto!G84</f>
        <v>0</v>
      </c>
      <c r="C82" s="27">
        <f>Rabesco!G84</f>
        <v>0</v>
      </c>
      <c r="D82" s="27">
        <f>Andreucci!G84</f>
        <v>0</v>
      </c>
      <c r="E82" s="27">
        <f>Falcone!G84</f>
        <v>0</v>
      </c>
      <c r="F82" s="27">
        <f>Santoro!G87</f>
        <v>0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 x14ac:dyDescent="0.3">
      <c r="A83" s="28" t="s">
        <v>38</v>
      </c>
      <c r="B83" s="27">
        <f>Aceto!G85</f>
        <v>0</v>
      </c>
      <c r="C83" s="27">
        <f>Rabesco!G85</f>
        <v>0</v>
      </c>
      <c r="D83" s="27">
        <f>Andreucci!G85</f>
        <v>0</v>
      </c>
      <c r="E83" s="27">
        <f>Falcone!G85</f>
        <v>0</v>
      </c>
      <c r="F83" s="27">
        <f>Santoro!G88</f>
        <v>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 x14ac:dyDescent="0.3">
      <c r="A84" s="28" t="s">
        <v>39</v>
      </c>
      <c r="B84" s="27">
        <f>Aceto!G86</f>
        <v>0</v>
      </c>
      <c r="C84" s="27">
        <f>Rabesco!G86</f>
        <v>0</v>
      </c>
      <c r="D84" s="27">
        <f>Andreucci!G86</f>
        <v>0</v>
      </c>
      <c r="E84" s="27">
        <f>Falcone!G86</f>
        <v>0</v>
      </c>
      <c r="F84" s="27">
        <f>Santoro!G89</f>
        <v>0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 x14ac:dyDescent="0.3">
      <c r="A85" s="28" t="s">
        <v>40</v>
      </c>
      <c r="B85" s="27">
        <f>Aceto!G87</f>
        <v>0</v>
      </c>
      <c r="C85" s="27">
        <f>Rabesco!G87</f>
        <v>0</v>
      </c>
      <c r="D85" s="27">
        <f>Andreucci!G87</f>
        <v>0</v>
      </c>
      <c r="E85" s="27">
        <f>Falcone!G87</f>
        <v>0</v>
      </c>
      <c r="F85" s="27">
        <f>Santoro!G90</f>
        <v>0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 x14ac:dyDescent="0.3">
      <c r="A86" s="28" t="s">
        <v>41</v>
      </c>
      <c r="B86" s="27">
        <f>Aceto!G88</f>
        <v>0</v>
      </c>
      <c r="C86" s="27">
        <f>Rabesco!G88</f>
        <v>0</v>
      </c>
      <c r="D86" s="27">
        <f>Andreucci!G88</f>
        <v>0</v>
      </c>
      <c r="E86" s="27">
        <f>Falcone!G88</f>
        <v>0</v>
      </c>
      <c r="F86" s="27">
        <f>Santoro!G91</f>
        <v>0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 x14ac:dyDescent="0.3">
      <c r="A87" s="28" t="s">
        <v>42</v>
      </c>
      <c r="B87" s="27">
        <f>Aceto!G89</f>
        <v>0</v>
      </c>
      <c r="C87" s="27">
        <f>Rabesco!G89</f>
        <v>0</v>
      </c>
      <c r="D87" s="27">
        <f>Andreucci!G89</f>
        <v>0</v>
      </c>
      <c r="E87" s="27">
        <f>Falcone!G89</f>
        <v>0</v>
      </c>
      <c r="F87" s="27">
        <f>Santoro!G92</f>
        <v>0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 x14ac:dyDescent="0.3">
      <c r="A88" s="28" t="s">
        <v>43</v>
      </c>
      <c r="B88" s="27">
        <f>Aceto!G90</f>
        <v>0</v>
      </c>
      <c r="C88" s="27">
        <f>Rabesco!G90</f>
        <v>0</v>
      </c>
      <c r="D88" s="27">
        <f>Andreucci!G90</f>
        <v>0</v>
      </c>
      <c r="E88" s="27">
        <f>Falcone!G90</f>
        <v>0</v>
      </c>
      <c r="F88" s="27">
        <f>Santoro!G93</f>
        <v>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 x14ac:dyDescent="0.3">
      <c r="A89" s="28" t="s">
        <v>44</v>
      </c>
      <c r="B89" s="27">
        <f>Aceto!G91</f>
        <v>0</v>
      </c>
      <c r="C89" s="27">
        <f>Rabesco!G91</f>
        <v>0</v>
      </c>
      <c r="D89" s="27">
        <f>Andreucci!G91</f>
        <v>0</v>
      </c>
      <c r="E89" s="27">
        <f>Falcone!G91</f>
        <v>0</v>
      </c>
      <c r="F89" s="27">
        <f>Santoro!G94</f>
        <v>0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 x14ac:dyDescent="0.3">
      <c r="A90" s="28" t="s">
        <v>45</v>
      </c>
      <c r="B90" s="27">
        <f>Aceto!G92</f>
        <v>0</v>
      </c>
      <c r="C90" s="27">
        <f>Rabesco!G92</f>
        <v>0</v>
      </c>
      <c r="D90" s="27">
        <f>Andreucci!G92</f>
        <v>0</v>
      </c>
      <c r="E90" s="27">
        <f>Falcone!G92</f>
        <v>0</v>
      </c>
      <c r="F90" s="27">
        <f>Santoro!G95</f>
        <v>0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 x14ac:dyDescent="0.3">
      <c r="A91" s="28" t="s">
        <v>46</v>
      </c>
      <c r="B91" s="27">
        <f>Aceto!G93</f>
        <v>0</v>
      </c>
      <c r="C91" s="27">
        <f>Rabesco!G93</f>
        <v>0</v>
      </c>
      <c r="D91" s="27">
        <f>Andreucci!G93</f>
        <v>0</v>
      </c>
      <c r="E91" s="27">
        <f>Falcone!G93</f>
        <v>0</v>
      </c>
      <c r="F91" s="27">
        <f>Santoro!G96</f>
        <v>0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 x14ac:dyDescent="0.3">
      <c r="A92" s="28" t="s">
        <v>47</v>
      </c>
      <c r="B92" s="27">
        <f>Aceto!G94</f>
        <v>0</v>
      </c>
      <c r="C92" s="27">
        <f>Rabesco!G94</f>
        <v>0</v>
      </c>
      <c r="D92" s="27">
        <f>Andreucci!G94</f>
        <v>0</v>
      </c>
      <c r="E92" s="27">
        <f>Falcone!G94</f>
        <v>0</v>
      </c>
      <c r="F92" s="27">
        <f>Santoro!G97</f>
        <v>0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 x14ac:dyDescent="0.3">
      <c r="A93" s="28" t="s">
        <v>48</v>
      </c>
      <c r="B93" s="27">
        <f>Aceto!G95</f>
        <v>0</v>
      </c>
      <c r="C93" s="27">
        <f>Rabesco!G95</f>
        <v>0</v>
      </c>
      <c r="D93" s="27">
        <f>Andreucci!G95</f>
        <v>0</v>
      </c>
      <c r="E93" s="27">
        <f>Falcone!G95</f>
        <v>0</v>
      </c>
      <c r="F93" s="27">
        <f>Santoro!G95</f>
        <v>0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 x14ac:dyDescent="0.3">
      <c r="A94" s="28" t="s">
        <v>49</v>
      </c>
      <c r="B94" s="27">
        <f>Aceto!G96</f>
        <v>0</v>
      </c>
      <c r="C94" s="27">
        <f>Rabesco!G96</f>
        <v>0</v>
      </c>
      <c r="D94" s="27">
        <f>Andreucci!G96</f>
        <v>0</v>
      </c>
      <c r="E94" s="27">
        <f>Falcone!G96</f>
        <v>0</v>
      </c>
      <c r="F94" s="27">
        <f>Santoro!G96</f>
        <v>0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 x14ac:dyDescent="0.3">
      <c r="A95" s="28" t="s">
        <v>50</v>
      </c>
      <c r="B95" s="27">
        <f>Aceto!G97</f>
        <v>0</v>
      </c>
      <c r="C95" s="27">
        <f>Rabesco!G97</f>
        <v>0</v>
      </c>
      <c r="D95" s="27">
        <f>Andreucci!G97</f>
        <v>0</v>
      </c>
      <c r="E95" s="27">
        <f>Falcone!G97</f>
        <v>0</v>
      </c>
      <c r="F95" s="27">
        <f>Santoro!G97</f>
        <v>0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 x14ac:dyDescent="0.3">
      <c r="A96" s="28" t="s">
        <v>51</v>
      </c>
      <c r="B96" s="27">
        <f>Aceto!G98</f>
        <v>0</v>
      </c>
      <c r="C96" s="27">
        <f>Rabesco!G98</f>
        <v>0</v>
      </c>
      <c r="D96" s="27">
        <f>Andreucci!G98</f>
        <v>0</v>
      </c>
      <c r="E96" s="27">
        <f>Falcone!G98</f>
        <v>0</v>
      </c>
      <c r="F96" s="27">
        <f>Santoro!G98</f>
        <v>0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 x14ac:dyDescent="0.3">
      <c r="A97" s="28" t="s">
        <v>52</v>
      </c>
      <c r="B97" s="27">
        <f>Aceto!G99</f>
        <v>0</v>
      </c>
      <c r="C97" s="27">
        <f>Rabesco!G99</f>
        <v>0</v>
      </c>
      <c r="D97" s="27">
        <f>Andreucci!G99</f>
        <v>0</v>
      </c>
      <c r="E97" s="27">
        <f>Falcone!G99</f>
        <v>0</v>
      </c>
      <c r="F97" s="27">
        <f>Santoro!G99</f>
        <v>0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 x14ac:dyDescent="0.3">
      <c r="A98" s="28" t="s">
        <v>53</v>
      </c>
      <c r="B98" s="27">
        <f>Aceto!G100</f>
        <v>0</v>
      </c>
      <c r="C98" s="27">
        <f>Rabesco!G100</f>
        <v>0</v>
      </c>
      <c r="D98" s="27">
        <f>Andreucci!G100</f>
        <v>0</v>
      </c>
      <c r="E98" s="27">
        <f>Falcone!G100</f>
        <v>0</v>
      </c>
      <c r="F98" s="27">
        <f>Santoro!G100</f>
        <v>0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 x14ac:dyDescent="0.3">
      <c r="A99" s="28" t="s">
        <v>54</v>
      </c>
      <c r="B99" s="27">
        <f>Aceto!G101</f>
        <v>0</v>
      </c>
      <c r="C99" s="27">
        <f>Rabesco!G101</f>
        <v>0</v>
      </c>
      <c r="D99" s="27">
        <f>Andreucci!G101</f>
        <v>0</v>
      </c>
      <c r="E99" s="27">
        <f>Falcone!G101</f>
        <v>0</v>
      </c>
      <c r="F99" s="27">
        <f>Santoro!G101</f>
        <v>0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 x14ac:dyDescent="0.3">
      <c r="A100" s="28" t="s">
        <v>55</v>
      </c>
      <c r="B100" s="27">
        <f>Aceto!G102</f>
        <v>0</v>
      </c>
      <c r="C100" s="27">
        <f>Rabesco!G102</f>
        <v>0</v>
      </c>
      <c r="D100" s="27">
        <f>Andreucci!G102</f>
        <v>0</v>
      </c>
      <c r="E100" s="27">
        <f>Falcone!G102</f>
        <v>0</v>
      </c>
      <c r="F100" s="27">
        <f>Santoro!G102</f>
        <v>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 x14ac:dyDescent="0.3">
      <c r="A101" s="28" t="s">
        <v>56</v>
      </c>
      <c r="B101" s="27">
        <f>Aceto!G103</f>
        <v>0</v>
      </c>
      <c r="C101" s="27">
        <f>Rabesco!G103</f>
        <v>0</v>
      </c>
      <c r="D101" s="27">
        <f>Andreucci!G103</f>
        <v>0</v>
      </c>
      <c r="E101" s="27">
        <f>Falcone!G103</f>
        <v>0</v>
      </c>
      <c r="F101" s="27">
        <f>Santoro!G103</f>
        <v>0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 x14ac:dyDescent="0.3">
      <c r="A102" s="28" t="s">
        <v>57</v>
      </c>
      <c r="B102" s="27">
        <f>Aceto!G104</f>
        <v>0</v>
      </c>
      <c r="C102" s="27">
        <f>Rabesco!G104</f>
        <v>0</v>
      </c>
      <c r="D102" s="27">
        <f>Andreucci!G104</f>
        <v>0</v>
      </c>
      <c r="E102" s="27">
        <f>Falcone!G104</f>
        <v>0</v>
      </c>
      <c r="F102" s="27">
        <f>Santoro!G104</f>
        <v>0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 x14ac:dyDescent="0.3">
      <c r="A103" s="25"/>
      <c r="B103" s="25"/>
      <c r="C103" s="25"/>
      <c r="D103" s="25"/>
      <c r="E103" s="25"/>
      <c r="F103" s="25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4.25" customHeight="1" x14ac:dyDescent="0.3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4.25" customHeight="1" x14ac:dyDescent="0.3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4.25" customHeight="1" x14ac:dyDescent="0.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21.109375" customWidth="1"/>
    <col min="2" max="2" width="26.44140625" customWidth="1"/>
    <col min="3" max="26" width="8.88671875" customWidth="1"/>
  </cols>
  <sheetData>
    <row r="1" spans="1:26" ht="14.25" customHeight="1" x14ac:dyDescent="0.3">
      <c r="A1" s="25"/>
      <c r="B1" s="25"/>
      <c r="C1" s="25"/>
      <c r="D1" s="25"/>
      <c r="E1" s="25"/>
      <c r="F1" s="25" t="s">
        <v>58</v>
      </c>
      <c r="G1" s="25"/>
      <c r="H1" s="25"/>
      <c r="I1" s="25"/>
      <c r="J1" s="25"/>
      <c r="K1" s="25"/>
      <c r="L1" s="25"/>
      <c r="M1" s="25"/>
      <c r="N1" s="25"/>
      <c r="O1" s="25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2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 customHeight="1" x14ac:dyDescent="0.3">
      <c r="A3" s="29" t="s">
        <v>59</v>
      </c>
      <c r="B3" s="30" t="s">
        <v>60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 x14ac:dyDescent="0.3">
      <c r="A4" s="31" t="str">
        <f>info!A2</f>
        <v>0512112019</v>
      </c>
      <c r="B4" s="32">
        <f>SUM(riassunto!B2:B102)</f>
        <v>50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 customHeight="1" x14ac:dyDescent="0.3">
      <c r="A5" s="33" t="str">
        <f>info!A3</f>
        <v>0512109496</v>
      </c>
      <c r="B5" s="34">
        <f>SUM(riassunto!C2:C102)</f>
        <v>49.999999999999993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customHeight="1" x14ac:dyDescent="0.3">
      <c r="A6" s="33" t="str">
        <f>info!A4</f>
        <v>0512110798</v>
      </c>
      <c r="B6" s="34">
        <f>SUM(riassunto!D2:D102)</f>
        <v>48.8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 x14ac:dyDescent="0.3">
      <c r="A7" s="33" t="str">
        <f>info!A5</f>
        <v>0512112028</v>
      </c>
      <c r="B7" s="34">
        <f>SUM(riassunto!E2:E102)</f>
        <v>49.099999999999994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 customHeight="1" x14ac:dyDescent="0.3">
      <c r="A8" s="35" t="str">
        <f>info!A6</f>
        <v>0512101252</v>
      </c>
      <c r="B8" s="36">
        <f>SUM(riassunto!F2:F102)</f>
        <v>50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customHeight="1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 customHeigh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 x14ac:dyDescent="0.3">
      <c r="A12" s="37" t="s">
        <v>61</v>
      </c>
      <c r="B12" s="30" t="s">
        <v>62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customHeight="1" x14ac:dyDescent="0.3">
      <c r="A13" s="38">
        <f>SUM(B4:B8)</f>
        <v>247.9</v>
      </c>
      <c r="B13" s="39">
        <f>250-A13</f>
        <v>2.0999999999999943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customHeigh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 customHeight="1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4.25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 customHeight="1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 customHeight="1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6"/>
  <sheetViews>
    <sheetView topLeftCell="A49" workbookViewId="0">
      <selection activeCell="B71" sqref="B71"/>
    </sheetView>
  </sheetViews>
  <sheetFormatPr defaultColWidth="14.44140625" defaultRowHeight="15" customHeight="1" x14ac:dyDescent="0.3"/>
  <cols>
    <col min="1" max="1" width="17.88671875" customWidth="1"/>
    <col min="2" max="2" width="24.44140625" customWidth="1"/>
    <col min="3" max="4" width="32.5546875" customWidth="1"/>
    <col min="5" max="5" width="15.33203125" customWidth="1"/>
    <col min="6" max="6" width="31.88671875" customWidth="1"/>
    <col min="7" max="7" width="17.6640625" customWidth="1"/>
    <col min="8" max="26" width="8.6640625" customWidth="1"/>
  </cols>
  <sheetData>
    <row r="1" spans="1:14" ht="14.25" customHeight="1" x14ac:dyDescent="0.3">
      <c r="A1" s="40"/>
      <c r="B1" s="25" t="s">
        <v>63</v>
      </c>
      <c r="C1" s="41" t="str">
        <f>info!A2</f>
        <v>0512112019</v>
      </c>
      <c r="D1" s="42" t="str">
        <f>info!C2</f>
        <v>Aceto</v>
      </c>
    </row>
    <row r="2" spans="1:14" ht="14.25" customHeight="1" x14ac:dyDescent="0.3">
      <c r="A2" s="40"/>
    </row>
    <row r="3" spans="1:14" ht="14.25" customHeight="1" x14ac:dyDescent="0.3">
      <c r="A3" s="43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</row>
    <row r="4" spans="1:14" ht="14.25" customHeight="1" x14ac:dyDescent="0.3">
      <c r="A4" s="43">
        <f>riassunto!A2</f>
        <v>44862</v>
      </c>
      <c r="B4" s="9" t="s">
        <v>71</v>
      </c>
      <c r="C4" s="9" t="s">
        <v>71</v>
      </c>
      <c r="D4" s="9" t="s">
        <v>72</v>
      </c>
      <c r="E4" s="9">
        <v>2</v>
      </c>
      <c r="F4" s="44" t="s">
        <v>73</v>
      </c>
      <c r="G4" s="9"/>
    </row>
    <row r="5" spans="1:14" ht="14.25" customHeight="1" x14ac:dyDescent="0.3">
      <c r="A5" s="43">
        <f>riassunto!A3</f>
        <v>44865</v>
      </c>
      <c r="B5" s="9" t="s">
        <v>74</v>
      </c>
      <c r="C5" s="9" t="s">
        <v>75</v>
      </c>
      <c r="D5" s="9" t="s">
        <v>75</v>
      </c>
      <c r="E5" s="9">
        <v>2</v>
      </c>
      <c r="F5" s="44">
        <v>2</v>
      </c>
      <c r="G5" s="9">
        <v>2</v>
      </c>
      <c r="K5" s="20"/>
      <c r="L5" s="20"/>
      <c r="M5" s="20"/>
      <c r="N5" s="20"/>
    </row>
    <row r="6" spans="1:14" ht="14.25" customHeight="1" x14ac:dyDescent="0.3">
      <c r="A6" s="43">
        <f>riassunto!A4</f>
        <v>44866</v>
      </c>
      <c r="B6" s="9" t="s">
        <v>74</v>
      </c>
      <c r="C6" s="9" t="s">
        <v>76</v>
      </c>
      <c r="D6" s="9" t="s">
        <v>76</v>
      </c>
      <c r="E6" s="9">
        <v>1</v>
      </c>
      <c r="F6" s="44">
        <v>1</v>
      </c>
      <c r="G6" s="9">
        <v>1</v>
      </c>
      <c r="K6" s="20"/>
      <c r="L6" s="45"/>
      <c r="M6" s="45"/>
      <c r="N6" s="20"/>
    </row>
    <row r="7" spans="1:14" ht="14.25" customHeight="1" x14ac:dyDescent="0.3">
      <c r="A7" s="43">
        <f>riassunto!A5</f>
        <v>44867</v>
      </c>
      <c r="B7" s="9" t="s">
        <v>74</v>
      </c>
      <c r="C7" s="9" t="s">
        <v>77</v>
      </c>
      <c r="D7" s="9" t="s">
        <v>77</v>
      </c>
      <c r="E7" s="9">
        <v>0.5</v>
      </c>
      <c r="F7" s="44">
        <v>0.5</v>
      </c>
      <c r="G7" s="9">
        <v>0.5</v>
      </c>
    </row>
    <row r="8" spans="1:14" ht="14.25" customHeight="1" x14ac:dyDescent="0.3">
      <c r="A8" s="43">
        <f>riassunto!A6</f>
        <v>44868</v>
      </c>
      <c r="B8" s="9" t="s">
        <v>78</v>
      </c>
      <c r="C8" s="9" t="s">
        <v>79</v>
      </c>
      <c r="D8" s="9" t="s">
        <v>79</v>
      </c>
      <c r="E8" s="9">
        <v>0.1</v>
      </c>
      <c r="F8" s="44">
        <v>0.1</v>
      </c>
      <c r="G8" s="9">
        <v>0.1</v>
      </c>
    </row>
    <row r="9" spans="1:14" ht="14.25" customHeight="1" x14ac:dyDescent="0.3">
      <c r="A9" s="43">
        <f>riassunto!A7</f>
        <v>44868</v>
      </c>
      <c r="B9" s="9" t="s">
        <v>71</v>
      </c>
      <c r="C9" s="9" t="s">
        <v>71</v>
      </c>
      <c r="D9" s="9" t="s">
        <v>80</v>
      </c>
      <c r="E9" s="9">
        <v>1</v>
      </c>
      <c r="F9" s="44">
        <v>1</v>
      </c>
      <c r="G9" s="9">
        <v>1</v>
      </c>
    </row>
    <row r="10" spans="1:14" ht="14.25" customHeight="1" x14ac:dyDescent="0.3">
      <c r="A10" s="43">
        <f>riassunto!A8</f>
        <v>44869</v>
      </c>
      <c r="B10" s="9" t="s">
        <v>74</v>
      </c>
      <c r="C10" s="9" t="s">
        <v>81</v>
      </c>
      <c r="D10" s="9" t="s">
        <v>82</v>
      </c>
      <c r="E10" s="9">
        <v>0.5</v>
      </c>
      <c r="F10" s="44">
        <v>0.5</v>
      </c>
      <c r="G10" s="9">
        <v>0.5</v>
      </c>
    </row>
    <row r="11" spans="1:14" ht="14.25" customHeight="1" x14ac:dyDescent="0.3">
      <c r="A11" s="43">
        <f>riassunto!A9</f>
        <v>44872</v>
      </c>
      <c r="B11" s="9" t="s">
        <v>74</v>
      </c>
      <c r="C11" s="9" t="s">
        <v>83</v>
      </c>
      <c r="D11" s="9" t="s">
        <v>84</v>
      </c>
      <c r="E11" s="9">
        <v>0.5</v>
      </c>
      <c r="F11" s="44">
        <v>0.5</v>
      </c>
      <c r="G11" s="9">
        <v>0.5</v>
      </c>
    </row>
    <row r="12" spans="1:14" ht="14.25" customHeight="1" x14ac:dyDescent="0.3">
      <c r="A12" s="43">
        <f>riassunto!A10</f>
        <v>44873</v>
      </c>
      <c r="B12" s="9" t="s">
        <v>74</v>
      </c>
      <c r="C12" s="9" t="s">
        <v>83</v>
      </c>
      <c r="D12" s="9" t="s">
        <v>84</v>
      </c>
      <c r="E12" s="9">
        <v>0.5</v>
      </c>
      <c r="F12" s="44">
        <v>0.5</v>
      </c>
      <c r="G12" s="9">
        <v>0.5</v>
      </c>
    </row>
    <row r="13" spans="1:14" ht="14.25" customHeight="1" x14ac:dyDescent="0.3">
      <c r="A13" s="43">
        <f>riassunto!A11</f>
        <v>44874</v>
      </c>
      <c r="B13" s="9" t="s">
        <v>74</v>
      </c>
      <c r="C13" s="9" t="s">
        <v>85</v>
      </c>
      <c r="D13" s="46" t="s">
        <v>85</v>
      </c>
      <c r="E13" s="9">
        <v>0.5</v>
      </c>
      <c r="F13" s="44">
        <v>0.5</v>
      </c>
      <c r="G13" s="9">
        <v>0.5</v>
      </c>
    </row>
    <row r="14" spans="1:14" ht="14.25" customHeight="1" x14ac:dyDescent="0.3">
      <c r="A14" s="43">
        <f>riassunto!A12</f>
        <v>44875</v>
      </c>
      <c r="B14" s="9" t="s">
        <v>74</v>
      </c>
      <c r="C14" s="9" t="s">
        <v>86</v>
      </c>
      <c r="D14" s="9" t="s">
        <v>87</v>
      </c>
      <c r="E14" s="9">
        <v>0.5</v>
      </c>
      <c r="F14" s="44">
        <v>0.5</v>
      </c>
      <c r="G14" s="9">
        <v>0.5</v>
      </c>
    </row>
    <row r="15" spans="1:14" ht="14.25" customHeight="1" x14ac:dyDescent="0.3">
      <c r="A15" s="43">
        <f>riassunto!A13</f>
        <v>44875</v>
      </c>
      <c r="B15" s="9" t="s">
        <v>71</v>
      </c>
      <c r="C15" s="9" t="s">
        <v>71</v>
      </c>
      <c r="D15" s="9" t="s">
        <v>88</v>
      </c>
      <c r="E15" s="9">
        <v>1</v>
      </c>
      <c r="F15" s="44">
        <v>1</v>
      </c>
      <c r="G15" s="9">
        <v>1</v>
      </c>
    </row>
    <row r="16" spans="1:14" ht="14.25" customHeight="1" x14ac:dyDescent="0.3">
      <c r="A16" s="43">
        <f>riassunto!A14</f>
        <v>44876</v>
      </c>
      <c r="B16" s="9" t="s">
        <v>74</v>
      </c>
      <c r="C16" s="9" t="s">
        <v>85</v>
      </c>
      <c r="D16" s="9" t="s">
        <v>85</v>
      </c>
      <c r="E16" s="9">
        <v>0.2</v>
      </c>
      <c r="F16" s="44">
        <v>0.2</v>
      </c>
      <c r="G16" s="9">
        <v>0.2</v>
      </c>
    </row>
    <row r="17" spans="1:7" ht="14.25" customHeight="1" x14ac:dyDescent="0.3">
      <c r="A17" s="43">
        <f>riassunto!A15</f>
        <v>44879</v>
      </c>
      <c r="B17" s="9" t="s">
        <v>74</v>
      </c>
      <c r="C17" s="9" t="s">
        <v>89</v>
      </c>
      <c r="D17" s="9" t="s">
        <v>89</v>
      </c>
      <c r="E17" s="9">
        <v>0.3</v>
      </c>
      <c r="F17" s="44">
        <v>0.3</v>
      </c>
      <c r="G17" s="9">
        <v>0.3</v>
      </c>
    </row>
    <row r="18" spans="1:7" ht="14.25" customHeight="1" x14ac:dyDescent="0.3">
      <c r="A18" s="43">
        <f>riassunto!A16</f>
        <v>44880</v>
      </c>
      <c r="B18" s="9" t="s">
        <v>74</v>
      </c>
      <c r="C18" s="9" t="s">
        <v>90</v>
      </c>
      <c r="D18" s="9" t="s">
        <v>90</v>
      </c>
      <c r="E18" s="9">
        <v>0.2</v>
      </c>
      <c r="F18" s="44">
        <v>0.2</v>
      </c>
      <c r="G18" s="9">
        <v>0.2</v>
      </c>
    </row>
    <row r="19" spans="1:7" ht="14.25" customHeight="1" x14ac:dyDescent="0.3">
      <c r="A19" s="43">
        <f>riassunto!A17</f>
        <v>44881</v>
      </c>
      <c r="B19" s="9" t="s">
        <v>74</v>
      </c>
      <c r="C19" s="9" t="s">
        <v>91</v>
      </c>
      <c r="D19" s="9" t="s">
        <v>91</v>
      </c>
      <c r="E19" s="9">
        <v>0.5</v>
      </c>
      <c r="F19" s="44">
        <v>0.5</v>
      </c>
      <c r="G19" s="9">
        <v>0.5</v>
      </c>
    </row>
    <row r="20" spans="1:7" ht="14.25" customHeight="1" x14ac:dyDescent="0.3">
      <c r="A20" s="43">
        <f>riassunto!A18</f>
        <v>44881</v>
      </c>
      <c r="B20" s="9" t="s">
        <v>74</v>
      </c>
      <c r="C20" s="9" t="s">
        <v>92</v>
      </c>
      <c r="D20" s="9" t="s">
        <v>93</v>
      </c>
      <c r="E20" s="9">
        <v>0.5</v>
      </c>
      <c r="F20" s="44">
        <v>0.5</v>
      </c>
      <c r="G20" s="9">
        <v>0.5</v>
      </c>
    </row>
    <row r="21" spans="1:7" ht="14.25" customHeight="1" x14ac:dyDescent="0.3">
      <c r="A21" s="43">
        <f>riassunto!A19</f>
        <v>44882</v>
      </c>
      <c r="B21" s="9" t="s">
        <v>71</v>
      </c>
      <c r="C21" s="9" t="s">
        <v>71</v>
      </c>
      <c r="D21" s="9" t="s">
        <v>94</v>
      </c>
      <c r="E21" s="9">
        <v>0.5</v>
      </c>
      <c r="F21" s="44">
        <v>0.5</v>
      </c>
      <c r="G21" s="9">
        <v>0.5</v>
      </c>
    </row>
    <row r="22" spans="1:7" ht="14.25" customHeight="1" x14ac:dyDescent="0.3">
      <c r="A22" s="43">
        <f>riassunto!A20</f>
        <v>44883</v>
      </c>
      <c r="B22" s="9"/>
      <c r="C22" s="9"/>
      <c r="D22" s="9"/>
      <c r="E22" s="9"/>
      <c r="F22" s="44"/>
      <c r="G22" s="9"/>
    </row>
    <row r="23" spans="1:7" ht="14.25" customHeight="1" x14ac:dyDescent="0.3">
      <c r="A23" s="43">
        <f>riassunto!A21</f>
        <v>44886</v>
      </c>
      <c r="B23" s="9" t="s">
        <v>74</v>
      </c>
      <c r="C23" s="9" t="s">
        <v>95</v>
      </c>
      <c r="D23" s="9" t="s">
        <v>95</v>
      </c>
      <c r="E23" s="9">
        <v>1</v>
      </c>
      <c r="F23" s="44">
        <v>1</v>
      </c>
      <c r="G23" s="9">
        <v>1</v>
      </c>
    </row>
    <row r="24" spans="1:7" ht="14.25" customHeight="1" x14ac:dyDescent="0.3">
      <c r="A24" s="43">
        <f>riassunto!A22</f>
        <v>44887</v>
      </c>
      <c r="B24" s="9"/>
      <c r="C24" s="9"/>
      <c r="D24" s="9"/>
      <c r="E24" s="9"/>
      <c r="F24" s="44"/>
      <c r="G24" s="9"/>
    </row>
    <row r="25" spans="1:7" ht="14.25" customHeight="1" x14ac:dyDescent="0.3">
      <c r="A25" s="43">
        <f>riassunto!A23</f>
        <v>44888</v>
      </c>
      <c r="B25" s="9" t="s">
        <v>74</v>
      </c>
      <c r="C25" s="9" t="s">
        <v>95</v>
      </c>
      <c r="D25" s="9" t="s">
        <v>96</v>
      </c>
      <c r="E25" s="9">
        <v>0.1</v>
      </c>
      <c r="F25" s="44">
        <v>0.1</v>
      </c>
      <c r="G25" s="9">
        <v>0.1</v>
      </c>
    </row>
    <row r="26" spans="1:7" ht="14.25" customHeight="1" x14ac:dyDescent="0.3">
      <c r="A26" s="43">
        <f>riassunto!A24</f>
        <v>44889</v>
      </c>
      <c r="B26" s="9" t="s">
        <v>71</v>
      </c>
      <c r="C26" s="9" t="s">
        <v>71</v>
      </c>
      <c r="D26" s="9" t="s">
        <v>97</v>
      </c>
      <c r="E26" s="9">
        <v>1</v>
      </c>
      <c r="F26" s="44">
        <v>1</v>
      </c>
      <c r="G26" s="9">
        <v>1</v>
      </c>
    </row>
    <row r="27" spans="1:7" ht="14.25" customHeight="1" x14ac:dyDescent="0.3">
      <c r="A27" s="43">
        <f>riassunto!A25</f>
        <v>44890</v>
      </c>
      <c r="B27" s="9"/>
      <c r="C27" s="9"/>
      <c r="D27" s="9"/>
      <c r="E27" s="9"/>
      <c r="F27" s="44"/>
      <c r="G27" s="9"/>
    </row>
    <row r="28" spans="1:7" ht="14.25" customHeight="1" x14ac:dyDescent="0.3">
      <c r="A28" s="43">
        <f>riassunto!A26</f>
        <v>44893</v>
      </c>
      <c r="B28" s="9" t="s">
        <v>98</v>
      </c>
      <c r="C28" s="9" t="s">
        <v>99</v>
      </c>
      <c r="D28" s="9" t="s">
        <v>100</v>
      </c>
      <c r="E28" s="9">
        <v>0.5</v>
      </c>
      <c r="F28" s="44">
        <v>0.5</v>
      </c>
      <c r="G28" s="9">
        <v>0.5</v>
      </c>
    </row>
    <row r="29" spans="1:7" ht="14.25" customHeight="1" x14ac:dyDescent="0.3">
      <c r="A29" s="43">
        <f>riassunto!A27</f>
        <v>44894</v>
      </c>
      <c r="B29" s="9" t="s">
        <v>101</v>
      </c>
      <c r="C29" s="9" t="s">
        <v>102</v>
      </c>
      <c r="D29" s="9" t="s">
        <v>103</v>
      </c>
      <c r="E29" s="9">
        <v>0.6</v>
      </c>
      <c r="F29" s="44">
        <v>0.6</v>
      </c>
      <c r="G29" s="9">
        <v>0.6</v>
      </c>
    </row>
    <row r="30" spans="1:7" ht="14.25" customHeight="1" x14ac:dyDescent="0.3">
      <c r="A30" s="43">
        <f>riassunto!A28</f>
        <v>44895</v>
      </c>
      <c r="B30" s="9" t="s">
        <v>98</v>
      </c>
      <c r="C30" s="9" t="s">
        <v>104</v>
      </c>
      <c r="D30" s="9" t="s">
        <v>104</v>
      </c>
      <c r="E30" s="9">
        <v>1</v>
      </c>
      <c r="F30" s="44" t="s">
        <v>73</v>
      </c>
      <c r="G30" s="9"/>
    </row>
    <row r="31" spans="1:7" ht="14.25" customHeight="1" x14ac:dyDescent="0.3">
      <c r="A31" s="43">
        <f>riassunto!A29</f>
        <v>44896</v>
      </c>
      <c r="B31" s="9" t="s">
        <v>98</v>
      </c>
      <c r="C31" s="9" t="s">
        <v>105</v>
      </c>
      <c r="D31" s="9" t="s">
        <v>105</v>
      </c>
      <c r="E31" s="9">
        <v>0.5</v>
      </c>
      <c r="F31" s="44">
        <v>0.5</v>
      </c>
      <c r="G31" s="9">
        <v>0.5</v>
      </c>
    </row>
    <row r="32" spans="1:7" ht="14.25" customHeight="1" x14ac:dyDescent="0.3">
      <c r="A32" s="43">
        <f>riassunto!A30</f>
        <v>44897</v>
      </c>
      <c r="B32" s="9" t="s">
        <v>71</v>
      </c>
      <c r="C32" s="9" t="s">
        <v>71</v>
      </c>
      <c r="D32" s="9" t="s">
        <v>106</v>
      </c>
      <c r="E32" s="9">
        <v>1</v>
      </c>
      <c r="F32" s="44">
        <v>1</v>
      </c>
      <c r="G32" s="9">
        <v>1</v>
      </c>
    </row>
    <row r="33" spans="1:7" ht="14.25" customHeight="1" x14ac:dyDescent="0.3">
      <c r="A33" s="43">
        <f>riassunto!A31</f>
        <v>44900</v>
      </c>
      <c r="B33" s="9" t="s">
        <v>107</v>
      </c>
      <c r="C33" s="9" t="s">
        <v>108</v>
      </c>
      <c r="D33" s="9" t="s">
        <v>108</v>
      </c>
      <c r="E33" s="9">
        <v>0.5</v>
      </c>
      <c r="F33" s="44">
        <v>0.5</v>
      </c>
      <c r="G33" s="9">
        <v>0.5</v>
      </c>
    </row>
    <row r="34" spans="1:7" ht="14.25" customHeight="1" x14ac:dyDescent="0.3">
      <c r="A34" s="43">
        <f>riassunto!A32</f>
        <v>44901</v>
      </c>
      <c r="B34" s="9" t="s">
        <v>107</v>
      </c>
      <c r="C34" s="9" t="s">
        <v>108</v>
      </c>
      <c r="D34" s="9" t="s">
        <v>108</v>
      </c>
      <c r="E34" s="9">
        <v>0.5</v>
      </c>
      <c r="F34" s="44">
        <v>0.5</v>
      </c>
      <c r="G34" s="9">
        <v>0.5</v>
      </c>
    </row>
    <row r="35" spans="1:7" ht="14.25" customHeight="1" x14ac:dyDescent="0.3">
      <c r="A35" s="43">
        <f>riassunto!A33</f>
        <v>44902</v>
      </c>
      <c r="B35" s="9" t="s">
        <v>109</v>
      </c>
      <c r="C35" s="9" t="s">
        <v>110</v>
      </c>
      <c r="D35" s="9" t="s">
        <v>110</v>
      </c>
      <c r="E35" s="9">
        <v>0.5</v>
      </c>
      <c r="F35" s="44">
        <v>0.5</v>
      </c>
      <c r="G35" s="9">
        <v>0.5</v>
      </c>
    </row>
    <row r="36" spans="1:7" ht="14.25" customHeight="1" x14ac:dyDescent="0.3">
      <c r="A36" s="43">
        <f>riassunto!A34</f>
        <v>44903</v>
      </c>
      <c r="B36" s="9"/>
      <c r="C36" s="9"/>
      <c r="D36" s="9"/>
      <c r="E36" s="9"/>
      <c r="F36" s="44"/>
      <c r="G36" s="9"/>
    </row>
    <row r="37" spans="1:7" ht="14.25" customHeight="1" x14ac:dyDescent="0.3">
      <c r="A37" s="43">
        <f>riassunto!A35</f>
        <v>44904</v>
      </c>
      <c r="B37" s="9" t="s">
        <v>111</v>
      </c>
      <c r="C37" s="9" t="s">
        <v>112</v>
      </c>
      <c r="D37" s="9" t="s">
        <v>113</v>
      </c>
      <c r="E37" s="47">
        <f>0.5+1</f>
        <v>1.5</v>
      </c>
      <c r="F37" s="44" t="s">
        <v>114</v>
      </c>
      <c r="G37" s="9">
        <v>0.5</v>
      </c>
    </row>
    <row r="38" spans="1:7" ht="14.25" customHeight="1" x14ac:dyDescent="0.3">
      <c r="A38" s="43">
        <f>riassunto!A36</f>
        <v>44907</v>
      </c>
      <c r="B38" s="9" t="s">
        <v>115</v>
      </c>
      <c r="C38" s="9" t="s">
        <v>116</v>
      </c>
      <c r="D38" s="9" t="s">
        <v>116</v>
      </c>
      <c r="E38" s="9">
        <v>0.5</v>
      </c>
      <c r="F38" s="44">
        <v>0.5</v>
      </c>
      <c r="G38" s="47">
        <v>0.5</v>
      </c>
    </row>
    <row r="39" spans="1:7" ht="14.25" customHeight="1" x14ac:dyDescent="0.3">
      <c r="A39" s="43">
        <f>riassunto!A37</f>
        <v>44908</v>
      </c>
      <c r="B39" s="9"/>
      <c r="C39" s="9"/>
      <c r="D39" s="9"/>
      <c r="E39" s="9"/>
      <c r="F39" s="44"/>
      <c r="G39" s="9"/>
    </row>
    <row r="40" spans="1:7" ht="14.25" customHeight="1" x14ac:dyDescent="0.3">
      <c r="A40" s="43">
        <f>riassunto!A38</f>
        <v>44909</v>
      </c>
      <c r="B40" s="9"/>
      <c r="C40" s="9"/>
      <c r="D40" s="9"/>
      <c r="E40" s="9"/>
      <c r="F40" s="44"/>
      <c r="G40" s="9"/>
    </row>
    <row r="41" spans="1:7" ht="14.25" customHeight="1" x14ac:dyDescent="0.3">
      <c r="A41" s="43">
        <f>riassunto!A39</f>
        <v>44910</v>
      </c>
      <c r="B41" s="9"/>
      <c r="C41" s="9"/>
      <c r="D41" s="9"/>
      <c r="E41" s="9"/>
      <c r="F41" s="44"/>
      <c r="G41" s="9"/>
    </row>
    <row r="42" spans="1:7" ht="14.25" customHeight="1" x14ac:dyDescent="0.3">
      <c r="A42" s="43">
        <f>riassunto!A40</f>
        <v>44911</v>
      </c>
      <c r="B42" s="9" t="s">
        <v>71</v>
      </c>
      <c r="C42" s="9" t="s">
        <v>71</v>
      </c>
      <c r="D42" s="9" t="s">
        <v>117</v>
      </c>
      <c r="E42" s="9">
        <v>0.5</v>
      </c>
      <c r="F42" s="44">
        <v>0.5</v>
      </c>
      <c r="G42" s="9">
        <v>0.5</v>
      </c>
    </row>
    <row r="43" spans="1:7" ht="14.25" customHeight="1" x14ac:dyDescent="0.3">
      <c r="A43" s="43">
        <f>riassunto!A41</f>
        <v>44914</v>
      </c>
      <c r="B43" s="9"/>
      <c r="C43" s="9"/>
      <c r="D43" s="9"/>
      <c r="E43" s="9"/>
      <c r="F43" s="44"/>
      <c r="G43" s="9"/>
    </row>
    <row r="44" spans="1:7" ht="14.25" customHeight="1" x14ac:dyDescent="0.3">
      <c r="A44" s="43">
        <f>riassunto!A42</f>
        <v>44915</v>
      </c>
      <c r="B44" s="9"/>
      <c r="C44" s="9"/>
      <c r="D44" s="9"/>
      <c r="E44" s="9"/>
      <c r="F44" s="44"/>
      <c r="G44" s="9"/>
    </row>
    <row r="45" spans="1:7" ht="14.25" customHeight="1" x14ac:dyDescent="0.3">
      <c r="A45" s="43">
        <f>riassunto!A43</f>
        <v>44916</v>
      </c>
      <c r="B45" s="9"/>
      <c r="C45" s="9"/>
      <c r="D45" s="9"/>
      <c r="E45" s="9"/>
      <c r="F45" s="44"/>
      <c r="G45" s="9"/>
    </row>
    <row r="46" spans="1:7" ht="14.25" customHeight="1" x14ac:dyDescent="0.3">
      <c r="A46" s="43">
        <f>riassunto!A44</f>
        <v>44917</v>
      </c>
      <c r="B46" s="9"/>
      <c r="C46" s="9"/>
      <c r="D46" s="9"/>
      <c r="E46" s="9"/>
      <c r="F46" s="44"/>
      <c r="G46" s="9"/>
    </row>
    <row r="47" spans="1:7" ht="14.25" customHeight="1" x14ac:dyDescent="0.3">
      <c r="A47" s="43">
        <f>riassunto!A45</f>
        <v>44918</v>
      </c>
      <c r="B47" s="9" t="s">
        <v>115</v>
      </c>
      <c r="C47" s="9" t="s">
        <v>116</v>
      </c>
      <c r="D47" s="9" t="s">
        <v>116</v>
      </c>
      <c r="E47" s="9">
        <v>0.5</v>
      </c>
      <c r="F47" s="44">
        <v>0.5</v>
      </c>
      <c r="G47" s="9">
        <v>0.5</v>
      </c>
    </row>
    <row r="48" spans="1:7" ht="14.25" customHeight="1" x14ac:dyDescent="0.3">
      <c r="A48" s="43">
        <f>riassunto!A46</f>
        <v>44922</v>
      </c>
      <c r="B48" s="9" t="s">
        <v>115</v>
      </c>
      <c r="C48" s="9" t="s">
        <v>118</v>
      </c>
      <c r="D48" s="9" t="s">
        <v>118</v>
      </c>
      <c r="E48" s="9">
        <v>3</v>
      </c>
      <c r="F48" s="44" t="s">
        <v>119</v>
      </c>
      <c r="G48" s="9">
        <v>3</v>
      </c>
    </row>
    <row r="49" spans="1:7" ht="14.25" customHeight="1" x14ac:dyDescent="0.3">
      <c r="A49" s="43">
        <f>riassunto!A47</f>
        <v>44923</v>
      </c>
      <c r="B49" s="9" t="s">
        <v>120</v>
      </c>
      <c r="C49" s="9" t="s">
        <v>120</v>
      </c>
      <c r="D49" s="9" t="s">
        <v>121</v>
      </c>
      <c r="E49" s="9">
        <v>1.5</v>
      </c>
      <c r="F49" s="44">
        <v>1.5</v>
      </c>
      <c r="G49" s="9">
        <v>1.5</v>
      </c>
    </row>
    <row r="50" spans="1:7" ht="14.25" customHeight="1" x14ac:dyDescent="0.3">
      <c r="A50" s="43">
        <f>riassunto!A48</f>
        <v>44924</v>
      </c>
      <c r="B50" s="9" t="s">
        <v>122</v>
      </c>
      <c r="C50" s="9" t="s">
        <v>123</v>
      </c>
      <c r="D50" s="9" t="s">
        <v>123</v>
      </c>
      <c r="E50" s="9">
        <v>3</v>
      </c>
      <c r="F50" s="44">
        <v>3</v>
      </c>
      <c r="G50" s="9">
        <v>3</v>
      </c>
    </row>
    <row r="51" spans="1:7" ht="14.25" customHeight="1" x14ac:dyDescent="0.3">
      <c r="A51" s="43">
        <f>riassunto!A49</f>
        <v>44925</v>
      </c>
      <c r="B51" s="9" t="s">
        <v>124</v>
      </c>
      <c r="C51" s="9" t="s">
        <v>125</v>
      </c>
      <c r="D51" s="9" t="s">
        <v>126</v>
      </c>
      <c r="E51" s="47">
        <f>1+3</f>
        <v>4</v>
      </c>
      <c r="F51" s="44" t="s">
        <v>127</v>
      </c>
      <c r="G51" s="9">
        <v>4</v>
      </c>
    </row>
    <row r="52" spans="1:7" ht="14.25" customHeight="1" x14ac:dyDescent="0.3">
      <c r="A52" s="43">
        <f>riassunto!A50</f>
        <v>44926</v>
      </c>
      <c r="B52" s="9"/>
      <c r="C52" s="9"/>
      <c r="D52" s="9"/>
      <c r="E52" s="9"/>
      <c r="F52" s="44"/>
      <c r="G52" s="9"/>
    </row>
    <row r="53" spans="1:7" ht="14.25" customHeight="1" x14ac:dyDescent="0.3">
      <c r="A53" s="43">
        <f>riassunto!A51</f>
        <v>44927</v>
      </c>
      <c r="B53" s="9"/>
      <c r="C53" s="9"/>
      <c r="D53" s="9"/>
      <c r="E53" s="9"/>
      <c r="F53" s="44"/>
      <c r="G53" s="9"/>
    </row>
    <row r="54" spans="1:7" ht="14.25" customHeight="1" x14ac:dyDescent="0.3">
      <c r="A54" s="43">
        <f>riassunto!A52</f>
        <v>44928</v>
      </c>
      <c r="B54" s="9" t="s">
        <v>122</v>
      </c>
      <c r="C54" s="9" t="s">
        <v>128</v>
      </c>
      <c r="D54" s="9" t="s">
        <v>128</v>
      </c>
      <c r="E54" s="9">
        <v>2</v>
      </c>
      <c r="F54" s="44">
        <v>2</v>
      </c>
      <c r="G54" s="9">
        <v>2</v>
      </c>
    </row>
    <row r="55" spans="1:7" ht="14.25" customHeight="1" x14ac:dyDescent="0.3">
      <c r="A55" s="43">
        <f>riassunto!A53</f>
        <v>44929</v>
      </c>
      <c r="B55" s="9" t="s">
        <v>122</v>
      </c>
      <c r="C55" s="9" t="s">
        <v>129</v>
      </c>
      <c r="D55" s="9" t="s">
        <v>129</v>
      </c>
      <c r="E55" s="9">
        <v>2</v>
      </c>
      <c r="F55" s="44">
        <v>2</v>
      </c>
      <c r="G55" s="9">
        <v>2</v>
      </c>
    </row>
    <row r="56" spans="1:7" ht="14.25" customHeight="1" x14ac:dyDescent="0.3">
      <c r="A56" s="43">
        <f>riassunto!A54</f>
        <v>44930</v>
      </c>
      <c r="B56" s="9" t="s">
        <v>122</v>
      </c>
      <c r="C56" s="9" t="s">
        <v>130</v>
      </c>
      <c r="D56" s="9" t="s">
        <v>130</v>
      </c>
      <c r="E56" s="9">
        <v>2</v>
      </c>
      <c r="F56" s="44">
        <v>2</v>
      </c>
      <c r="G56" s="9">
        <v>2</v>
      </c>
    </row>
    <row r="57" spans="1:7" ht="14.25" customHeight="1" x14ac:dyDescent="0.3">
      <c r="A57" s="43">
        <f>riassunto!A55</f>
        <v>44931</v>
      </c>
      <c r="B57" s="9" t="s">
        <v>122</v>
      </c>
      <c r="C57" s="9" t="s">
        <v>122</v>
      </c>
      <c r="D57" s="9" t="s">
        <v>122</v>
      </c>
      <c r="E57" s="9">
        <v>1.5</v>
      </c>
      <c r="F57" s="44">
        <v>1.5</v>
      </c>
      <c r="G57" s="9">
        <v>1.5</v>
      </c>
    </row>
    <row r="58" spans="1:7" ht="14.25" customHeight="1" x14ac:dyDescent="0.3">
      <c r="A58" s="43">
        <f>riassunto!A56</f>
        <v>44932</v>
      </c>
      <c r="B58" s="9" t="s">
        <v>122</v>
      </c>
      <c r="C58" s="9" t="s">
        <v>122</v>
      </c>
      <c r="D58" s="9" t="s">
        <v>122</v>
      </c>
      <c r="E58" s="9">
        <v>1.5</v>
      </c>
      <c r="F58" s="44">
        <v>1.5</v>
      </c>
      <c r="G58" s="9">
        <v>1.5</v>
      </c>
    </row>
    <row r="59" spans="1:7" ht="14.25" customHeight="1" x14ac:dyDescent="0.3">
      <c r="A59" s="43">
        <f>riassunto!A57</f>
        <v>44933</v>
      </c>
      <c r="B59" s="9" t="s">
        <v>122</v>
      </c>
      <c r="C59" s="9" t="s">
        <v>122</v>
      </c>
      <c r="D59" s="9" t="s">
        <v>122</v>
      </c>
      <c r="E59" s="9">
        <v>1.5</v>
      </c>
      <c r="F59" s="44">
        <v>1.5</v>
      </c>
      <c r="G59" s="9">
        <v>1.5</v>
      </c>
    </row>
    <row r="60" spans="1:7" ht="14.25" customHeight="1" x14ac:dyDescent="0.3">
      <c r="A60" s="43">
        <f>riassunto!A58</f>
        <v>44934</v>
      </c>
      <c r="B60" s="46"/>
      <c r="C60" s="46"/>
      <c r="D60" s="46"/>
      <c r="E60" s="9"/>
      <c r="F60" s="44"/>
      <c r="G60" s="9"/>
    </row>
    <row r="61" spans="1:7" ht="14.25" customHeight="1" x14ac:dyDescent="0.3">
      <c r="A61" s="43">
        <f>riassunto!A59</f>
        <v>44935</v>
      </c>
      <c r="B61" s="9" t="s">
        <v>122</v>
      </c>
      <c r="C61" s="9" t="s">
        <v>122</v>
      </c>
      <c r="D61" s="9" t="s">
        <v>122</v>
      </c>
      <c r="E61" s="9">
        <v>1.5</v>
      </c>
      <c r="F61" s="44">
        <v>1.5</v>
      </c>
      <c r="G61" s="9">
        <v>1.5</v>
      </c>
    </row>
    <row r="62" spans="1:7" ht="14.25" customHeight="1" x14ac:dyDescent="0.3">
      <c r="A62" s="43">
        <f>riassunto!A60</f>
        <v>44936</v>
      </c>
      <c r="B62" s="9" t="s">
        <v>122</v>
      </c>
      <c r="C62" s="9" t="s">
        <v>122</v>
      </c>
      <c r="D62" s="9" t="s">
        <v>122</v>
      </c>
      <c r="E62" s="9">
        <v>1.5</v>
      </c>
      <c r="F62" s="44">
        <v>1.5</v>
      </c>
      <c r="G62" s="9">
        <v>1.5</v>
      </c>
    </row>
    <row r="63" spans="1:7" ht="14.25" customHeight="1" x14ac:dyDescent="0.3">
      <c r="A63" s="43">
        <f>riassunto!A61</f>
        <v>44937</v>
      </c>
      <c r="B63" s="9" t="s">
        <v>122</v>
      </c>
      <c r="C63" s="9" t="s">
        <v>122</v>
      </c>
      <c r="D63" s="9" t="s">
        <v>122</v>
      </c>
      <c r="E63" s="9">
        <v>1.5</v>
      </c>
      <c r="F63" s="44">
        <v>1.5</v>
      </c>
      <c r="G63" s="9">
        <v>1.5</v>
      </c>
    </row>
    <row r="64" spans="1:7" ht="14.25" customHeight="1" x14ac:dyDescent="0.3">
      <c r="A64" s="43">
        <f>riassunto!A62</f>
        <v>44938</v>
      </c>
      <c r="B64" s="9" t="s">
        <v>122</v>
      </c>
      <c r="C64" s="9" t="s">
        <v>122</v>
      </c>
      <c r="D64" s="9" t="s">
        <v>122</v>
      </c>
      <c r="E64" s="9">
        <v>1.5</v>
      </c>
      <c r="F64" s="44">
        <v>1.5</v>
      </c>
      <c r="G64" s="9">
        <v>1.5</v>
      </c>
    </row>
    <row r="65" spans="1:7" ht="14.25" customHeight="1" x14ac:dyDescent="0.3">
      <c r="A65" s="43">
        <f>riassunto!A63</f>
        <v>44939</v>
      </c>
      <c r="B65" s="9" t="s">
        <v>122</v>
      </c>
      <c r="C65" s="9" t="s">
        <v>122</v>
      </c>
      <c r="D65" s="9" t="s">
        <v>122</v>
      </c>
      <c r="E65" s="9">
        <v>1.5</v>
      </c>
      <c r="F65" s="44">
        <v>1.5</v>
      </c>
      <c r="G65" s="9">
        <v>1.5</v>
      </c>
    </row>
    <row r="66" spans="1:7" ht="14.25" customHeight="1" x14ac:dyDescent="0.3">
      <c r="A66" s="43">
        <f>riassunto!A64</f>
        <v>44940</v>
      </c>
      <c r="B66" s="9"/>
      <c r="C66" s="9"/>
      <c r="D66" s="9"/>
      <c r="E66" s="9"/>
      <c r="F66" s="44"/>
      <c r="G66" s="9"/>
    </row>
    <row r="67" spans="1:7" ht="14.25" customHeight="1" x14ac:dyDescent="0.3">
      <c r="A67" s="43">
        <f>riassunto!A65</f>
        <v>44941</v>
      </c>
      <c r="B67" s="9"/>
      <c r="C67" s="9"/>
      <c r="D67" s="9"/>
      <c r="E67" s="9"/>
      <c r="F67" s="44"/>
      <c r="G67" s="9"/>
    </row>
    <row r="68" spans="1:7" ht="14.25" customHeight="1" x14ac:dyDescent="0.3">
      <c r="A68" s="43">
        <f>riassunto!A66</f>
        <v>44942</v>
      </c>
      <c r="B68" s="9" t="s">
        <v>196</v>
      </c>
      <c r="C68" s="9" t="s">
        <v>217</v>
      </c>
      <c r="D68" s="9" t="s">
        <v>217</v>
      </c>
      <c r="E68" s="9">
        <v>2</v>
      </c>
      <c r="F68" s="44">
        <v>2</v>
      </c>
      <c r="G68" s="9">
        <v>2</v>
      </c>
    </row>
    <row r="69" spans="1:7" ht="14.25" customHeight="1" x14ac:dyDescent="0.3">
      <c r="A69" s="43">
        <f>riassunto!A67</f>
        <v>44943</v>
      </c>
      <c r="B69" s="9"/>
      <c r="C69" s="9"/>
      <c r="D69" s="9"/>
      <c r="E69" s="9"/>
      <c r="F69" s="44"/>
      <c r="G69" s="9"/>
    </row>
    <row r="70" spans="1:7" ht="14.25" customHeight="1" x14ac:dyDescent="0.3">
      <c r="A70" s="43">
        <f>riassunto!A68</f>
        <v>44944</v>
      </c>
      <c r="B70" s="9"/>
      <c r="C70" s="9"/>
      <c r="D70" s="9"/>
      <c r="E70" s="9"/>
      <c r="F70" s="44"/>
      <c r="G70" s="9"/>
    </row>
    <row r="71" spans="1:7" ht="14.25" customHeight="1" x14ac:dyDescent="0.3">
      <c r="A71" s="43">
        <f>riassunto!A69</f>
        <v>44945</v>
      </c>
      <c r="B71" s="9"/>
      <c r="C71" s="9"/>
      <c r="D71" s="9"/>
      <c r="E71" s="9"/>
      <c r="F71" s="44"/>
      <c r="G71" s="9"/>
    </row>
    <row r="72" spans="1:7" ht="14.25" customHeight="1" x14ac:dyDescent="0.3">
      <c r="A72" s="43">
        <f>riassunto!A70</f>
        <v>44946</v>
      </c>
      <c r="B72" s="9"/>
      <c r="C72" s="9"/>
      <c r="D72" s="9"/>
      <c r="E72" s="9"/>
      <c r="F72" s="44"/>
      <c r="G72" s="9"/>
    </row>
    <row r="73" spans="1:7" ht="14.25" customHeight="1" x14ac:dyDescent="0.3">
      <c r="A73" s="43">
        <f>riassunto!A71</f>
        <v>44949</v>
      </c>
      <c r="B73" s="9"/>
      <c r="C73" s="9"/>
      <c r="D73" s="9"/>
      <c r="E73" s="9"/>
      <c r="F73" s="44"/>
      <c r="G73" s="9"/>
    </row>
    <row r="74" spans="1:7" ht="14.25" customHeight="1" x14ac:dyDescent="0.3">
      <c r="A74" s="43">
        <f>riassunto!A72</f>
        <v>44950</v>
      </c>
      <c r="B74" s="9"/>
      <c r="C74" s="9"/>
      <c r="D74" s="9"/>
      <c r="E74" s="9"/>
      <c r="F74" s="44"/>
      <c r="G74" s="9"/>
    </row>
    <row r="75" spans="1:7" ht="14.25" customHeight="1" x14ac:dyDescent="0.3">
      <c r="A75" s="43">
        <f>riassunto!A70</f>
        <v>44946</v>
      </c>
      <c r="B75" s="9"/>
      <c r="C75" s="9"/>
      <c r="D75" s="9"/>
      <c r="E75" s="9"/>
      <c r="F75" s="44"/>
      <c r="G75" s="9"/>
    </row>
    <row r="76" spans="1:7" ht="14.25" customHeight="1" x14ac:dyDescent="0.3">
      <c r="A76" s="43">
        <f>riassunto!A71</f>
        <v>44949</v>
      </c>
      <c r="B76" s="9"/>
      <c r="C76" s="9"/>
      <c r="D76" s="9"/>
      <c r="E76" s="9"/>
      <c r="F76" s="44"/>
      <c r="G76" s="9"/>
    </row>
    <row r="77" spans="1:7" ht="14.25" customHeight="1" x14ac:dyDescent="0.3">
      <c r="A77" s="43">
        <f>riassunto!A72</f>
        <v>44950</v>
      </c>
      <c r="B77" s="9"/>
      <c r="C77" s="9"/>
      <c r="D77" s="9"/>
      <c r="E77" s="9"/>
      <c r="F77" s="44"/>
      <c r="G77" s="9"/>
    </row>
    <row r="78" spans="1:7" ht="14.25" customHeight="1" x14ac:dyDescent="0.3">
      <c r="A78" s="43">
        <f>riassunto!A73</f>
        <v>44951</v>
      </c>
      <c r="B78" s="9"/>
      <c r="C78" s="9"/>
      <c r="D78" s="9"/>
      <c r="E78" s="9"/>
      <c r="F78" s="44"/>
      <c r="G78" s="9"/>
    </row>
    <row r="79" spans="1:7" ht="14.25" customHeight="1" x14ac:dyDescent="0.3">
      <c r="A79" s="43" t="str">
        <f>riassunto!A74</f>
        <v>giorno 70</v>
      </c>
      <c r="B79" s="9"/>
      <c r="C79" s="9"/>
      <c r="D79" s="9"/>
      <c r="E79" s="9"/>
      <c r="F79" s="44"/>
      <c r="G79" s="9"/>
    </row>
    <row r="80" spans="1:7" ht="14.25" customHeight="1" x14ac:dyDescent="0.3">
      <c r="A80" s="43" t="str">
        <f>riassunto!A75</f>
        <v>giorno 71</v>
      </c>
      <c r="B80" s="9"/>
      <c r="C80" s="9"/>
      <c r="D80" s="9"/>
      <c r="E80" s="9"/>
      <c r="F80" s="44"/>
      <c r="G80" s="9"/>
    </row>
    <row r="81" spans="1:7" ht="14.25" customHeight="1" x14ac:dyDescent="0.3">
      <c r="A81" s="43" t="str">
        <f>riassunto!A76</f>
        <v>giorno 72</v>
      </c>
      <c r="B81" s="9"/>
      <c r="C81" s="9"/>
      <c r="D81" s="9"/>
      <c r="E81" s="9"/>
      <c r="F81" s="44"/>
      <c r="G81" s="9"/>
    </row>
    <row r="82" spans="1:7" ht="14.25" customHeight="1" x14ac:dyDescent="0.3">
      <c r="A82" s="43" t="str">
        <f>riassunto!A77</f>
        <v>giorno 73</v>
      </c>
      <c r="B82" s="9"/>
      <c r="C82" s="9"/>
      <c r="D82" s="9"/>
      <c r="E82" s="9"/>
      <c r="F82" s="44"/>
      <c r="G82" s="9"/>
    </row>
    <row r="83" spans="1:7" ht="14.25" customHeight="1" x14ac:dyDescent="0.3">
      <c r="A83" s="43" t="str">
        <f>riassunto!A78</f>
        <v>giorno 74</v>
      </c>
      <c r="B83" s="9"/>
      <c r="C83" s="9"/>
      <c r="D83" s="9"/>
      <c r="E83" s="9"/>
      <c r="F83" s="44"/>
      <c r="G83" s="9"/>
    </row>
    <row r="84" spans="1:7" ht="14.25" customHeight="1" x14ac:dyDescent="0.3">
      <c r="A84" s="43" t="str">
        <f>riassunto!A79</f>
        <v>giorno 75</v>
      </c>
      <c r="B84" s="9"/>
      <c r="C84" s="9"/>
      <c r="D84" s="9"/>
      <c r="E84" s="9"/>
      <c r="F84" s="44"/>
      <c r="G84" s="9"/>
    </row>
    <row r="85" spans="1:7" ht="14.25" customHeight="1" x14ac:dyDescent="0.3">
      <c r="A85" s="43" t="str">
        <f>riassunto!A80</f>
        <v>giorno 76</v>
      </c>
      <c r="B85" s="9"/>
      <c r="C85" s="9"/>
      <c r="D85" s="9"/>
      <c r="E85" s="9"/>
      <c r="F85" s="44"/>
      <c r="G85" s="9"/>
    </row>
    <row r="86" spans="1:7" ht="14.25" customHeight="1" x14ac:dyDescent="0.3">
      <c r="A86" s="43" t="str">
        <f>riassunto!A81</f>
        <v>giorno 77</v>
      </c>
      <c r="B86" s="9"/>
      <c r="C86" s="9"/>
      <c r="D86" s="9"/>
      <c r="E86" s="9"/>
      <c r="F86" s="44"/>
      <c r="G86" s="9"/>
    </row>
    <row r="87" spans="1:7" ht="14.25" customHeight="1" x14ac:dyDescent="0.3">
      <c r="A87" s="43" t="str">
        <f>riassunto!A82</f>
        <v>giorno 78</v>
      </c>
      <c r="B87" s="9"/>
      <c r="C87" s="9"/>
      <c r="D87" s="9"/>
      <c r="E87" s="9"/>
      <c r="F87" s="44"/>
      <c r="G87" s="9"/>
    </row>
    <row r="88" spans="1:7" ht="14.25" customHeight="1" x14ac:dyDescent="0.3">
      <c r="A88" s="43" t="str">
        <f>riassunto!A83</f>
        <v>giorno 79</v>
      </c>
      <c r="B88" s="9"/>
      <c r="C88" s="9"/>
      <c r="D88" s="9"/>
      <c r="E88" s="9"/>
      <c r="F88" s="44"/>
      <c r="G88" s="9"/>
    </row>
    <row r="89" spans="1:7" ht="14.25" customHeight="1" x14ac:dyDescent="0.3">
      <c r="A89" s="43" t="str">
        <f>riassunto!A84</f>
        <v>giorno 80</v>
      </c>
      <c r="B89" s="9"/>
      <c r="C89" s="9"/>
      <c r="D89" s="9"/>
      <c r="E89" s="9"/>
      <c r="F89" s="44"/>
      <c r="G89" s="9"/>
    </row>
    <row r="90" spans="1:7" ht="14.25" customHeight="1" x14ac:dyDescent="0.3">
      <c r="A90" s="43" t="str">
        <f>riassunto!A85</f>
        <v>giorno 81</v>
      </c>
      <c r="B90" s="9"/>
      <c r="C90" s="9"/>
      <c r="D90" s="9"/>
      <c r="E90" s="9"/>
      <c r="F90" s="44"/>
      <c r="G90" s="9"/>
    </row>
    <row r="91" spans="1:7" ht="14.25" customHeight="1" x14ac:dyDescent="0.3">
      <c r="A91" s="43" t="str">
        <f>riassunto!A86</f>
        <v>giorno 82</v>
      </c>
      <c r="B91" s="9"/>
      <c r="C91" s="9"/>
      <c r="D91" s="9"/>
      <c r="E91" s="9"/>
      <c r="F91" s="44"/>
      <c r="G91" s="9"/>
    </row>
    <row r="92" spans="1:7" ht="14.25" customHeight="1" x14ac:dyDescent="0.3">
      <c r="A92" s="43" t="str">
        <f>riassunto!A87</f>
        <v>giorno 83</v>
      </c>
      <c r="B92" s="9"/>
      <c r="C92" s="9"/>
      <c r="D92" s="9"/>
      <c r="E92" s="9"/>
      <c r="F92" s="44"/>
      <c r="G92" s="9"/>
    </row>
    <row r="93" spans="1:7" ht="14.25" customHeight="1" x14ac:dyDescent="0.3">
      <c r="A93" s="43" t="str">
        <f>riassunto!A88</f>
        <v>giorno 84</v>
      </c>
      <c r="B93" s="9"/>
      <c r="C93" s="9"/>
      <c r="D93" s="9"/>
      <c r="E93" s="9"/>
      <c r="F93" s="44"/>
      <c r="G93" s="9"/>
    </row>
    <row r="94" spans="1:7" ht="14.25" customHeight="1" x14ac:dyDescent="0.3">
      <c r="A94" s="43" t="str">
        <f>riassunto!A89</f>
        <v>giorno 85</v>
      </c>
      <c r="B94" s="9"/>
      <c r="C94" s="9"/>
      <c r="D94" s="9"/>
      <c r="E94" s="9"/>
      <c r="F94" s="44"/>
      <c r="G94" s="9"/>
    </row>
    <row r="95" spans="1:7" ht="14.25" customHeight="1" x14ac:dyDescent="0.3">
      <c r="A95" s="43" t="str">
        <f>riassunto!A90</f>
        <v>giorno 86</v>
      </c>
      <c r="B95" s="9"/>
      <c r="C95" s="9"/>
      <c r="D95" s="9"/>
      <c r="E95" s="9"/>
      <c r="F95" s="44"/>
      <c r="G95" s="9"/>
    </row>
    <row r="96" spans="1:7" ht="14.25" customHeight="1" x14ac:dyDescent="0.3">
      <c r="A96" s="43" t="str">
        <f>riassunto!A91</f>
        <v>giorno 87</v>
      </c>
      <c r="B96" s="9"/>
      <c r="C96" s="9"/>
      <c r="D96" s="9"/>
      <c r="E96" s="9"/>
      <c r="F96" s="44"/>
      <c r="G96" s="9"/>
    </row>
    <row r="97" spans="1:7" ht="14.25" customHeight="1" x14ac:dyDescent="0.3">
      <c r="A97" s="43" t="str">
        <f>riassunto!A92</f>
        <v>giorno 88</v>
      </c>
      <c r="B97" s="9"/>
      <c r="C97" s="9"/>
      <c r="D97" s="9"/>
      <c r="E97" s="9"/>
      <c r="F97" s="44"/>
      <c r="G97" s="9"/>
    </row>
    <row r="98" spans="1:7" ht="14.25" customHeight="1" x14ac:dyDescent="0.3">
      <c r="A98" s="43" t="str">
        <f>riassunto!A93</f>
        <v>giorno 89</v>
      </c>
      <c r="B98" s="9"/>
      <c r="C98" s="9"/>
      <c r="D98" s="9"/>
      <c r="E98" s="9"/>
      <c r="F98" s="44"/>
      <c r="G98" s="9"/>
    </row>
    <row r="99" spans="1:7" ht="14.25" customHeight="1" x14ac:dyDescent="0.3">
      <c r="A99" s="43" t="str">
        <f>riassunto!A94</f>
        <v>giorno 90</v>
      </c>
      <c r="B99" s="9"/>
      <c r="C99" s="9"/>
      <c r="D99" s="9"/>
      <c r="E99" s="9"/>
      <c r="F99" s="44"/>
      <c r="G99" s="9"/>
    </row>
    <row r="100" spans="1:7" ht="14.25" customHeight="1" x14ac:dyDescent="0.3">
      <c r="A100" s="43" t="str">
        <f>riassunto!A95</f>
        <v>giorno 91</v>
      </c>
      <c r="B100" s="9"/>
      <c r="C100" s="9"/>
      <c r="D100" s="9"/>
      <c r="E100" s="9"/>
      <c r="F100" s="44"/>
      <c r="G100" s="9"/>
    </row>
    <row r="101" spans="1:7" ht="14.25" customHeight="1" x14ac:dyDescent="0.3">
      <c r="A101" s="43" t="str">
        <f>riassunto!A96</f>
        <v>giorno 92</v>
      </c>
      <c r="B101" s="9"/>
      <c r="C101" s="9"/>
      <c r="D101" s="9"/>
      <c r="E101" s="9"/>
      <c r="F101" s="44"/>
      <c r="G101" s="9"/>
    </row>
    <row r="102" spans="1:7" ht="14.25" customHeight="1" x14ac:dyDescent="0.3">
      <c r="A102" s="43" t="str">
        <f>riassunto!A97</f>
        <v>giorno 93</v>
      </c>
      <c r="B102" s="9"/>
      <c r="C102" s="9"/>
      <c r="D102" s="9"/>
      <c r="E102" s="9"/>
      <c r="F102" s="44"/>
      <c r="G102" s="9"/>
    </row>
    <row r="103" spans="1:7" ht="14.25" customHeight="1" x14ac:dyDescent="0.3">
      <c r="A103" s="43" t="str">
        <f>riassunto!A98</f>
        <v>giorno 94</v>
      </c>
      <c r="B103" s="9"/>
      <c r="C103" s="9"/>
      <c r="D103" s="9"/>
      <c r="E103" s="9"/>
      <c r="F103" s="44"/>
      <c r="G103" s="9"/>
    </row>
    <row r="104" spans="1:7" ht="14.25" customHeight="1" x14ac:dyDescent="0.3">
      <c r="A104" s="43" t="str">
        <f>riassunto!A99</f>
        <v>giorno 95</v>
      </c>
      <c r="B104" s="9"/>
      <c r="C104" s="9"/>
      <c r="D104" s="9"/>
      <c r="E104" s="9"/>
      <c r="F104" s="44"/>
      <c r="G104" s="9"/>
    </row>
    <row r="105" spans="1:7" ht="14.25" customHeight="1" x14ac:dyDescent="0.3">
      <c r="A105" s="43" t="str">
        <f>riassunto!A100</f>
        <v>giorno 96</v>
      </c>
      <c r="B105" s="9"/>
      <c r="C105" s="9"/>
      <c r="D105" s="9"/>
      <c r="E105" s="9"/>
      <c r="F105" s="44"/>
      <c r="G105" s="9"/>
    </row>
    <row r="106" spans="1:7" ht="14.25" customHeight="1" x14ac:dyDescent="0.3">
      <c r="A106" s="43" t="str">
        <f>riassunto!A101</f>
        <v>giorno 97</v>
      </c>
      <c r="B106" s="9"/>
      <c r="C106" s="9"/>
      <c r="D106" s="9"/>
      <c r="E106" s="9"/>
      <c r="F106" s="44"/>
      <c r="G106" s="9"/>
    </row>
    <row r="107" spans="1:7" ht="14.25" customHeight="1" x14ac:dyDescent="0.3">
      <c r="A107" s="43" t="str">
        <f>riassunto!A102</f>
        <v>giorno 98</v>
      </c>
      <c r="B107" s="9"/>
      <c r="C107" s="9"/>
      <c r="D107" s="9"/>
      <c r="E107" s="9"/>
      <c r="F107" s="44"/>
      <c r="G107" s="9"/>
    </row>
    <row r="108" spans="1:7" ht="14.25" customHeight="1" x14ac:dyDescent="0.3">
      <c r="A108" s="48"/>
      <c r="B108" s="25"/>
      <c r="C108" s="25"/>
      <c r="D108" s="25"/>
      <c r="E108" s="25"/>
      <c r="F108" s="25"/>
      <c r="G108" s="25"/>
    </row>
    <row r="109" spans="1:7" ht="14.25" customHeight="1" x14ac:dyDescent="0.3">
      <c r="A109" s="40"/>
    </row>
    <row r="110" spans="1:7" ht="14.25" customHeight="1" x14ac:dyDescent="0.3">
      <c r="A110" s="40"/>
    </row>
    <row r="111" spans="1:7" ht="14.25" customHeight="1" x14ac:dyDescent="0.3">
      <c r="A111" s="40"/>
    </row>
    <row r="112" spans="1:7" ht="14.25" customHeight="1" x14ac:dyDescent="0.3">
      <c r="A112" s="40"/>
    </row>
    <row r="113" spans="1:1" ht="14.25" customHeight="1" x14ac:dyDescent="0.3">
      <c r="A113" s="40"/>
    </row>
    <row r="114" spans="1:1" ht="14.25" customHeight="1" x14ac:dyDescent="0.3">
      <c r="A114" s="40"/>
    </row>
    <row r="115" spans="1:1" ht="14.25" customHeight="1" x14ac:dyDescent="0.3">
      <c r="A115" s="40"/>
    </row>
    <row r="116" spans="1:1" ht="14.25" customHeight="1" x14ac:dyDescent="0.3">
      <c r="A116" s="40"/>
    </row>
    <row r="117" spans="1:1" ht="14.25" customHeight="1" x14ac:dyDescent="0.3">
      <c r="A117" s="40"/>
    </row>
    <row r="118" spans="1:1" ht="14.25" customHeight="1" x14ac:dyDescent="0.3">
      <c r="A118" s="40"/>
    </row>
    <row r="119" spans="1:1" ht="14.25" customHeight="1" x14ac:dyDescent="0.3">
      <c r="A119" s="40"/>
    </row>
    <row r="120" spans="1:1" ht="14.25" customHeight="1" x14ac:dyDescent="0.3">
      <c r="A120" s="40"/>
    </row>
    <row r="121" spans="1:1" ht="14.25" customHeight="1" x14ac:dyDescent="0.3">
      <c r="A121" s="40"/>
    </row>
    <row r="122" spans="1:1" ht="14.25" customHeight="1" x14ac:dyDescent="0.3">
      <c r="A122" s="40"/>
    </row>
    <row r="123" spans="1:1" ht="14.25" customHeight="1" x14ac:dyDescent="0.3">
      <c r="A123" s="40"/>
    </row>
    <row r="124" spans="1:1" ht="14.25" customHeight="1" x14ac:dyDescent="0.3">
      <c r="A124" s="40"/>
    </row>
    <row r="125" spans="1:1" ht="14.25" customHeight="1" x14ac:dyDescent="0.3">
      <c r="A125" s="40"/>
    </row>
    <row r="126" spans="1:1" ht="14.25" customHeight="1" x14ac:dyDescent="0.3">
      <c r="A126" s="40"/>
    </row>
    <row r="127" spans="1:1" ht="14.25" customHeight="1" x14ac:dyDescent="0.3">
      <c r="A127" s="40"/>
    </row>
    <row r="128" spans="1:1" ht="14.25" customHeight="1" x14ac:dyDescent="0.3">
      <c r="A128" s="40"/>
    </row>
    <row r="129" spans="1:1" ht="14.25" customHeight="1" x14ac:dyDescent="0.3">
      <c r="A129" s="40"/>
    </row>
    <row r="130" spans="1:1" ht="14.25" customHeight="1" x14ac:dyDescent="0.3">
      <c r="A130" s="40"/>
    </row>
    <row r="131" spans="1:1" ht="14.25" customHeight="1" x14ac:dyDescent="0.3">
      <c r="A131" s="40"/>
    </row>
    <row r="132" spans="1:1" ht="14.25" customHeight="1" x14ac:dyDescent="0.3">
      <c r="A132" s="40"/>
    </row>
    <row r="133" spans="1:1" ht="14.25" customHeight="1" x14ac:dyDescent="0.3">
      <c r="A133" s="40"/>
    </row>
    <row r="134" spans="1:1" ht="14.25" customHeight="1" x14ac:dyDescent="0.3">
      <c r="A134" s="40"/>
    </row>
    <row r="135" spans="1:1" ht="14.25" customHeight="1" x14ac:dyDescent="0.3">
      <c r="A135" s="40"/>
    </row>
    <row r="136" spans="1:1" ht="14.25" customHeight="1" x14ac:dyDescent="0.3">
      <c r="A136" s="40"/>
    </row>
    <row r="137" spans="1:1" ht="14.25" customHeight="1" x14ac:dyDescent="0.3">
      <c r="A137" s="40"/>
    </row>
    <row r="138" spans="1:1" ht="14.25" customHeight="1" x14ac:dyDescent="0.3">
      <c r="A138" s="40"/>
    </row>
    <row r="139" spans="1:1" ht="14.25" customHeight="1" x14ac:dyDescent="0.3">
      <c r="A139" s="40"/>
    </row>
    <row r="140" spans="1:1" ht="14.25" customHeight="1" x14ac:dyDescent="0.3">
      <c r="A140" s="40"/>
    </row>
    <row r="141" spans="1:1" ht="14.25" customHeight="1" x14ac:dyDescent="0.3">
      <c r="A141" s="40"/>
    </row>
    <row r="142" spans="1:1" ht="14.25" customHeight="1" x14ac:dyDescent="0.3">
      <c r="A142" s="40"/>
    </row>
    <row r="143" spans="1:1" ht="14.25" customHeight="1" x14ac:dyDescent="0.3">
      <c r="A143" s="40"/>
    </row>
    <row r="144" spans="1:1" ht="14.25" customHeight="1" x14ac:dyDescent="0.3">
      <c r="A144" s="40"/>
    </row>
    <row r="145" spans="1:1" ht="14.25" customHeight="1" x14ac:dyDescent="0.3">
      <c r="A145" s="40"/>
    </row>
    <row r="146" spans="1:1" ht="14.25" customHeight="1" x14ac:dyDescent="0.3">
      <c r="A146" s="40"/>
    </row>
    <row r="147" spans="1:1" ht="14.25" customHeight="1" x14ac:dyDescent="0.3">
      <c r="A147" s="40"/>
    </row>
    <row r="148" spans="1:1" ht="14.25" customHeight="1" x14ac:dyDescent="0.3">
      <c r="A148" s="40"/>
    </row>
    <row r="149" spans="1:1" ht="14.25" customHeight="1" x14ac:dyDescent="0.3">
      <c r="A149" s="40"/>
    </row>
    <row r="150" spans="1:1" ht="14.25" customHeight="1" x14ac:dyDescent="0.3">
      <c r="A150" s="40"/>
    </row>
    <row r="151" spans="1:1" ht="14.25" customHeight="1" x14ac:dyDescent="0.3">
      <c r="A151" s="40"/>
    </row>
    <row r="152" spans="1:1" ht="14.25" customHeight="1" x14ac:dyDescent="0.3">
      <c r="A152" s="40"/>
    </row>
    <row r="153" spans="1:1" ht="14.25" customHeight="1" x14ac:dyDescent="0.3">
      <c r="A153" s="40"/>
    </row>
    <row r="154" spans="1:1" ht="14.25" customHeight="1" x14ac:dyDescent="0.3">
      <c r="A154" s="40"/>
    </row>
    <row r="155" spans="1:1" ht="14.25" customHeight="1" x14ac:dyDescent="0.3">
      <c r="A155" s="40"/>
    </row>
    <row r="156" spans="1:1" ht="14.25" customHeight="1" x14ac:dyDescent="0.3">
      <c r="A156" s="40"/>
    </row>
    <row r="157" spans="1:1" ht="14.25" customHeight="1" x14ac:dyDescent="0.3">
      <c r="A157" s="40"/>
    </row>
    <row r="158" spans="1:1" ht="14.25" customHeight="1" x14ac:dyDescent="0.3">
      <c r="A158" s="40"/>
    </row>
    <row r="159" spans="1:1" ht="14.25" customHeight="1" x14ac:dyDescent="0.3">
      <c r="A159" s="40"/>
    </row>
    <row r="160" spans="1:1" ht="14.25" customHeight="1" x14ac:dyDescent="0.3">
      <c r="A160" s="40"/>
    </row>
    <row r="161" spans="1:1" ht="14.25" customHeight="1" x14ac:dyDescent="0.3">
      <c r="A161" s="40"/>
    </row>
    <row r="162" spans="1:1" ht="14.25" customHeight="1" x14ac:dyDescent="0.3">
      <c r="A162" s="40"/>
    </row>
    <row r="163" spans="1:1" ht="14.25" customHeight="1" x14ac:dyDescent="0.3">
      <c r="A163" s="40"/>
    </row>
    <row r="164" spans="1:1" ht="14.25" customHeight="1" x14ac:dyDescent="0.3">
      <c r="A164" s="40"/>
    </row>
    <row r="165" spans="1:1" ht="14.25" customHeight="1" x14ac:dyDescent="0.3">
      <c r="A165" s="40"/>
    </row>
    <row r="166" spans="1:1" ht="14.25" customHeight="1" x14ac:dyDescent="0.3">
      <c r="A166" s="40"/>
    </row>
    <row r="167" spans="1:1" ht="14.25" customHeight="1" x14ac:dyDescent="0.3">
      <c r="A167" s="40"/>
    </row>
    <row r="168" spans="1:1" ht="14.25" customHeight="1" x14ac:dyDescent="0.3">
      <c r="A168" s="40"/>
    </row>
    <row r="169" spans="1:1" ht="14.25" customHeight="1" x14ac:dyDescent="0.3">
      <c r="A169" s="40"/>
    </row>
    <row r="170" spans="1:1" ht="14.25" customHeight="1" x14ac:dyDescent="0.3">
      <c r="A170" s="40"/>
    </row>
    <row r="171" spans="1:1" ht="14.25" customHeight="1" x14ac:dyDescent="0.3">
      <c r="A171" s="40"/>
    </row>
    <row r="172" spans="1:1" ht="14.25" customHeight="1" x14ac:dyDescent="0.3">
      <c r="A172" s="40"/>
    </row>
    <row r="173" spans="1:1" ht="14.25" customHeight="1" x14ac:dyDescent="0.3">
      <c r="A173" s="40"/>
    </row>
    <row r="174" spans="1:1" ht="14.25" customHeight="1" x14ac:dyDescent="0.3">
      <c r="A174" s="40"/>
    </row>
    <row r="175" spans="1:1" ht="14.25" customHeight="1" x14ac:dyDescent="0.3">
      <c r="A175" s="40"/>
    </row>
    <row r="176" spans="1:1" ht="14.25" customHeight="1" x14ac:dyDescent="0.3">
      <c r="A176" s="40"/>
    </row>
    <row r="177" spans="1:1" ht="14.25" customHeight="1" x14ac:dyDescent="0.3">
      <c r="A177" s="40"/>
    </row>
    <row r="178" spans="1:1" ht="14.25" customHeight="1" x14ac:dyDescent="0.3">
      <c r="A178" s="40"/>
    </row>
    <row r="179" spans="1:1" ht="14.25" customHeight="1" x14ac:dyDescent="0.3">
      <c r="A179" s="40"/>
    </row>
    <row r="180" spans="1:1" ht="14.25" customHeight="1" x14ac:dyDescent="0.3">
      <c r="A180" s="40"/>
    </row>
    <row r="181" spans="1:1" ht="14.25" customHeight="1" x14ac:dyDescent="0.3">
      <c r="A181" s="40"/>
    </row>
    <row r="182" spans="1:1" ht="14.25" customHeight="1" x14ac:dyDescent="0.3">
      <c r="A182" s="40"/>
    </row>
    <row r="183" spans="1:1" ht="14.25" customHeight="1" x14ac:dyDescent="0.3">
      <c r="A183" s="40"/>
    </row>
    <row r="184" spans="1:1" ht="14.25" customHeight="1" x14ac:dyDescent="0.3">
      <c r="A184" s="40"/>
    </row>
    <row r="185" spans="1:1" ht="14.25" customHeight="1" x14ac:dyDescent="0.3">
      <c r="A185" s="40"/>
    </row>
    <row r="186" spans="1:1" ht="14.25" customHeight="1" x14ac:dyDescent="0.3">
      <c r="A186" s="40"/>
    </row>
    <row r="187" spans="1:1" ht="14.25" customHeight="1" x14ac:dyDescent="0.3">
      <c r="A187" s="40"/>
    </row>
    <row r="188" spans="1:1" ht="14.25" customHeight="1" x14ac:dyDescent="0.3">
      <c r="A188" s="40"/>
    </row>
    <row r="189" spans="1:1" ht="14.25" customHeight="1" x14ac:dyDescent="0.3">
      <c r="A189" s="40"/>
    </row>
    <row r="190" spans="1:1" ht="14.25" customHeight="1" x14ac:dyDescent="0.3">
      <c r="A190" s="40"/>
    </row>
    <row r="191" spans="1:1" ht="14.25" customHeight="1" x14ac:dyDescent="0.3">
      <c r="A191" s="40"/>
    </row>
    <row r="192" spans="1:1" ht="14.25" customHeight="1" x14ac:dyDescent="0.3">
      <c r="A192" s="40"/>
    </row>
    <row r="193" spans="1:1" ht="14.25" customHeight="1" x14ac:dyDescent="0.3">
      <c r="A193" s="40"/>
    </row>
    <row r="194" spans="1:1" ht="14.25" customHeight="1" x14ac:dyDescent="0.3">
      <c r="A194" s="40"/>
    </row>
    <row r="195" spans="1:1" ht="14.25" customHeight="1" x14ac:dyDescent="0.3">
      <c r="A195" s="40"/>
    </row>
    <row r="196" spans="1:1" ht="14.25" customHeight="1" x14ac:dyDescent="0.3">
      <c r="A196" s="40"/>
    </row>
    <row r="197" spans="1:1" ht="14.25" customHeight="1" x14ac:dyDescent="0.3">
      <c r="A197" s="40"/>
    </row>
    <row r="198" spans="1:1" ht="14.25" customHeight="1" x14ac:dyDescent="0.3">
      <c r="A198" s="40"/>
    </row>
    <row r="199" spans="1:1" ht="14.25" customHeight="1" x14ac:dyDescent="0.3">
      <c r="A199" s="40"/>
    </row>
    <row r="200" spans="1:1" ht="14.25" customHeight="1" x14ac:dyDescent="0.3">
      <c r="A200" s="40"/>
    </row>
    <row r="201" spans="1:1" ht="14.25" customHeight="1" x14ac:dyDescent="0.3">
      <c r="A201" s="40"/>
    </row>
    <row r="202" spans="1:1" ht="14.25" customHeight="1" x14ac:dyDescent="0.3">
      <c r="A202" s="40"/>
    </row>
    <row r="203" spans="1:1" ht="14.25" customHeight="1" x14ac:dyDescent="0.3">
      <c r="A203" s="40"/>
    </row>
    <row r="204" spans="1:1" ht="14.25" customHeight="1" x14ac:dyDescent="0.3">
      <c r="A204" s="40"/>
    </row>
    <row r="205" spans="1:1" ht="14.25" customHeight="1" x14ac:dyDescent="0.3">
      <c r="A205" s="40"/>
    </row>
    <row r="206" spans="1:1" ht="14.25" customHeight="1" x14ac:dyDescent="0.3">
      <c r="A206" s="40"/>
    </row>
    <row r="207" spans="1:1" ht="14.25" customHeight="1" x14ac:dyDescent="0.3">
      <c r="A207" s="40"/>
    </row>
    <row r="208" spans="1:1" ht="14.25" customHeight="1" x14ac:dyDescent="0.3">
      <c r="A208" s="40"/>
    </row>
    <row r="209" spans="1:1" ht="14.25" customHeight="1" x14ac:dyDescent="0.3">
      <c r="A209" s="40"/>
    </row>
    <row r="210" spans="1:1" ht="14.25" customHeight="1" x14ac:dyDescent="0.3">
      <c r="A210" s="40"/>
    </row>
    <row r="211" spans="1:1" ht="14.25" customHeight="1" x14ac:dyDescent="0.3">
      <c r="A211" s="40"/>
    </row>
    <row r="212" spans="1:1" ht="14.25" customHeight="1" x14ac:dyDescent="0.3">
      <c r="A212" s="40"/>
    </row>
    <row r="213" spans="1:1" ht="14.25" customHeight="1" x14ac:dyDescent="0.3">
      <c r="A213" s="40"/>
    </row>
    <row r="214" spans="1:1" ht="14.25" customHeight="1" x14ac:dyDescent="0.3">
      <c r="A214" s="40"/>
    </row>
    <row r="215" spans="1:1" ht="14.25" customHeight="1" x14ac:dyDescent="0.3">
      <c r="A215" s="40"/>
    </row>
    <row r="216" spans="1:1" ht="14.25" customHeight="1" x14ac:dyDescent="0.3">
      <c r="A216" s="40"/>
    </row>
    <row r="217" spans="1:1" ht="14.25" customHeight="1" x14ac:dyDescent="0.3">
      <c r="A217" s="40"/>
    </row>
    <row r="218" spans="1:1" ht="14.25" customHeight="1" x14ac:dyDescent="0.3">
      <c r="A218" s="40"/>
    </row>
    <row r="219" spans="1:1" ht="14.25" customHeight="1" x14ac:dyDescent="0.3">
      <c r="A219" s="40"/>
    </row>
    <row r="220" spans="1:1" ht="14.25" customHeight="1" x14ac:dyDescent="0.3">
      <c r="A220" s="40"/>
    </row>
    <row r="221" spans="1:1" ht="14.25" customHeight="1" x14ac:dyDescent="0.3">
      <c r="A221" s="40"/>
    </row>
    <row r="222" spans="1:1" ht="14.25" customHeight="1" x14ac:dyDescent="0.3">
      <c r="A222" s="40"/>
    </row>
    <row r="223" spans="1:1" ht="14.25" customHeight="1" x14ac:dyDescent="0.3">
      <c r="A223" s="40"/>
    </row>
    <row r="224" spans="1:1" ht="14.25" customHeight="1" x14ac:dyDescent="0.3">
      <c r="A224" s="40"/>
    </row>
    <row r="225" spans="1:1" ht="14.25" customHeight="1" x14ac:dyDescent="0.3">
      <c r="A225" s="40"/>
    </row>
    <row r="226" spans="1:1" ht="14.25" customHeight="1" x14ac:dyDescent="0.3">
      <c r="A226" s="40"/>
    </row>
    <row r="227" spans="1:1" ht="14.25" customHeight="1" x14ac:dyDescent="0.3">
      <c r="A227" s="40"/>
    </row>
    <row r="228" spans="1:1" ht="14.25" customHeight="1" x14ac:dyDescent="0.3">
      <c r="A228" s="40"/>
    </row>
    <row r="229" spans="1:1" ht="14.25" customHeight="1" x14ac:dyDescent="0.3">
      <c r="A229" s="40"/>
    </row>
    <row r="230" spans="1:1" ht="14.25" customHeight="1" x14ac:dyDescent="0.3">
      <c r="A230" s="40"/>
    </row>
    <row r="231" spans="1:1" ht="14.25" customHeight="1" x14ac:dyDescent="0.3">
      <c r="A231" s="40"/>
    </row>
    <row r="232" spans="1:1" ht="14.25" customHeight="1" x14ac:dyDescent="0.3">
      <c r="A232" s="40"/>
    </row>
    <row r="233" spans="1:1" ht="14.25" customHeight="1" x14ac:dyDescent="0.3">
      <c r="A233" s="40"/>
    </row>
    <row r="234" spans="1:1" ht="14.25" customHeight="1" x14ac:dyDescent="0.3">
      <c r="A234" s="40"/>
    </row>
    <row r="235" spans="1:1" ht="14.25" customHeight="1" x14ac:dyDescent="0.3">
      <c r="A235" s="40"/>
    </row>
    <row r="236" spans="1:1" ht="14.25" customHeight="1" x14ac:dyDescent="0.3">
      <c r="A236" s="40"/>
    </row>
    <row r="237" spans="1:1" ht="14.25" customHeight="1" x14ac:dyDescent="0.3">
      <c r="A237" s="40"/>
    </row>
    <row r="238" spans="1:1" ht="14.25" customHeight="1" x14ac:dyDescent="0.3">
      <c r="A238" s="40"/>
    </row>
    <row r="239" spans="1:1" ht="14.25" customHeight="1" x14ac:dyDescent="0.3">
      <c r="A239" s="40"/>
    </row>
    <row r="240" spans="1:1" ht="14.25" customHeight="1" x14ac:dyDescent="0.3">
      <c r="A240" s="40"/>
    </row>
    <row r="241" spans="1:1" ht="14.25" customHeight="1" x14ac:dyDescent="0.3">
      <c r="A241" s="40"/>
    </row>
    <row r="242" spans="1:1" ht="14.25" customHeight="1" x14ac:dyDescent="0.3">
      <c r="A242" s="40"/>
    </row>
    <row r="243" spans="1:1" ht="14.25" customHeight="1" x14ac:dyDescent="0.3">
      <c r="A243" s="40"/>
    </row>
    <row r="244" spans="1:1" ht="14.25" customHeight="1" x14ac:dyDescent="0.3">
      <c r="A244" s="40"/>
    </row>
    <row r="245" spans="1:1" ht="14.25" customHeight="1" x14ac:dyDescent="0.3">
      <c r="A245" s="40"/>
    </row>
    <row r="246" spans="1:1" ht="14.25" customHeight="1" x14ac:dyDescent="0.3">
      <c r="A246" s="40"/>
    </row>
    <row r="247" spans="1:1" ht="14.25" customHeight="1" x14ac:dyDescent="0.3">
      <c r="A247" s="40"/>
    </row>
    <row r="248" spans="1:1" ht="14.25" customHeight="1" x14ac:dyDescent="0.3">
      <c r="A248" s="40"/>
    </row>
    <row r="249" spans="1:1" ht="14.25" customHeight="1" x14ac:dyDescent="0.3">
      <c r="A249" s="40"/>
    </row>
    <row r="250" spans="1:1" ht="14.25" customHeight="1" x14ac:dyDescent="0.3">
      <c r="A250" s="40"/>
    </row>
    <row r="251" spans="1:1" ht="14.25" customHeight="1" x14ac:dyDescent="0.3">
      <c r="A251" s="40"/>
    </row>
    <row r="252" spans="1:1" ht="14.25" customHeight="1" x14ac:dyDescent="0.3">
      <c r="A252" s="40"/>
    </row>
    <row r="253" spans="1:1" ht="14.25" customHeight="1" x14ac:dyDescent="0.3">
      <c r="A253" s="40"/>
    </row>
    <row r="254" spans="1:1" ht="14.25" customHeight="1" x14ac:dyDescent="0.3">
      <c r="A254" s="40"/>
    </row>
    <row r="255" spans="1:1" ht="14.25" customHeight="1" x14ac:dyDescent="0.3">
      <c r="A255" s="40"/>
    </row>
    <row r="256" spans="1:1" ht="14.25" customHeight="1" x14ac:dyDescent="0.3">
      <c r="A256" s="40"/>
    </row>
    <row r="257" spans="1:1" ht="14.25" customHeight="1" x14ac:dyDescent="0.3">
      <c r="A257" s="40"/>
    </row>
    <row r="258" spans="1:1" ht="14.25" customHeight="1" x14ac:dyDescent="0.3">
      <c r="A258" s="40"/>
    </row>
    <row r="259" spans="1:1" ht="14.25" customHeight="1" x14ac:dyDescent="0.3">
      <c r="A259" s="40"/>
    </row>
    <row r="260" spans="1:1" ht="14.25" customHeight="1" x14ac:dyDescent="0.3">
      <c r="A260" s="40"/>
    </row>
    <row r="261" spans="1:1" ht="14.25" customHeight="1" x14ac:dyDescent="0.3">
      <c r="A261" s="40"/>
    </row>
    <row r="262" spans="1:1" ht="14.25" customHeight="1" x14ac:dyDescent="0.3">
      <c r="A262" s="40"/>
    </row>
    <row r="263" spans="1:1" ht="14.25" customHeight="1" x14ac:dyDescent="0.3">
      <c r="A263" s="40"/>
    </row>
    <row r="264" spans="1:1" ht="14.25" customHeight="1" x14ac:dyDescent="0.3">
      <c r="A264" s="40"/>
    </row>
    <row r="265" spans="1:1" ht="14.25" customHeight="1" x14ac:dyDescent="0.3">
      <c r="A265" s="40"/>
    </row>
    <row r="266" spans="1:1" ht="14.25" customHeight="1" x14ac:dyDescent="0.3">
      <c r="A266" s="40"/>
    </row>
    <row r="267" spans="1:1" ht="14.25" customHeight="1" x14ac:dyDescent="0.3">
      <c r="A267" s="40"/>
    </row>
    <row r="268" spans="1:1" ht="14.25" customHeight="1" x14ac:dyDescent="0.3">
      <c r="A268" s="40"/>
    </row>
    <row r="269" spans="1:1" ht="14.25" customHeight="1" x14ac:dyDescent="0.3">
      <c r="A269" s="40"/>
    </row>
    <row r="270" spans="1:1" ht="14.25" customHeight="1" x14ac:dyDescent="0.3">
      <c r="A270" s="40"/>
    </row>
    <row r="271" spans="1:1" ht="14.25" customHeight="1" x14ac:dyDescent="0.3">
      <c r="A271" s="40"/>
    </row>
    <row r="272" spans="1:1" ht="14.25" customHeight="1" x14ac:dyDescent="0.3">
      <c r="A272" s="40"/>
    </row>
    <row r="273" spans="1:1" ht="14.25" customHeight="1" x14ac:dyDescent="0.3">
      <c r="A273" s="40"/>
    </row>
    <row r="274" spans="1:1" ht="14.25" customHeight="1" x14ac:dyDescent="0.3">
      <c r="A274" s="40"/>
    </row>
    <row r="275" spans="1:1" ht="14.25" customHeight="1" x14ac:dyDescent="0.3">
      <c r="A275" s="40"/>
    </row>
    <row r="276" spans="1:1" ht="14.25" customHeight="1" x14ac:dyDescent="0.3">
      <c r="A276" s="40"/>
    </row>
    <row r="277" spans="1:1" ht="14.25" customHeight="1" x14ac:dyDescent="0.3">
      <c r="A277" s="40"/>
    </row>
    <row r="278" spans="1:1" ht="14.25" customHeight="1" x14ac:dyDescent="0.3">
      <c r="A278" s="40"/>
    </row>
    <row r="279" spans="1:1" ht="14.25" customHeight="1" x14ac:dyDescent="0.3">
      <c r="A279" s="40"/>
    </row>
    <row r="280" spans="1:1" ht="14.25" customHeight="1" x14ac:dyDescent="0.3">
      <c r="A280" s="40"/>
    </row>
    <row r="281" spans="1:1" ht="14.25" customHeight="1" x14ac:dyDescent="0.3">
      <c r="A281" s="40"/>
    </row>
    <row r="282" spans="1:1" ht="14.25" customHeight="1" x14ac:dyDescent="0.3">
      <c r="A282" s="40"/>
    </row>
    <row r="283" spans="1:1" ht="14.25" customHeight="1" x14ac:dyDescent="0.3">
      <c r="A283" s="40"/>
    </row>
    <row r="284" spans="1:1" ht="14.25" customHeight="1" x14ac:dyDescent="0.3">
      <c r="A284" s="40"/>
    </row>
    <row r="285" spans="1:1" ht="14.25" customHeight="1" x14ac:dyDescent="0.3">
      <c r="A285" s="40"/>
    </row>
    <row r="286" spans="1:1" ht="14.25" customHeight="1" x14ac:dyDescent="0.3">
      <c r="A286" s="40"/>
    </row>
    <row r="287" spans="1:1" ht="14.25" customHeight="1" x14ac:dyDescent="0.3">
      <c r="A287" s="40"/>
    </row>
    <row r="288" spans="1:1" ht="14.25" customHeight="1" x14ac:dyDescent="0.3">
      <c r="A288" s="40"/>
    </row>
    <row r="289" spans="1:1" ht="14.25" customHeight="1" x14ac:dyDescent="0.3">
      <c r="A289" s="40"/>
    </row>
    <row r="290" spans="1:1" ht="14.25" customHeight="1" x14ac:dyDescent="0.3">
      <c r="A290" s="40"/>
    </row>
    <row r="291" spans="1:1" ht="14.25" customHeight="1" x14ac:dyDescent="0.3">
      <c r="A291" s="40"/>
    </row>
    <row r="292" spans="1:1" ht="14.25" customHeight="1" x14ac:dyDescent="0.3">
      <c r="A292" s="40"/>
    </row>
    <row r="293" spans="1:1" ht="14.25" customHeight="1" x14ac:dyDescent="0.3">
      <c r="A293" s="40"/>
    </row>
    <row r="294" spans="1:1" ht="14.25" customHeight="1" x14ac:dyDescent="0.3">
      <c r="A294" s="40"/>
    </row>
    <row r="295" spans="1:1" ht="14.25" customHeight="1" x14ac:dyDescent="0.3">
      <c r="A295" s="40"/>
    </row>
    <row r="296" spans="1:1" ht="14.25" customHeight="1" x14ac:dyDescent="0.3">
      <c r="A296" s="40"/>
    </row>
    <row r="297" spans="1:1" ht="14.25" customHeight="1" x14ac:dyDescent="0.3">
      <c r="A297" s="40"/>
    </row>
    <row r="298" spans="1:1" ht="14.25" customHeight="1" x14ac:dyDescent="0.3">
      <c r="A298" s="40"/>
    </row>
    <row r="299" spans="1:1" ht="14.25" customHeight="1" x14ac:dyDescent="0.3">
      <c r="A299" s="40"/>
    </row>
    <row r="300" spans="1:1" ht="14.25" customHeight="1" x14ac:dyDescent="0.3">
      <c r="A300" s="40"/>
    </row>
    <row r="301" spans="1:1" ht="14.25" customHeight="1" x14ac:dyDescent="0.3">
      <c r="A301" s="40"/>
    </row>
    <row r="302" spans="1:1" ht="14.25" customHeight="1" x14ac:dyDescent="0.3">
      <c r="A302" s="40"/>
    </row>
    <row r="303" spans="1:1" ht="14.25" customHeight="1" x14ac:dyDescent="0.3">
      <c r="A303" s="40"/>
    </row>
    <row r="304" spans="1:1" ht="14.25" customHeight="1" x14ac:dyDescent="0.3">
      <c r="A304" s="40"/>
    </row>
    <row r="305" spans="1:1" ht="14.25" customHeight="1" x14ac:dyDescent="0.3">
      <c r="A305" s="40"/>
    </row>
    <row r="306" spans="1:1" ht="14.25" customHeight="1" x14ac:dyDescent="0.3">
      <c r="A306" s="40"/>
    </row>
    <row r="307" spans="1:1" ht="14.25" customHeight="1" x14ac:dyDescent="0.3">
      <c r="A307" s="40"/>
    </row>
    <row r="308" spans="1:1" ht="14.25" customHeight="1" x14ac:dyDescent="0.3">
      <c r="A308" s="40"/>
    </row>
    <row r="309" spans="1:1" ht="14.25" customHeight="1" x14ac:dyDescent="0.3">
      <c r="A309" s="40"/>
    </row>
    <row r="310" spans="1:1" ht="14.25" customHeight="1" x14ac:dyDescent="0.3">
      <c r="A310" s="40"/>
    </row>
    <row r="311" spans="1:1" ht="14.25" customHeight="1" x14ac:dyDescent="0.3">
      <c r="A311" s="40"/>
    </row>
    <row r="312" spans="1:1" ht="14.25" customHeight="1" x14ac:dyDescent="0.3">
      <c r="A312" s="40"/>
    </row>
    <row r="313" spans="1:1" ht="14.25" customHeight="1" x14ac:dyDescent="0.3">
      <c r="A313" s="40"/>
    </row>
    <row r="314" spans="1:1" ht="14.25" customHeight="1" x14ac:dyDescent="0.3">
      <c r="A314" s="40"/>
    </row>
    <row r="315" spans="1:1" ht="14.25" customHeight="1" x14ac:dyDescent="0.3">
      <c r="A315" s="40"/>
    </row>
    <row r="316" spans="1:1" ht="14.25" customHeight="1" x14ac:dyDescent="0.3">
      <c r="A316" s="40"/>
    </row>
    <row r="317" spans="1:1" ht="14.25" customHeight="1" x14ac:dyDescent="0.3">
      <c r="A317" s="40"/>
    </row>
    <row r="318" spans="1:1" ht="14.25" customHeight="1" x14ac:dyDescent="0.3">
      <c r="A318" s="40"/>
    </row>
    <row r="319" spans="1:1" ht="14.25" customHeight="1" x14ac:dyDescent="0.3">
      <c r="A319" s="40"/>
    </row>
    <row r="320" spans="1:1" ht="14.25" customHeight="1" x14ac:dyDescent="0.3">
      <c r="A320" s="40"/>
    </row>
    <row r="321" spans="1:1" ht="14.25" customHeight="1" x14ac:dyDescent="0.3">
      <c r="A321" s="40"/>
    </row>
    <row r="322" spans="1:1" ht="14.25" customHeight="1" x14ac:dyDescent="0.3">
      <c r="A322" s="40"/>
    </row>
    <row r="323" spans="1:1" ht="14.25" customHeight="1" x14ac:dyDescent="0.3">
      <c r="A323" s="40"/>
    </row>
    <row r="324" spans="1:1" ht="14.25" customHeight="1" x14ac:dyDescent="0.3">
      <c r="A324" s="40"/>
    </row>
    <row r="325" spans="1:1" ht="14.25" customHeight="1" x14ac:dyDescent="0.3">
      <c r="A325" s="40"/>
    </row>
    <row r="326" spans="1:1" ht="14.25" customHeight="1" x14ac:dyDescent="0.3">
      <c r="A326" s="40"/>
    </row>
    <row r="327" spans="1:1" ht="14.25" customHeight="1" x14ac:dyDescent="0.3">
      <c r="A327" s="40"/>
    </row>
    <row r="328" spans="1:1" ht="14.25" customHeight="1" x14ac:dyDescent="0.3">
      <c r="A328" s="40"/>
    </row>
    <row r="329" spans="1:1" ht="14.25" customHeight="1" x14ac:dyDescent="0.3">
      <c r="A329" s="40"/>
    </row>
    <row r="330" spans="1:1" ht="14.25" customHeight="1" x14ac:dyDescent="0.3">
      <c r="A330" s="40"/>
    </row>
    <row r="331" spans="1:1" ht="14.25" customHeight="1" x14ac:dyDescent="0.3">
      <c r="A331" s="40"/>
    </row>
    <row r="332" spans="1:1" ht="14.25" customHeight="1" x14ac:dyDescent="0.3">
      <c r="A332" s="40"/>
    </row>
    <row r="333" spans="1:1" ht="14.25" customHeight="1" x14ac:dyDescent="0.3">
      <c r="A333" s="40"/>
    </row>
    <row r="334" spans="1:1" ht="14.25" customHeight="1" x14ac:dyDescent="0.3">
      <c r="A334" s="40"/>
    </row>
    <row r="335" spans="1:1" ht="14.25" customHeight="1" x14ac:dyDescent="0.3">
      <c r="A335" s="40"/>
    </row>
    <row r="336" spans="1:1" ht="14.25" customHeight="1" x14ac:dyDescent="0.3">
      <c r="A336" s="40"/>
    </row>
    <row r="337" spans="1:1" ht="14.25" customHeight="1" x14ac:dyDescent="0.3">
      <c r="A337" s="40"/>
    </row>
    <row r="338" spans="1:1" ht="14.25" customHeight="1" x14ac:dyDescent="0.3">
      <c r="A338" s="40"/>
    </row>
    <row r="339" spans="1:1" ht="14.25" customHeight="1" x14ac:dyDescent="0.3">
      <c r="A339" s="40"/>
    </row>
    <row r="340" spans="1:1" ht="14.25" customHeight="1" x14ac:dyDescent="0.3">
      <c r="A340" s="40"/>
    </row>
    <row r="341" spans="1:1" ht="14.25" customHeight="1" x14ac:dyDescent="0.3">
      <c r="A341" s="40"/>
    </row>
    <row r="342" spans="1:1" ht="14.25" customHeight="1" x14ac:dyDescent="0.3">
      <c r="A342" s="40"/>
    </row>
    <row r="343" spans="1:1" ht="14.25" customHeight="1" x14ac:dyDescent="0.3">
      <c r="A343" s="40"/>
    </row>
    <row r="344" spans="1:1" ht="14.25" customHeight="1" x14ac:dyDescent="0.3">
      <c r="A344" s="40"/>
    </row>
    <row r="345" spans="1:1" ht="14.25" customHeight="1" x14ac:dyDescent="0.3">
      <c r="A345" s="40"/>
    </row>
    <row r="346" spans="1:1" ht="14.25" customHeight="1" x14ac:dyDescent="0.3">
      <c r="A346" s="40"/>
    </row>
    <row r="347" spans="1:1" ht="14.25" customHeight="1" x14ac:dyDescent="0.3">
      <c r="A347" s="40"/>
    </row>
    <row r="348" spans="1:1" ht="14.25" customHeight="1" x14ac:dyDescent="0.3">
      <c r="A348" s="40"/>
    </row>
    <row r="349" spans="1:1" ht="14.25" customHeight="1" x14ac:dyDescent="0.3">
      <c r="A349" s="40"/>
    </row>
    <row r="350" spans="1:1" ht="14.25" customHeight="1" x14ac:dyDescent="0.3">
      <c r="A350" s="40"/>
    </row>
    <row r="351" spans="1:1" ht="14.25" customHeight="1" x14ac:dyDescent="0.3">
      <c r="A351" s="40"/>
    </row>
    <row r="352" spans="1:1" ht="14.25" customHeight="1" x14ac:dyDescent="0.3">
      <c r="A352" s="40"/>
    </row>
    <row r="353" spans="1:1" ht="14.25" customHeight="1" x14ac:dyDescent="0.3">
      <c r="A353" s="40"/>
    </row>
    <row r="354" spans="1:1" ht="14.25" customHeight="1" x14ac:dyDescent="0.3">
      <c r="A354" s="40"/>
    </row>
    <row r="355" spans="1:1" ht="14.25" customHeight="1" x14ac:dyDescent="0.3">
      <c r="A355" s="40"/>
    </row>
    <row r="356" spans="1:1" ht="14.25" customHeight="1" x14ac:dyDescent="0.3">
      <c r="A356" s="40"/>
    </row>
    <row r="357" spans="1:1" ht="14.25" customHeight="1" x14ac:dyDescent="0.3">
      <c r="A357" s="40"/>
    </row>
    <row r="358" spans="1:1" ht="14.25" customHeight="1" x14ac:dyDescent="0.3">
      <c r="A358" s="40"/>
    </row>
    <row r="359" spans="1:1" ht="14.25" customHeight="1" x14ac:dyDescent="0.3">
      <c r="A359" s="40"/>
    </row>
    <row r="360" spans="1:1" ht="14.25" customHeight="1" x14ac:dyDescent="0.3">
      <c r="A360" s="40"/>
    </row>
    <row r="361" spans="1:1" ht="14.25" customHeight="1" x14ac:dyDescent="0.3">
      <c r="A361" s="40"/>
    </row>
    <row r="362" spans="1:1" ht="14.25" customHeight="1" x14ac:dyDescent="0.3">
      <c r="A362" s="40"/>
    </row>
    <row r="363" spans="1:1" ht="14.25" customHeight="1" x14ac:dyDescent="0.3">
      <c r="A363" s="40"/>
    </row>
    <row r="364" spans="1:1" ht="14.25" customHeight="1" x14ac:dyDescent="0.3">
      <c r="A364" s="40"/>
    </row>
    <row r="365" spans="1:1" ht="14.25" customHeight="1" x14ac:dyDescent="0.3">
      <c r="A365" s="40"/>
    </row>
    <row r="366" spans="1:1" ht="14.25" customHeight="1" x14ac:dyDescent="0.3">
      <c r="A366" s="40"/>
    </row>
    <row r="367" spans="1:1" ht="14.25" customHeight="1" x14ac:dyDescent="0.3">
      <c r="A367" s="40"/>
    </row>
    <row r="368" spans="1:1" ht="14.25" customHeight="1" x14ac:dyDescent="0.3">
      <c r="A368" s="40"/>
    </row>
    <row r="369" spans="1:1" ht="14.25" customHeight="1" x14ac:dyDescent="0.3">
      <c r="A369" s="40"/>
    </row>
    <row r="370" spans="1:1" ht="14.25" customHeight="1" x14ac:dyDescent="0.3">
      <c r="A370" s="40"/>
    </row>
    <row r="371" spans="1:1" ht="14.25" customHeight="1" x14ac:dyDescent="0.3">
      <c r="A371" s="40"/>
    </row>
    <row r="372" spans="1:1" ht="14.25" customHeight="1" x14ac:dyDescent="0.3">
      <c r="A372" s="40"/>
    </row>
    <row r="373" spans="1:1" ht="14.25" customHeight="1" x14ac:dyDescent="0.3">
      <c r="A373" s="40"/>
    </row>
    <row r="374" spans="1:1" ht="14.25" customHeight="1" x14ac:dyDescent="0.3">
      <c r="A374" s="40"/>
    </row>
    <row r="375" spans="1:1" ht="14.25" customHeight="1" x14ac:dyDescent="0.3">
      <c r="A375" s="40"/>
    </row>
    <row r="376" spans="1:1" ht="14.25" customHeight="1" x14ac:dyDescent="0.3">
      <c r="A376" s="40"/>
    </row>
    <row r="377" spans="1:1" ht="14.25" customHeight="1" x14ac:dyDescent="0.3">
      <c r="A377" s="40"/>
    </row>
    <row r="378" spans="1:1" ht="14.25" customHeight="1" x14ac:dyDescent="0.3">
      <c r="A378" s="40"/>
    </row>
    <row r="379" spans="1:1" ht="14.25" customHeight="1" x14ac:dyDescent="0.3">
      <c r="A379" s="40"/>
    </row>
    <row r="380" spans="1:1" ht="14.25" customHeight="1" x14ac:dyDescent="0.3">
      <c r="A380" s="40"/>
    </row>
    <row r="381" spans="1:1" ht="14.25" customHeight="1" x14ac:dyDescent="0.3">
      <c r="A381" s="40"/>
    </row>
    <row r="382" spans="1:1" ht="14.25" customHeight="1" x14ac:dyDescent="0.3">
      <c r="A382" s="40"/>
    </row>
    <row r="383" spans="1:1" ht="14.25" customHeight="1" x14ac:dyDescent="0.3">
      <c r="A383" s="40"/>
    </row>
    <row r="384" spans="1:1" ht="14.25" customHeight="1" x14ac:dyDescent="0.3">
      <c r="A384" s="40"/>
    </row>
    <row r="385" spans="1:1" ht="14.25" customHeight="1" x14ac:dyDescent="0.3">
      <c r="A385" s="40"/>
    </row>
    <row r="386" spans="1:1" ht="14.25" customHeight="1" x14ac:dyDescent="0.3">
      <c r="A386" s="40"/>
    </row>
    <row r="387" spans="1:1" ht="14.25" customHeight="1" x14ac:dyDescent="0.3">
      <c r="A387" s="40"/>
    </row>
    <row r="388" spans="1:1" ht="14.25" customHeight="1" x14ac:dyDescent="0.3">
      <c r="A388" s="40"/>
    </row>
    <row r="389" spans="1:1" ht="14.25" customHeight="1" x14ac:dyDescent="0.3">
      <c r="A389" s="40"/>
    </row>
    <row r="390" spans="1:1" ht="14.25" customHeight="1" x14ac:dyDescent="0.3">
      <c r="A390" s="40"/>
    </row>
    <row r="391" spans="1:1" ht="14.25" customHeight="1" x14ac:dyDescent="0.3">
      <c r="A391" s="40"/>
    </row>
    <row r="392" spans="1:1" ht="14.25" customHeight="1" x14ac:dyDescent="0.3">
      <c r="A392" s="40"/>
    </row>
    <row r="393" spans="1:1" ht="14.25" customHeight="1" x14ac:dyDescent="0.3">
      <c r="A393" s="40"/>
    </row>
    <row r="394" spans="1:1" ht="14.25" customHeight="1" x14ac:dyDescent="0.3">
      <c r="A394" s="40"/>
    </row>
    <row r="395" spans="1:1" ht="14.25" customHeight="1" x14ac:dyDescent="0.3">
      <c r="A395" s="40"/>
    </row>
    <row r="396" spans="1:1" ht="14.25" customHeight="1" x14ac:dyDescent="0.3">
      <c r="A396" s="40"/>
    </row>
    <row r="397" spans="1:1" ht="14.25" customHeight="1" x14ac:dyDescent="0.3">
      <c r="A397" s="40"/>
    </row>
    <row r="398" spans="1:1" ht="14.25" customHeight="1" x14ac:dyDescent="0.3">
      <c r="A398" s="40"/>
    </row>
    <row r="399" spans="1:1" ht="14.25" customHeight="1" x14ac:dyDescent="0.3">
      <c r="A399" s="40"/>
    </row>
    <row r="400" spans="1:1" ht="14.25" customHeight="1" x14ac:dyDescent="0.3">
      <c r="A400" s="40"/>
    </row>
    <row r="401" spans="1:1" ht="14.25" customHeight="1" x14ac:dyDescent="0.3">
      <c r="A401" s="40"/>
    </row>
    <row r="402" spans="1:1" ht="14.25" customHeight="1" x14ac:dyDescent="0.3">
      <c r="A402" s="40"/>
    </row>
    <row r="403" spans="1:1" ht="14.25" customHeight="1" x14ac:dyDescent="0.3">
      <c r="A403" s="40"/>
    </row>
    <row r="404" spans="1:1" ht="14.25" customHeight="1" x14ac:dyDescent="0.3">
      <c r="A404" s="40"/>
    </row>
    <row r="405" spans="1:1" ht="14.25" customHeight="1" x14ac:dyDescent="0.3">
      <c r="A405" s="40"/>
    </row>
    <row r="406" spans="1:1" ht="14.25" customHeight="1" x14ac:dyDescent="0.3">
      <c r="A406" s="40"/>
    </row>
    <row r="407" spans="1:1" ht="14.25" customHeight="1" x14ac:dyDescent="0.3">
      <c r="A407" s="40"/>
    </row>
    <row r="408" spans="1:1" ht="14.25" customHeight="1" x14ac:dyDescent="0.3">
      <c r="A408" s="40"/>
    </row>
    <row r="409" spans="1:1" ht="14.25" customHeight="1" x14ac:dyDescent="0.3">
      <c r="A409" s="40"/>
    </row>
    <row r="410" spans="1:1" ht="14.25" customHeight="1" x14ac:dyDescent="0.3">
      <c r="A410" s="40"/>
    </row>
    <row r="411" spans="1:1" ht="14.25" customHeight="1" x14ac:dyDescent="0.3">
      <c r="A411" s="40"/>
    </row>
    <row r="412" spans="1:1" ht="14.25" customHeight="1" x14ac:dyDescent="0.3">
      <c r="A412" s="40"/>
    </row>
    <row r="413" spans="1:1" ht="14.25" customHeight="1" x14ac:dyDescent="0.3">
      <c r="A413" s="40"/>
    </row>
    <row r="414" spans="1:1" ht="14.25" customHeight="1" x14ac:dyDescent="0.3">
      <c r="A414" s="40"/>
    </row>
    <row r="415" spans="1:1" ht="14.25" customHeight="1" x14ac:dyDescent="0.3">
      <c r="A415" s="40"/>
    </row>
    <row r="416" spans="1:1" ht="14.25" customHeight="1" x14ac:dyDescent="0.3">
      <c r="A416" s="40"/>
    </row>
    <row r="417" spans="1:1" ht="14.25" customHeight="1" x14ac:dyDescent="0.3">
      <c r="A417" s="40"/>
    </row>
    <row r="418" spans="1:1" ht="14.25" customHeight="1" x14ac:dyDescent="0.3">
      <c r="A418" s="40"/>
    </row>
    <row r="419" spans="1:1" ht="14.25" customHeight="1" x14ac:dyDescent="0.3">
      <c r="A419" s="40"/>
    </row>
    <row r="420" spans="1:1" ht="14.25" customHeight="1" x14ac:dyDescent="0.3">
      <c r="A420" s="40"/>
    </row>
    <row r="421" spans="1:1" ht="14.25" customHeight="1" x14ac:dyDescent="0.3">
      <c r="A421" s="40"/>
    </row>
    <row r="422" spans="1:1" ht="14.25" customHeight="1" x14ac:dyDescent="0.3">
      <c r="A422" s="40"/>
    </row>
    <row r="423" spans="1:1" ht="14.25" customHeight="1" x14ac:dyDescent="0.3">
      <c r="A423" s="40"/>
    </row>
    <row r="424" spans="1:1" ht="14.25" customHeight="1" x14ac:dyDescent="0.3">
      <c r="A424" s="40"/>
    </row>
    <row r="425" spans="1:1" ht="14.25" customHeight="1" x14ac:dyDescent="0.3">
      <c r="A425" s="40"/>
    </row>
    <row r="426" spans="1:1" ht="14.25" customHeight="1" x14ac:dyDescent="0.3">
      <c r="A426" s="40"/>
    </row>
    <row r="427" spans="1:1" ht="14.25" customHeight="1" x14ac:dyDescent="0.3">
      <c r="A427" s="40"/>
    </row>
    <row r="428" spans="1:1" ht="14.25" customHeight="1" x14ac:dyDescent="0.3">
      <c r="A428" s="40"/>
    </row>
    <row r="429" spans="1:1" ht="14.25" customHeight="1" x14ac:dyDescent="0.3">
      <c r="A429" s="40"/>
    </row>
    <row r="430" spans="1:1" ht="14.25" customHeight="1" x14ac:dyDescent="0.3">
      <c r="A430" s="40"/>
    </row>
    <row r="431" spans="1:1" ht="14.25" customHeight="1" x14ac:dyDescent="0.3">
      <c r="A431" s="40"/>
    </row>
    <row r="432" spans="1:1" ht="14.25" customHeight="1" x14ac:dyDescent="0.3">
      <c r="A432" s="40"/>
    </row>
    <row r="433" spans="1:1" ht="14.25" customHeight="1" x14ac:dyDescent="0.3">
      <c r="A433" s="40"/>
    </row>
    <row r="434" spans="1:1" ht="14.25" customHeight="1" x14ac:dyDescent="0.3">
      <c r="A434" s="40"/>
    </row>
    <row r="435" spans="1:1" ht="14.25" customHeight="1" x14ac:dyDescent="0.3">
      <c r="A435" s="40"/>
    </row>
    <row r="436" spans="1:1" ht="14.25" customHeight="1" x14ac:dyDescent="0.3">
      <c r="A436" s="40"/>
    </row>
    <row r="437" spans="1:1" ht="14.25" customHeight="1" x14ac:dyDescent="0.3">
      <c r="A437" s="40"/>
    </row>
    <row r="438" spans="1:1" ht="14.25" customHeight="1" x14ac:dyDescent="0.3">
      <c r="A438" s="40"/>
    </row>
    <row r="439" spans="1:1" ht="14.25" customHeight="1" x14ac:dyDescent="0.3">
      <c r="A439" s="40"/>
    </row>
    <row r="440" spans="1:1" ht="14.25" customHeight="1" x14ac:dyDescent="0.3">
      <c r="A440" s="40"/>
    </row>
    <row r="441" spans="1:1" ht="14.25" customHeight="1" x14ac:dyDescent="0.3">
      <c r="A441" s="40"/>
    </row>
    <row r="442" spans="1:1" ht="14.25" customHeight="1" x14ac:dyDescent="0.3">
      <c r="A442" s="40"/>
    </row>
    <row r="443" spans="1:1" ht="14.25" customHeight="1" x14ac:dyDescent="0.3">
      <c r="A443" s="40"/>
    </row>
    <row r="444" spans="1:1" ht="14.25" customHeight="1" x14ac:dyDescent="0.3">
      <c r="A444" s="40"/>
    </row>
    <row r="445" spans="1:1" ht="14.25" customHeight="1" x14ac:dyDescent="0.3">
      <c r="A445" s="40"/>
    </row>
    <row r="446" spans="1:1" ht="14.25" customHeight="1" x14ac:dyDescent="0.3">
      <c r="A446" s="40"/>
    </row>
    <row r="447" spans="1:1" ht="14.25" customHeight="1" x14ac:dyDescent="0.3">
      <c r="A447" s="40"/>
    </row>
    <row r="448" spans="1:1" ht="14.25" customHeight="1" x14ac:dyDescent="0.3">
      <c r="A448" s="40"/>
    </row>
    <row r="449" spans="1:1" ht="14.25" customHeight="1" x14ac:dyDescent="0.3">
      <c r="A449" s="40"/>
    </row>
    <row r="450" spans="1:1" ht="14.25" customHeight="1" x14ac:dyDescent="0.3">
      <c r="A450" s="40"/>
    </row>
    <row r="451" spans="1:1" ht="14.25" customHeight="1" x14ac:dyDescent="0.3">
      <c r="A451" s="40"/>
    </row>
    <row r="452" spans="1:1" ht="14.25" customHeight="1" x14ac:dyDescent="0.3">
      <c r="A452" s="40"/>
    </row>
    <row r="453" spans="1:1" ht="14.25" customHeight="1" x14ac:dyDescent="0.3">
      <c r="A453" s="40"/>
    </row>
    <row r="454" spans="1:1" ht="14.25" customHeight="1" x14ac:dyDescent="0.3">
      <c r="A454" s="40"/>
    </row>
    <row r="455" spans="1:1" ht="14.25" customHeight="1" x14ac:dyDescent="0.3">
      <c r="A455" s="40"/>
    </row>
    <row r="456" spans="1:1" ht="14.25" customHeight="1" x14ac:dyDescent="0.3">
      <c r="A456" s="40"/>
    </row>
    <row r="457" spans="1:1" ht="14.25" customHeight="1" x14ac:dyDescent="0.3">
      <c r="A457" s="40"/>
    </row>
    <row r="458" spans="1:1" ht="14.25" customHeight="1" x14ac:dyDescent="0.3">
      <c r="A458" s="40"/>
    </row>
    <row r="459" spans="1:1" ht="14.25" customHeight="1" x14ac:dyDescent="0.3">
      <c r="A459" s="40"/>
    </row>
    <row r="460" spans="1:1" ht="14.25" customHeight="1" x14ac:dyDescent="0.3">
      <c r="A460" s="40"/>
    </row>
    <row r="461" spans="1:1" ht="14.25" customHeight="1" x14ac:dyDescent="0.3">
      <c r="A461" s="40"/>
    </row>
    <row r="462" spans="1:1" ht="14.25" customHeight="1" x14ac:dyDescent="0.3">
      <c r="A462" s="40"/>
    </row>
    <row r="463" spans="1:1" ht="14.25" customHeight="1" x14ac:dyDescent="0.3">
      <c r="A463" s="40"/>
    </row>
    <row r="464" spans="1:1" ht="14.25" customHeight="1" x14ac:dyDescent="0.3">
      <c r="A464" s="40"/>
    </row>
    <row r="465" spans="1:1" ht="14.25" customHeight="1" x14ac:dyDescent="0.3">
      <c r="A465" s="40"/>
    </row>
    <row r="466" spans="1:1" ht="14.25" customHeight="1" x14ac:dyDescent="0.3">
      <c r="A466" s="40"/>
    </row>
    <row r="467" spans="1:1" ht="14.25" customHeight="1" x14ac:dyDescent="0.3">
      <c r="A467" s="40"/>
    </row>
    <row r="468" spans="1:1" ht="14.25" customHeight="1" x14ac:dyDescent="0.3">
      <c r="A468" s="40"/>
    </row>
    <row r="469" spans="1:1" ht="14.25" customHeight="1" x14ac:dyDescent="0.3">
      <c r="A469" s="40"/>
    </row>
    <row r="470" spans="1:1" ht="14.25" customHeight="1" x14ac:dyDescent="0.3">
      <c r="A470" s="40"/>
    </row>
    <row r="471" spans="1:1" ht="14.25" customHeight="1" x14ac:dyDescent="0.3">
      <c r="A471" s="40"/>
    </row>
    <row r="472" spans="1:1" ht="14.25" customHeight="1" x14ac:dyDescent="0.3">
      <c r="A472" s="40"/>
    </row>
    <row r="473" spans="1:1" ht="14.25" customHeight="1" x14ac:dyDescent="0.3">
      <c r="A473" s="40"/>
    </row>
    <row r="474" spans="1:1" ht="14.25" customHeight="1" x14ac:dyDescent="0.3">
      <c r="A474" s="40"/>
    </row>
    <row r="475" spans="1:1" ht="14.25" customHeight="1" x14ac:dyDescent="0.3">
      <c r="A475" s="40"/>
    </row>
    <row r="476" spans="1:1" ht="14.25" customHeight="1" x14ac:dyDescent="0.3">
      <c r="A476" s="40"/>
    </row>
    <row r="477" spans="1:1" ht="14.25" customHeight="1" x14ac:dyDescent="0.3">
      <c r="A477" s="40"/>
    </row>
    <row r="478" spans="1:1" ht="14.25" customHeight="1" x14ac:dyDescent="0.3">
      <c r="A478" s="40"/>
    </row>
    <row r="479" spans="1:1" ht="14.25" customHeight="1" x14ac:dyDescent="0.3">
      <c r="A479" s="40"/>
    </row>
    <row r="480" spans="1:1" ht="14.25" customHeight="1" x14ac:dyDescent="0.3">
      <c r="A480" s="40"/>
    </row>
    <row r="481" spans="1:1" ht="14.25" customHeight="1" x14ac:dyDescent="0.3">
      <c r="A481" s="40"/>
    </row>
    <row r="482" spans="1:1" ht="14.25" customHeight="1" x14ac:dyDescent="0.3">
      <c r="A482" s="40"/>
    </row>
    <row r="483" spans="1:1" ht="14.25" customHeight="1" x14ac:dyDescent="0.3">
      <c r="A483" s="40"/>
    </row>
    <row r="484" spans="1:1" ht="14.25" customHeight="1" x14ac:dyDescent="0.3">
      <c r="A484" s="40"/>
    </row>
    <row r="485" spans="1:1" ht="14.25" customHeight="1" x14ac:dyDescent="0.3">
      <c r="A485" s="40"/>
    </row>
    <row r="486" spans="1:1" ht="14.25" customHeight="1" x14ac:dyDescent="0.3">
      <c r="A486" s="40"/>
    </row>
    <row r="487" spans="1:1" ht="14.25" customHeight="1" x14ac:dyDescent="0.3">
      <c r="A487" s="40"/>
    </row>
    <row r="488" spans="1:1" ht="14.25" customHeight="1" x14ac:dyDescent="0.3">
      <c r="A488" s="40"/>
    </row>
    <row r="489" spans="1:1" ht="14.25" customHeight="1" x14ac:dyDescent="0.3">
      <c r="A489" s="40"/>
    </row>
    <row r="490" spans="1:1" ht="14.25" customHeight="1" x14ac:dyDescent="0.3">
      <c r="A490" s="40"/>
    </row>
    <row r="491" spans="1:1" ht="14.25" customHeight="1" x14ac:dyDescent="0.3">
      <c r="A491" s="40"/>
    </row>
    <row r="492" spans="1:1" ht="14.25" customHeight="1" x14ac:dyDescent="0.3">
      <c r="A492" s="40"/>
    </row>
    <row r="493" spans="1:1" ht="14.25" customHeight="1" x14ac:dyDescent="0.3">
      <c r="A493" s="40"/>
    </row>
    <row r="494" spans="1:1" ht="14.25" customHeight="1" x14ac:dyDescent="0.3">
      <c r="A494" s="40"/>
    </row>
    <row r="495" spans="1:1" ht="14.25" customHeight="1" x14ac:dyDescent="0.3">
      <c r="A495" s="40"/>
    </row>
    <row r="496" spans="1:1" ht="14.25" customHeight="1" x14ac:dyDescent="0.3">
      <c r="A496" s="40"/>
    </row>
    <row r="497" spans="1:1" ht="14.25" customHeight="1" x14ac:dyDescent="0.3">
      <c r="A497" s="40"/>
    </row>
    <row r="498" spans="1:1" ht="14.25" customHeight="1" x14ac:dyDescent="0.3">
      <c r="A498" s="40"/>
    </row>
    <row r="499" spans="1:1" ht="14.25" customHeight="1" x14ac:dyDescent="0.3">
      <c r="A499" s="40"/>
    </row>
    <row r="500" spans="1:1" ht="14.25" customHeight="1" x14ac:dyDescent="0.3">
      <c r="A500" s="40"/>
    </row>
    <row r="501" spans="1:1" ht="14.25" customHeight="1" x14ac:dyDescent="0.3">
      <c r="A501" s="40"/>
    </row>
    <row r="502" spans="1:1" ht="14.25" customHeight="1" x14ac:dyDescent="0.3">
      <c r="A502" s="40"/>
    </row>
    <row r="503" spans="1:1" ht="14.25" customHeight="1" x14ac:dyDescent="0.3">
      <c r="A503" s="40"/>
    </row>
    <row r="504" spans="1:1" ht="14.25" customHeight="1" x14ac:dyDescent="0.3">
      <c r="A504" s="40"/>
    </row>
    <row r="505" spans="1:1" ht="14.25" customHeight="1" x14ac:dyDescent="0.3">
      <c r="A505" s="40"/>
    </row>
    <row r="506" spans="1:1" ht="14.25" customHeight="1" x14ac:dyDescent="0.3">
      <c r="A506" s="40"/>
    </row>
    <row r="507" spans="1:1" ht="14.25" customHeight="1" x14ac:dyDescent="0.3">
      <c r="A507" s="40"/>
    </row>
    <row r="508" spans="1:1" ht="14.25" customHeight="1" x14ac:dyDescent="0.3">
      <c r="A508" s="40"/>
    </row>
    <row r="509" spans="1:1" ht="14.25" customHeight="1" x14ac:dyDescent="0.3">
      <c r="A509" s="40"/>
    </row>
    <row r="510" spans="1:1" ht="14.25" customHeight="1" x14ac:dyDescent="0.3">
      <c r="A510" s="40"/>
    </row>
    <row r="511" spans="1:1" ht="14.25" customHeight="1" x14ac:dyDescent="0.3">
      <c r="A511" s="40"/>
    </row>
    <row r="512" spans="1:1" ht="14.25" customHeight="1" x14ac:dyDescent="0.3">
      <c r="A512" s="40"/>
    </row>
    <row r="513" spans="1:1" ht="14.25" customHeight="1" x14ac:dyDescent="0.3">
      <c r="A513" s="40"/>
    </row>
    <row r="514" spans="1:1" ht="14.25" customHeight="1" x14ac:dyDescent="0.3">
      <c r="A514" s="40"/>
    </row>
    <row r="515" spans="1:1" ht="14.25" customHeight="1" x14ac:dyDescent="0.3">
      <c r="A515" s="40"/>
    </row>
    <row r="516" spans="1:1" ht="14.25" customHeight="1" x14ac:dyDescent="0.3">
      <c r="A516" s="40"/>
    </row>
    <row r="517" spans="1:1" ht="14.25" customHeight="1" x14ac:dyDescent="0.3">
      <c r="A517" s="40"/>
    </row>
    <row r="518" spans="1:1" ht="14.25" customHeight="1" x14ac:dyDescent="0.3">
      <c r="A518" s="40"/>
    </row>
    <row r="519" spans="1:1" ht="14.25" customHeight="1" x14ac:dyDescent="0.3">
      <c r="A519" s="40"/>
    </row>
    <row r="520" spans="1:1" ht="14.25" customHeight="1" x14ac:dyDescent="0.3">
      <c r="A520" s="40"/>
    </row>
    <row r="521" spans="1:1" ht="14.25" customHeight="1" x14ac:dyDescent="0.3">
      <c r="A521" s="40"/>
    </row>
    <row r="522" spans="1:1" ht="14.25" customHeight="1" x14ac:dyDescent="0.3">
      <c r="A522" s="40"/>
    </row>
    <row r="523" spans="1:1" ht="14.25" customHeight="1" x14ac:dyDescent="0.3">
      <c r="A523" s="40"/>
    </row>
    <row r="524" spans="1:1" ht="14.25" customHeight="1" x14ac:dyDescent="0.3">
      <c r="A524" s="40"/>
    </row>
    <row r="525" spans="1:1" ht="14.25" customHeight="1" x14ac:dyDescent="0.3">
      <c r="A525" s="40"/>
    </row>
    <row r="526" spans="1:1" ht="14.25" customHeight="1" x14ac:dyDescent="0.3">
      <c r="A526" s="40"/>
    </row>
    <row r="527" spans="1:1" ht="14.25" customHeight="1" x14ac:dyDescent="0.3">
      <c r="A527" s="40"/>
    </row>
    <row r="528" spans="1:1" ht="14.25" customHeight="1" x14ac:dyDescent="0.3">
      <c r="A528" s="40"/>
    </row>
    <row r="529" spans="1:1" ht="14.25" customHeight="1" x14ac:dyDescent="0.3">
      <c r="A529" s="40"/>
    </row>
    <row r="530" spans="1:1" ht="14.25" customHeight="1" x14ac:dyDescent="0.3">
      <c r="A530" s="40"/>
    </row>
    <row r="531" spans="1:1" ht="14.25" customHeight="1" x14ac:dyDescent="0.3">
      <c r="A531" s="40"/>
    </row>
    <row r="532" spans="1:1" ht="14.25" customHeight="1" x14ac:dyDescent="0.3">
      <c r="A532" s="40"/>
    </row>
    <row r="533" spans="1:1" ht="14.25" customHeight="1" x14ac:dyDescent="0.3">
      <c r="A533" s="40"/>
    </row>
    <row r="534" spans="1:1" ht="14.25" customHeight="1" x14ac:dyDescent="0.3">
      <c r="A534" s="40"/>
    </row>
    <row r="535" spans="1:1" ht="14.25" customHeight="1" x14ac:dyDescent="0.3">
      <c r="A535" s="40"/>
    </row>
    <row r="536" spans="1:1" ht="14.25" customHeight="1" x14ac:dyDescent="0.3">
      <c r="A536" s="40"/>
    </row>
    <row r="537" spans="1:1" ht="14.25" customHeight="1" x14ac:dyDescent="0.3">
      <c r="A537" s="40"/>
    </row>
    <row r="538" spans="1:1" ht="14.25" customHeight="1" x14ac:dyDescent="0.3">
      <c r="A538" s="40"/>
    </row>
    <row r="539" spans="1:1" ht="14.25" customHeight="1" x14ac:dyDescent="0.3">
      <c r="A539" s="40"/>
    </row>
    <row r="540" spans="1:1" ht="14.25" customHeight="1" x14ac:dyDescent="0.3">
      <c r="A540" s="40"/>
    </row>
    <row r="541" spans="1:1" ht="14.25" customHeight="1" x14ac:dyDescent="0.3">
      <c r="A541" s="40"/>
    </row>
    <row r="542" spans="1:1" ht="14.25" customHeight="1" x14ac:dyDescent="0.3">
      <c r="A542" s="40"/>
    </row>
    <row r="543" spans="1:1" ht="14.25" customHeight="1" x14ac:dyDescent="0.3">
      <c r="A543" s="40"/>
    </row>
    <row r="544" spans="1:1" ht="14.25" customHeight="1" x14ac:dyDescent="0.3">
      <c r="A544" s="40"/>
    </row>
    <row r="545" spans="1:1" ht="14.25" customHeight="1" x14ac:dyDescent="0.3">
      <c r="A545" s="40"/>
    </row>
    <row r="546" spans="1:1" ht="14.25" customHeight="1" x14ac:dyDescent="0.3">
      <c r="A546" s="40"/>
    </row>
    <row r="547" spans="1:1" ht="14.25" customHeight="1" x14ac:dyDescent="0.3">
      <c r="A547" s="40"/>
    </row>
    <row r="548" spans="1:1" ht="14.25" customHeight="1" x14ac:dyDescent="0.3">
      <c r="A548" s="40"/>
    </row>
    <row r="549" spans="1:1" ht="14.25" customHeight="1" x14ac:dyDescent="0.3">
      <c r="A549" s="40"/>
    </row>
    <row r="550" spans="1:1" ht="14.25" customHeight="1" x14ac:dyDescent="0.3">
      <c r="A550" s="40"/>
    </row>
    <row r="551" spans="1:1" ht="14.25" customHeight="1" x14ac:dyDescent="0.3">
      <c r="A551" s="40"/>
    </row>
    <row r="552" spans="1:1" ht="14.25" customHeight="1" x14ac:dyDescent="0.3">
      <c r="A552" s="40"/>
    </row>
    <row r="553" spans="1:1" ht="14.25" customHeight="1" x14ac:dyDescent="0.3">
      <c r="A553" s="40"/>
    </row>
    <row r="554" spans="1:1" ht="14.25" customHeight="1" x14ac:dyDescent="0.3">
      <c r="A554" s="40"/>
    </row>
    <row r="555" spans="1:1" ht="14.25" customHeight="1" x14ac:dyDescent="0.3">
      <c r="A555" s="40"/>
    </row>
    <row r="556" spans="1:1" ht="14.25" customHeight="1" x14ac:dyDescent="0.3">
      <c r="A556" s="40"/>
    </row>
    <row r="557" spans="1:1" ht="14.25" customHeight="1" x14ac:dyDescent="0.3">
      <c r="A557" s="40"/>
    </row>
    <row r="558" spans="1:1" ht="14.25" customHeight="1" x14ac:dyDescent="0.3">
      <c r="A558" s="40"/>
    </row>
    <row r="559" spans="1:1" ht="14.25" customHeight="1" x14ac:dyDescent="0.3">
      <c r="A559" s="40"/>
    </row>
    <row r="560" spans="1:1" ht="14.25" customHeight="1" x14ac:dyDescent="0.3">
      <c r="A560" s="40"/>
    </row>
    <row r="561" spans="1:1" ht="14.25" customHeight="1" x14ac:dyDescent="0.3">
      <c r="A561" s="40"/>
    </row>
    <row r="562" spans="1:1" ht="14.25" customHeight="1" x14ac:dyDescent="0.3">
      <c r="A562" s="40"/>
    </row>
    <row r="563" spans="1:1" ht="14.25" customHeight="1" x14ac:dyDescent="0.3">
      <c r="A563" s="40"/>
    </row>
    <row r="564" spans="1:1" ht="14.25" customHeight="1" x14ac:dyDescent="0.3">
      <c r="A564" s="40"/>
    </row>
    <row r="565" spans="1:1" ht="14.25" customHeight="1" x14ac:dyDescent="0.3">
      <c r="A565" s="40"/>
    </row>
    <row r="566" spans="1:1" ht="14.25" customHeight="1" x14ac:dyDescent="0.3">
      <c r="A566" s="40"/>
    </row>
    <row r="567" spans="1:1" ht="14.25" customHeight="1" x14ac:dyDescent="0.3">
      <c r="A567" s="40"/>
    </row>
    <row r="568" spans="1:1" ht="14.25" customHeight="1" x14ac:dyDescent="0.3">
      <c r="A568" s="40"/>
    </row>
    <row r="569" spans="1:1" ht="14.25" customHeight="1" x14ac:dyDescent="0.3">
      <c r="A569" s="40"/>
    </row>
    <row r="570" spans="1:1" ht="14.25" customHeight="1" x14ac:dyDescent="0.3">
      <c r="A570" s="40"/>
    </row>
    <row r="571" spans="1:1" ht="14.25" customHeight="1" x14ac:dyDescent="0.3">
      <c r="A571" s="40"/>
    </row>
    <row r="572" spans="1:1" ht="14.25" customHeight="1" x14ac:dyDescent="0.3">
      <c r="A572" s="40"/>
    </row>
    <row r="573" spans="1:1" ht="14.25" customHeight="1" x14ac:dyDescent="0.3">
      <c r="A573" s="40"/>
    </row>
    <row r="574" spans="1:1" ht="14.25" customHeight="1" x14ac:dyDescent="0.3">
      <c r="A574" s="40"/>
    </row>
    <row r="575" spans="1:1" ht="14.25" customHeight="1" x14ac:dyDescent="0.3">
      <c r="A575" s="40"/>
    </row>
    <row r="576" spans="1:1" ht="14.25" customHeight="1" x14ac:dyDescent="0.3">
      <c r="A576" s="40"/>
    </row>
    <row r="577" spans="1:1" ht="14.25" customHeight="1" x14ac:dyDescent="0.3">
      <c r="A577" s="40"/>
    </row>
    <row r="578" spans="1:1" ht="14.25" customHeight="1" x14ac:dyDescent="0.3">
      <c r="A578" s="40"/>
    </row>
    <row r="579" spans="1:1" ht="14.25" customHeight="1" x14ac:dyDescent="0.3">
      <c r="A579" s="40"/>
    </row>
    <row r="580" spans="1:1" ht="14.25" customHeight="1" x14ac:dyDescent="0.3">
      <c r="A580" s="40"/>
    </row>
    <row r="581" spans="1:1" ht="14.25" customHeight="1" x14ac:dyDescent="0.3">
      <c r="A581" s="40"/>
    </row>
    <row r="582" spans="1:1" ht="14.25" customHeight="1" x14ac:dyDescent="0.3">
      <c r="A582" s="40"/>
    </row>
    <row r="583" spans="1:1" ht="14.25" customHeight="1" x14ac:dyDescent="0.3">
      <c r="A583" s="40"/>
    </row>
    <row r="584" spans="1:1" ht="14.25" customHeight="1" x14ac:dyDescent="0.3">
      <c r="A584" s="40"/>
    </row>
    <row r="585" spans="1:1" ht="14.25" customHeight="1" x14ac:dyDescent="0.3">
      <c r="A585" s="40"/>
    </row>
    <row r="586" spans="1:1" ht="14.25" customHeight="1" x14ac:dyDescent="0.3">
      <c r="A586" s="40"/>
    </row>
    <row r="587" spans="1:1" ht="14.25" customHeight="1" x14ac:dyDescent="0.3">
      <c r="A587" s="40"/>
    </row>
    <row r="588" spans="1:1" ht="14.25" customHeight="1" x14ac:dyDescent="0.3">
      <c r="A588" s="40"/>
    </row>
    <row r="589" spans="1:1" ht="14.25" customHeight="1" x14ac:dyDescent="0.3">
      <c r="A589" s="40"/>
    </row>
    <row r="590" spans="1:1" ht="14.25" customHeight="1" x14ac:dyDescent="0.3">
      <c r="A590" s="40"/>
    </row>
    <row r="591" spans="1:1" ht="14.25" customHeight="1" x14ac:dyDescent="0.3">
      <c r="A591" s="40"/>
    </row>
    <row r="592" spans="1:1" ht="14.25" customHeight="1" x14ac:dyDescent="0.3">
      <c r="A592" s="40"/>
    </row>
    <row r="593" spans="1:1" ht="14.25" customHeight="1" x14ac:dyDescent="0.3">
      <c r="A593" s="40"/>
    </row>
    <row r="594" spans="1:1" ht="14.25" customHeight="1" x14ac:dyDescent="0.3">
      <c r="A594" s="40"/>
    </row>
    <row r="595" spans="1:1" ht="14.25" customHeight="1" x14ac:dyDescent="0.3">
      <c r="A595" s="40"/>
    </row>
    <row r="596" spans="1:1" ht="14.25" customHeight="1" x14ac:dyDescent="0.3">
      <c r="A596" s="40"/>
    </row>
    <row r="597" spans="1:1" ht="14.25" customHeight="1" x14ac:dyDescent="0.3">
      <c r="A597" s="40"/>
    </row>
    <row r="598" spans="1:1" ht="14.25" customHeight="1" x14ac:dyDescent="0.3">
      <c r="A598" s="40"/>
    </row>
    <row r="599" spans="1:1" ht="14.25" customHeight="1" x14ac:dyDescent="0.3">
      <c r="A599" s="40"/>
    </row>
    <row r="600" spans="1:1" ht="14.25" customHeight="1" x14ac:dyDescent="0.3">
      <c r="A600" s="40"/>
    </row>
    <row r="601" spans="1:1" ht="14.25" customHeight="1" x14ac:dyDescent="0.3">
      <c r="A601" s="40"/>
    </row>
    <row r="602" spans="1:1" ht="14.25" customHeight="1" x14ac:dyDescent="0.3">
      <c r="A602" s="40"/>
    </row>
    <row r="603" spans="1:1" ht="14.25" customHeight="1" x14ac:dyDescent="0.3">
      <c r="A603" s="40"/>
    </row>
    <row r="604" spans="1:1" ht="14.25" customHeight="1" x14ac:dyDescent="0.3">
      <c r="A604" s="40"/>
    </row>
    <row r="605" spans="1:1" ht="14.25" customHeight="1" x14ac:dyDescent="0.3">
      <c r="A605" s="40"/>
    </row>
    <row r="606" spans="1:1" ht="14.25" customHeight="1" x14ac:dyDescent="0.3">
      <c r="A606" s="40"/>
    </row>
    <row r="607" spans="1:1" ht="14.25" customHeight="1" x14ac:dyDescent="0.3">
      <c r="A607" s="40"/>
    </row>
    <row r="608" spans="1:1" ht="14.25" customHeight="1" x14ac:dyDescent="0.3">
      <c r="A608" s="40"/>
    </row>
    <row r="609" spans="1:1" ht="14.25" customHeight="1" x14ac:dyDescent="0.3">
      <c r="A609" s="40"/>
    </row>
    <row r="610" spans="1:1" ht="14.25" customHeight="1" x14ac:dyDescent="0.3">
      <c r="A610" s="40"/>
    </row>
    <row r="611" spans="1:1" ht="14.25" customHeight="1" x14ac:dyDescent="0.3">
      <c r="A611" s="40"/>
    </row>
    <row r="612" spans="1:1" ht="14.25" customHeight="1" x14ac:dyDescent="0.3">
      <c r="A612" s="40"/>
    </row>
    <row r="613" spans="1:1" ht="14.25" customHeight="1" x14ac:dyDescent="0.3">
      <c r="A613" s="40"/>
    </row>
    <row r="614" spans="1:1" ht="14.25" customHeight="1" x14ac:dyDescent="0.3">
      <c r="A614" s="40"/>
    </row>
    <row r="615" spans="1:1" ht="14.25" customHeight="1" x14ac:dyDescent="0.3">
      <c r="A615" s="40"/>
    </row>
    <row r="616" spans="1:1" ht="14.25" customHeight="1" x14ac:dyDescent="0.3">
      <c r="A616" s="40"/>
    </row>
    <row r="617" spans="1:1" ht="14.25" customHeight="1" x14ac:dyDescent="0.3">
      <c r="A617" s="40"/>
    </row>
    <row r="618" spans="1:1" ht="14.25" customHeight="1" x14ac:dyDescent="0.3">
      <c r="A618" s="40"/>
    </row>
    <row r="619" spans="1:1" ht="14.25" customHeight="1" x14ac:dyDescent="0.3">
      <c r="A619" s="40"/>
    </row>
    <row r="620" spans="1:1" ht="14.25" customHeight="1" x14ac:dyDescent="0.3">
      <c r="A620" s="40"/>
    </row>
    <row r="621" spans="1:1" ht="14.25" customHeight="1" x14ac:dyDescent="0.3">
      <c r="A621" s="40"/>
    </row>
    <row r="622" spans="1:1" ht="14.25" customHeight="1" x14ac:dyDescent="0.3">
      <c r="A622" s="40"/>
    </row>
    <row r="623" spans="1:1" ht="14.25" customHeight="1" x14ac:dyDescent="0.3">
      <c r="A623" s="40"/>
    </row>
    <row r="624" spans="1:1" ht="14.25" customHeight="1" x14ac:dyDescent="0.3">
      <c r="A624" s="40"/>
    </row>
    <row r="625" spans="1:1" ht="14.25" customHeight="1" x14ac:dyDescent="0.3">
      <c r="A625" s="40"/>
    </row>
    <row r="626" spans="1:1" ht="14.25" customHeight="1" x14ac:dyDescent="0.3">
      <c r="A626" s="40"/>
    </row>
    <row r="627" spans="1:1" ht="14.25" customHeight="1" x14ac:dyDescent="0.3">
      <c r="A627" s="40"/>
    </row>
    <row r="628" spans="1:1" ht="14.25" customHeight="1" x14ac:dyDescent="0.3">
      <c r="A628" s="40"/>
    </row>
    <row r="629" spans="1:1" ht="14.25" customHeight="1" x14ac:dyDescent="0.3">
      <c r="A629" s="40"/>
    </row>
    <row r="630" spans="1:1" ht="14.25" customHeight="1" x14ac:dyDescent="0.3">
      <c r="A630" s="40"/>
    </row>
    <row r="631" spans="1:1" ht="14.25" customHeight="1" x14ac:dyDescent="0.3">
      <c r="A631" s="40"/>
    </row>
    <row r="632" spans="1:1" ht="14.25" customHeight="1" x14ac:dyDescent="0.3">
      <c r="A632" s="40"/>
    </row>
    <row r="633" spans="1:1" ht="14.25" customHeight="1" x14ac:dyDescent="0.3">
      <c r="A633" s="40"/>
    </row>
    <row r="634" spans="1:1" ht="14.25" customHeight="1" x14ac:dyDescent="0.3">
      <c r="A634" s="40"/>
    </row>
    <row r="635" spans="1:1" ht="14.25" customHeight="1" x14ac:dyDescent="0.3">
      <c r="A635" s="40"/>
    </row>
    <row r="636" spans="1:1" ht="14.25" customHeight="1" x14ac:dyDescent="0.3">
      <c r="A636" s="40"/>
    </row>
    <row r="637" spans="1:1" ht="14.25" customHeight="1" x14ac:dyDescent="0.3">
      <c r="A637" s="40"/>
    </row>
    <row r="638" spans="1:1" ht="14.25" customHeight="1" x14ac:dyDescent="0.3">
      <c r="A638" s="40"/>
    </row>
    <row r="639" spans="1:1" ht="14.25" customHeight="1" x14ac:dyDescent="0.3">
      <c r="A639" s="40"/>
    </row>
    <row r="640" spans="1:1" ht="14.25" customHeight="1" x14ac:dyDescent="0.3">
      <c r="A640" s="40"/>
    </row>
    <row r="641" spans="1:1" ht="14.25" customHeight="1" x14ac:dyDescent="0.3">
      <c r="A641" s="40"/>
    </row>
    <row r="642" spans="1:1" ht="14.25" customHeight="1" x14ac:dyDescent="0.3">
      <c r="A642" s="40"/>
    </row>
    <row r="643" spans="1:1" ht="14.25" customHeight="1" x14ac:dyDescent="0.3">
      <c r="A643" s="40"/>
    </row>
    <row r="644" spans="1:1" ht="14.25" customHeight="1" x14ac:dyDescent="0.3">
      <c r="A644" s="40"/>
    </row>
    <row r="645" spans="1:1" ht="14.25" customHeight="1" x14ac:dyDescent="0.3">
      <c r="A645" s="40"/>
    </row>
    <row r="646" spans="1:1" ht="14.25" customHeight="1" x14ac:dyDescent="0.3">
      <c r="A646" s="40"/>
    </row>
    <row r="647" spans="1:1" ht="14.25" customHeight="1" x14ac:dyDescent="0.3">
      <c r="A647" s="40"/>
    </row>
    <row r="648" spans="1:1" ht="14.25" customHeight="1" x14ac:dyDescent="0.3">
      <c r="A648" s="40"/>
    </row>
    <row r="649" spans="1:1" ht="14.25" customHeight="1" x14ac:dyDescent="0.3">
      <c r="A649" s="40"/>
    </row>
    <row r="650" spans="1:1" ht="14.25" customHeight="1" x14ac:dyDescent="0.3">
      <c r="A650" s="40"/>
    </row>
    <row r="651" spans="1:1" ht="14.25" customHeight="1" x14ac:dyDescent="0.3">
      <c r="A651" s="40"/>
    </row>
    <row r="652" spans="1:1" ht="14.25" customHeight="1" x14ac:dyDescent="0.3">
      <c r="A652" s="40"/>
    </row>
    <row r="653" spans="1:1" ht="14.25" customHeight="1" x14ac:dyDescent="0.3">
      <c r="A653" s="40"/>
    </row>
    <row r="654" spans="1:1" ht="14.25" customHeight="1" x14ac:dyDescent="0.3">
      <c r="A654" s="40"/>
    </row>
    <row r="655" spans="1:1" ht="14.25" customHeight="1" x14ac:dyDescent="0.3">
      <c r="A655" s="40"/>
    </row>
    <row r="656" spans="1:1" ht="14.25" customHeight="1" x14ac:dyDescent="0.3">
      <c r="A656" s="40"/>
    </row>
    <row r="657" spans="1:1" ht="14.25" customHeight="1" x14ac:dyDescent="0.3">
      <c r="A657" s="40"/>
    </row>
    <row r="658" spans="1:1" ht="14.25" customHeight="1" x14ac:dyDescent="0.3">
      <c r="A658" s="40"/>
    </row>
    <row r="659" spans="1:1" ht="14.25" customHeight="1" x14ac:dyDescent="0.3">
      <c r="A659" s="40"/>
    </row>
    <row r="660" spans="1:1" ht="14.25" customHeight="1" x14ac:dyDescent="0.3">
      <c r="A660" s="40"/>
    </row>
    <row r="661" spans="1:1" ht="14.25" customHeight="1" x14ac:dyDescent="0.3">
      <c r="A661" s="40"/>
    </row>
    <row r="662" spans="1:1" ht="14.25" customHeight="1" x14ac:dyDescent="0.3">
      <c r="A662" s="40"/>
    </row>
    <row r="663" spans="1:1" ht="14.25" customHeight="1" x14ac:dyDescent="0.3">
      <c r="A663" s="40"/>
    </row>
    <row r="664" spans="1:1" ht="14.25" customHeight="1" x14ac:dyDescent="0.3">
      <c r="A664" s="40"/>
    </row>
    <row r="665" spans="1:1" ht="14.25" customHeight="1" x14ac:dyDescent="0.3">
      <c r="A665" s="40"/>
    </row>
    <row r="666" spans="1:1" ht="14.25" customHeight="1" x14ac:dyDescent="0.3">
      <c r="A666" s="40"/>
    </row>
    <row r="667" spans="1:1" ht="14.25" customHeight="1" x14ac:dyDescent="0.3">
      <c r="A667" s="40"/>
    </row>
    <row r="668" spans="1:1" ht="14.25" customHeight="1" x14ac:dyDescent="0.3">
      <c r="A668" s="40"/>
    </row>
    <row r="669" spans="1:1" ht="14.25" customHeight="1" x14ac:dyDescent="0.3">
      <c r="A669" s="40"/>
    </row>
    <row r="670" spans="1:1" ht="14.25" customHeight="1" x14ac:dyDescent="0.3">
      <c r="A670" s="40"/>
    </row>
    <row r="671" spans="1:1" ht="14.25" customHeight="1" x14ac:dyDescent="0.3">
      <c r="A671" s="40"/>
    </row>
    <row r="672" spans="1:1" ht="14.25" customHeight="1" x14ac:dyDescent="0.3">
      <c r="A672" s="40"/>
    </row>
    <row r="673" spans="1:1" ht="14.25" customHeight="1" x14ac:dyDescent="0.3">
      <c r="A673" s="40"/>
    </row>
    <row r="674" spans="1:1" ht="14.25" customHeight="1" x14ac:dyDescent="0.3">
      <c r="A674" s="40"/>
    </row>
    <row r="675" spans="1:1" ht="14.25" customHeight="1" x14ac:dyDescent="0.3">
      <c r="A675" s="40"/>
    </row>
    <row r="676" spans="1:1" ht="14.25" customHeight="1" x14ac:dyDescent="0.3">
      <c r="A676" s="40"/>
    </row>
    <row r="677" spans="1:1" ht="14.25" customHeight="1" x14ac:dyDescent="0.3">
      <c r="A677" s="40"/>
    </row>
    <row r="678" spans="1:1" ht="14.25" customHeight="1" x14ac:dyDescent="0.3">
      <c r="A678" s="40"/>
    </row>
    <row r="679" spans="1:1" ht="14.25" customHeight="1" x14ac:dyDescent="0.3">
      <c r="A679" s="40"/>
    </row>
    <row r="680" spans="1:1" ht="14.25" customHeight="1" x14ac:dyDescent="0.3">
      <c r="A680" s="40"/>
    </row>
    <row r="681" spans="1:1" ht="14.25" customHeight="1" x14ac:dyDescent="0.3">
      <c r="A681" s="40"/>
    </row>
    <row r="682" spans="1:1" ht="14.25" customHeight="1" x14ac:dyDescent="0.3">
      <c r="A682" s="40"/>
    </row>
    <row r="683" spans="1:1" ht="14.25" customHeight="1" x14ac:dyDescent="0.3">
      <c r="A683" s="40"/>
    </row>
    <row r="684" spans="1:1" ht="14.25" customHeight="1" x14ac:dyDescent="0.3">
      <c r="A684" s="40"/>
    </row>
    <row r="685" spans="1:1" ht="14.25" customHeight="1" x14ac:dyDescent="0.3">
      <c r="A685" s="40"/>
    </row>
    <row r="686" spans="1:1" ht="14.25" customHeight="1" x14ac:dyDescent="0.3">
      <c r="A686" s="40"/>
    </row>
    <row r="687" spans="1:1" ht="14.25" customHeight="1" x14ac:dyDescent="0.3">
      <c r="A687" s="40"/>
    </row>
    <row r="688" spans="1:1" ht="14.25" customHeight="1" x14ac:dyDescent="0.3">
      <c r="A688" s="40"/>
    </row>
    <row r="689" spans="1:1" ht="14.25" customHeight="1" x14ac:dyDescent="0.3">
      <c r="A689" s="40"/>
    </row>
    <row r="690" spans="1:1" ht="14.25" customHeight="1" x14ac:dyDescent="0.3">
      <c r="A690" s="40"/>
    </row>
    <row r="691" spans="1:1" ht="14.25" customHeight="1" x14ac:dyDescent="0.3">
      <c r="A691" s="40"/>
    </row>
    <row r="692" spans="1:1" ht="14.25" customHeight="1" x14ac:dyDescent="0.3">
      <c r="A692" s="40"/>
    </row>
    <row r="693" spans="1:1" ht="14.25" customHeight="1" x14ac:dyDescent="0.3">
      <c r="A693" s="40"/>
    </row>
    <row r="694" spans="1:1" ht="14.25" customHeight="1" x14ac:dyDescent="0.3">
      <c r="A694" s="40"/>
    </row>
    <row r="695" spans="1:1" ht="14.25" customHeight="1" x14ac:dyDescent="0.3">
      <c r="A695" s="40"/>
    </row>
    <row r="696" spans="1:1" ht="14.25" customHeight="1" x14ac:dyDescent="0.3">
      <c r="A696" s="40"/>
    </row>
    <row r="697" spans="1:1" ht="14.25" customHeight="1" x14ac:dyDescent="0.3">
      <c r="A697" s="40"/>
    </row>
    <row r="698" spans="1:1" ht="14.25" customHeight="1" x14ac:dyDescent="0.3">
      <c r="A698" s="40"/>
    </row>
    <row r="699" spans="1:1" ht="14.25" customHeight="1" x14ac:dyDescent="0.3">
      <c r="A699" s="40"/>
    </row>
    <row r="700" spans="1:1" ht="14.25" customHeight="1" x14ac:dyDescent="0.3">
      <c r="A700" s="40"/>
    </row>
    <row r="701" spans="1:1" ht="14.25" customHeight="1" x14ac:dyDescent="0.3">
      <c r="A701" s="40"/>
    </row>
    <row r="702" spans="1:1" ht="14.25" customHeight="1" x14ac:dyDescent="0.3">
      <c r="A702" s="40"/>
    </row>
    <row r="703" spans="1:1" ht="14.25" customHeight="1" x14ac:dyDescent="0.3">
      <c r="A703" s="40"/>
    </row>
    <row r="704" spans="1:1" ht="14.25" customHeight="1" x14ac:dyDescent="0.3">
      <c r="A704" s="40"/>
    </row>
    <row r="705" spans="1:1" ht="14.25" customHeight="1" x14ac:dyDescent="0.3">
      <c r="A705" s="40"/>
    </row>
    <row r="706" spans="1:1" ht="14.25" customHeight="1" x14ac:dyDescent="0.3">
      <c r="A706" s="40"/>
    </row>
    <row r="707" spans="1:1" ht="14.25" customHeight="1" x14ac:dyDescent="0.3">
      <c r="A707" s="40"/>
    </row>
    <row r="708" spans="1:1" ht="14.25" customHeight="1" x14ac:dyDescent="0.3">
      <c r="A708" s="40"/>
    </row>
    <row r="709" spans="1:1" ht="14.25" customHeight="1" x14ac:dyDescent="0.3">
      <c r="A709" s="40"/>
    </row>
    <row r="710" spans="1:1" ht="14.25" customHeight="1" x14ac:dyDescent="0.3">
      <c r="A710" s="40"/>
    </row>
    <row r="711" spans="1:1" ht="14.25" customHeight="1" x14ac:dyDescent="0.3">
      <c r="A711" s="40"/>
    </row>
    <row r="712" spans="1:1" ht="14.25" customHeight="1" x14ac:dyDescent="0.3">
      <c r="A712" s="40"/>
    </row>
    <row r="713" spans="1:1" ht="14.25" customHeight="1" x14ac:dyDescent="0.3">
      <c r="A713" s="40"/>
    </row>
    <row r="714" spans="1:1" ht="14.25" customHeight="1" x14ac:dyDescent="0.3">
      <c r="A714" s="40"/>
    </row>
    <row r="715" spans="1:1" ht="14.25" customHeight="1" x14ac:dyDescent="0.3">
      <c r="A715" s="40"/>
    </row>
    <row r="716" spans="1:1" ht="14.25" customHeight="1" x14ac:dyDescent="0.3">
      <c r="A716" s="40"/>
    </row>
    <row r="717" spans="1:1" ht="14.25" customHeight="1" x14ac:dyDescent="0.3">
      <c r="A717" s="40"/>
    </row>
    <row r="718" spans="1:1" ht="14.25" customHeight="1" x14ac:dyDescent="0.3">
      <c r="A718" s="40"/>
    </row>
    <row r="719" spans="1:1" ht="14.25" customHeight="1" x14ac:dyDescent="0.3">
      <c r="A719" s="40"/>
    </row>
    <row r="720" spans="1:1" ht="14.25" customHeight="1" x14ac:dyDescent="0.3">
      <c r="A720" s="40"/>
    </row>
    <row r="721" spans="1:1" ht="14.25" customHeight="1" x14ac:dyDescent="0.3">
      <c r="A721" s="40"/>
    </row>
    <row r="722" spans="1:1" ht="14.25" customHeight="1" x14ac:dyDescent="0.3">
      <c r="A722" s="40"/>
    </row>
    <row r="723" spans="1:1" ht="14.25" customHeight="1" x14ac:dyDescent="0.3">
      <c r="A723" s="40"/>
    </row>
    <row r="724" spans="1:1" ht="14.25" customHeight="1" x14ac:dyDescent="0.3">
      <c r="A724" s="40"/>
    </row>
    <row r="725" spans="1:1" ht="14.25" customHeight="1" x14ac:dyDescent="0.3">
      <c r="A725" s="40"/>
    </row>
    <row r="726" spans="1:1" ht="14.25" customHeight="1" x14ac:dyDescent="0.3">
      <c r="A726" s="40"/>
    </row>
    <row r="727" spans="1:1" ht="14.25" customHeight="1" x14ac:dyDescent="0.3">
      <c r="A727" s="40"/>
    </row>
    <row r="728" spans="1:1" ht="14.25" customHeight="1" x14ac:dyDescent="0.3">
      <c r="A728" s="40"/>
    </row>
    <row r="729" spans="1:1" ht="14.25" customHeight="1" x14ac:dyDescent="0.3">
      <c r="A729" s="40"/>
    </row>
    <row r="730" spans="1:1" ht="14.25" customHeight="1" x14ac:dyDescent="0.3">
      <c r="A730" s="40"/>
    </row>
    <row r="731" spans="1:1" ht="14.25" customHeight="1" x14ac:dyDescent="0.3">
      <c r="A731" s="40"/>
    </row>
    <row r="732" spans="1:1" ht="14.25" customHeight="1" x14ac:dyDescent="0.3">
      <c r="A732" s="40"/>
    </row>
    <row r="733" spans="1:1" ht="14.25" customHeight="1" x14ac:dyDescent="0.3">
      <c r="A733" s="40"/>
    </row>
    <row r="734" spans="1:1" ht="14.25" customHeight="1" x14ac:dyDescent="0.3">
      <c r="A734" s="40"/>
    </row>
    <row r="735" spans="1:1" ht="14.25" customHeight="1" x14ac:dyDescent="0.3">
      <c r="A735" s="40"/>
    </row>
    <row r="736" spans="1:1" ht="14.25" customHeight="1" x14ac:dyDescent="0.3">
      <c r="A736" s="40"/>
    </row>
    <row r="737" spans="1:1" ht="14.25" customHeight="1" x14ac:dyDescent="0.3">
      <c r="A737" s="40"/>
    </row>
    <row r="738" spans="1:1" ht="14.25" customHeight="1" x14ac:dyDescent="0.3">
      <c r="A738" s="40"/>
    </row>
    <row r="739" spans="1:1" ht="14.25" customHeight="1" x14ac:dyDescent="0.3">
      <c r="A739" s="40"/>
    </row>
    <row r="740" spans="1:1" ht="14.25" customHeight="1" x14ac:dyDescent="0.3">
      <c r="A740" s="40"/>
    </row>
    <row r="741" spans="1:1" ht="14.25" customHeight="1" x14ac:dyDescent="0.3">
      <c r="A741" s="40"/>
    </row>
    <row r="742" spans="1:1" ht="14.25" customHeight="1" x14ac:dyDescent="0.3">
      <c r="A742" s="40"/>
    </row>
    <row r="743" spans="1:1" ht="14.25" customHeight="1" x14ac:dyDescent="0.3">
      <c r="A743" s="40"/>
    </row>
    <row r="744" spans="1:1" ht="14.25" customHeight="1" x14ac:dyDescent="0.3">
      <c r="A744" s="40"/>
    </row>
    <row r="745" spans="1:1" ht="14.25" customHeight="1" x14ac:dyDescent="0.3">
      <c r="A745" s="40"/>
    </row>
    <row r="746" spans="1:1" ht="14.25" customHeight="1" x14ac:dyDescent="0.3">
      <c r="A746" s="40"/>
    </row>
    <row r="747" spans="1:1" ht="14.25" customHeight="1" x14ac:dyDescent="0.3">
      <c r="A747" s="40"/>
    </row>
    <row r="748" spans="1:1" ht="14.25" customHeight="1" x14ac:dyDescent="0.3">
      <c r="A748" s="40"/>
    </row>
    <row r="749" spans="1:1" ht="14.25" customHeight="1" x14ac:dyDescent="0.3">
      <c r="A749" s="40"/>
    </row>
    <row r="750" spans="1:1" ht="14.25" customHeight="1" x14ac:dyDescent="0.3">
      <c r="A750" s="40"/>
    </row>
    <row r="751" spans="1:1" ht="14.25" customHeight="1" x14ac:dyDescent="0.3">
      <c r="A751" s="40"/>
    </row>
    <row r="752" spans="1:1" ht="14.25" customHeight="1" x14ac:dyDescent="0.3">
      <c r="A752" s="40"/>
    </row>
    <row r="753" spans="1:1" ht="14.25" customHeight="1" x14ac:dyDescent="0.3">
      <c r="A753" s="40"/>
    </row>
    <row r="754" spans="1:1" ht="14.25" customHeight="1" x14ac:dyDescent="0.3">
      <c r="A754" s="40"/>
    </row>
    <row r="755" spans="1:1" ht="14.25" customHeight="1" x14ac:dyDescent="0.3">
      <c r="A755" s="40"/>
    </row>
    <row r="756" spans="1:1" ht="14.25" customHeight="1" x14ac:dyDescent="0.3">
      <c r="A756" s="40"/>
    </row>
    <row r="757" spans="1:1" ht="14.25" customHeight="1" x14ac:dyDescent="0.3">
      <c r="A757" s="40"/>
    </row>
    <row r="758" spans="1:1" ht="14.25" customHeight="1" x14ac:dyDescent="0.3">
      <c r="A758" s="40"/>
    </row>
    <row r="759" spans="1:1" ht="14.25" customHeight="1" x14ac:dyDescent="0.3">
      <c r="A759" s="40"/>
    </row>
    <row r="760" spans="1:1" ht="14.25" customHeight="1" x14ac:dyDescent="0.3">
      <c r="A760" s="40"/>
    </row>
    <row r="761" spans="1:1" ht="14.25" customHeight="1" x14ac:dyDescent="0.3">
      <c r="A761" s="40"/>
    </row>
    <row r="762" spans="1:1" ht="14.25" customHeight="1" x14ac:dyDescent="0.3">
      <c r="A762" s="40"/>
    </row>
    <row r="763" spans="1:1" ht="14.25" customHeight="1" x14ac:dyDescent="0.3">
      <c r="A763" s="40"/>
    </row>
    <row r="764" spans="1:1" ht="14.25" customHeight="1" x14ac:dyDescent="0.3">
      <c r="A764" s="40"/>
    </row>
    <row r="765" spans="1:1" ht="14.25" customHeight="1" x14ac:dyDescent="0.3">
      <c r="A765" s="40"/>
    </row>
    <row r="766" spans="1:1" ht="14.25" customHeight="1" x14ac:dyDescent="0.3">
      <c r="A766" s="40"/>
    </row>
    <row r="767" spans="1:1" ht="14.25" customHeight="1" x14ac:dyDescent="0.3">
      <c r="A767" s="40"/>
    </row>
    <row r="768" spans="1:1" ht="14.25" customHeight="1" x14ac:dyDescent="0.3">
      <c r="A768" s="40"/>
    </row>
    <row r="769" spans="1:1" ht="14.25" customHeight="1" x14ac:dyDescent="0.3">
      <c r="A769" s="40"/>
    </row>
    <row r="770" spans="1:1" ht="14.25" customHeight="1" x14ac:dyDescent="0.3">
      <c r="A770" s="40"/>
    </row>
    <row r="771" spans="1:1" ht="14.25" customHeight="1" x14ac:dyDescent="0.3">
      <c r="A771" s="40"/>
    </row>
    <row r="772" spans="1:1" ht="14.25" customHeight="1" x14ac:dyDescent="0.3">
      <c r="A772" s="40"/>
    </row>
    <row r="773" spans="1:1" ht="14.25" customHeight="1" x14ac:dyDescent="0.3">
      <c r="A773" s="40"/>
    </row>
    <row r="774" spans="1:1" ht="14.25" customHeight="1" x14ac:dyDescent="0.3">
      <c r="A774" s="40"/>
    </row>
    <row r="775" spans="1:1" ht="14.25" customHeight="1" x14ac:dyDescent="0.3">
      <c r="A775" s="40"/>
    </row>
    <row r="776" spans="1:1" ht="14.25" customHeight="1" x14ac:dyDescent="0.3">
      <c r="A776" s="40"/>
    </row>
    <row r="777" spans="1:1" ht="14.25" customHeight="1" x14ac:dyDescent="0.3">
      <c r="A777" s="40"/>
    </row>
    <row r="778" spans="1:1" ht="14.25" customHeight="1" x14ac:dyDescent="0.3">
      <c r="A778" s="40"/>
    </row>
    <row r="779" spans="1:1" ht="14.25" customHeight="1" x14ac:dyDescent="0.3">
      <c r="A779" s="40"/>
    </row>
    <row r="780" spans="1:1" ht="14.25" customHeight="1" x14ac:dyDescent="0.3">
      <c r="A780" s="40"/>
    </row>
    <row r="781" spans="1:1" ht="14.25" customHeight="1" x14ac:dyDescent="0.3">
      <c r="A781" s="40"/>
    </row>
    <row r="782" spans="1:1" ht="14.25" customHeight="1" x14ac:dyDescent="0.3">
      <c r="A782" s="40"/>
    </row>
    <row r="783" spans="1:1" ht="14.25" customHeight="1" x14ac:dyDescent="0.3">
      <c r="A783" s="40"/>
    </row>
    <row r="784" spans="1:1" ht="14.25" customHeight="1" x14ac:dyDescent="0.3">
      <c r="A784" s="40"/>
    </row>
    <row r="785" spans="1:1" ht="14.25" customHeight="1" x14ac:dyDescent="0.3">
      <c r="A785" s="40"/>
    </row>
    <row r="786" spans="1:1" ht="14.25" customHeight="1" x14ac:dyDescent="0.3">
      <c r="A786" s="40"/>
    </row>
    <row r="787" spans="1:1" ht="14.25" customHeight="1" x14ac:dyDescent="0.3">
      <c r="A787" s="40"/>
    </row>
    <row r="788" spans="1:1" ht="14.25" customHeight="1" x14ac:dyDescent="0.3">
      <c r="A788" s="40"/>
    </row>
    <row r="789" spans="1:1" ht="14.25" customHeight="1" x14ac:dyDescent="0.3">
      <c r="A789" s="40"/>
    </row>
    <row r="790" spans="1:1" ht="14.25" customHeight="1" x14ac:dyDescent="0.3">
      <c r="A790" s="40"/>
    </row>
    <row r="791" spans="1:1" ht="14.25" customHeight="1" x14ac:dyDescent="0.3">
      <c r="A791" s="40"/>
    </row>
    <row r="792" spans="1:1" ht="14.25" customHeight="1" x14ac:dyDescent="0.3">
      <c r="A792" s="40"/>
    </row>
    <row r="793" spans="1:1" ht="14.25" customHeight="1" x14ac:dyDescent="0.3">
      <c r="A793" s="40"/>
    </row>
    <row r="794" spans="1:1" ht="14.25" customHeight="1" x14ac:dyDescent="0.3">
      <c r="A794" s="40"/>
    </row>
    <row r="795" spans="1:1" ht="14.25" customHeight="1" x14ac:dyDescent="0.3">
      <c r="A795" s="40"/>
    </row>
    <row r="796" spans="1:1" ht="14.25" customHeight="1" x14ac:dyDescent="0.3">
      <c r="A796" s="40"/>
    </row>
    <row r="797" spans="1:1" ht="14.25" customHeight="1" x14ac:dyDescent="0.3">
      <c r="A797" s="40"/>
    </row>
    <row r="798" spans="1:1" ht="14.25" customHeight="1" x14ac:dyDescent="0.3">
      <c r="A798" s="40"/>
    </row>
    <row r="799" spans="1:1" ht="14.25" customHeight="1" x14ac:dyDescent="0.3">
      <c r="A799" s="40"/>
    </row>
    <row r="800" spans="1:1" ht="14.25" customHeight="1" x14ac:dyDescent="0.3">
      <c r="A800" s="40"/>
    </row>
    <row r="801" spans="1:1" ht="14.25" customHeight="1" x14ac:dyDescent="0.3">
      <c r="A801" s="40"/>
    </row>
    <row r="802" spans="1:1" ht="14.25" customHeight="1" x14ac:dyDescent="0.3">
      <c r="A802" s="40"/>
    </row>
    <row r="803" spans="1:1" ht="14.25" customHeight="1" x14ac:dyDescent="0.3">
      <c r="A803" s="40"/>
    </row>
    <row r="804" spans="1:1" ht="14.25" customHeight="1" x14ac:dyDescent="0.3">
      <c r="A804" s="40"/>
    </row>
    <row r="805" spans="1:1" ht="14.25" customHeight="1" x14ac:dyDescent="0.3">
      <c r="A805" s="40"/>
    </row>
    <row r="806" spans="1:1" ht="14.25" customHeight="1" x14ac:dyDescent="0.3">
      <c r="A806" s="40"/>
    </row>
    <row r="807" spans="1:1" ht="14.25" customHeight="1" x14ac:dyDescent="0.3">
      <c r="A807" s="40"/>
    </row>
    <row r="808" spans="1:1" ht="14.25" customHeight="1" x14ac:dyDescent="0.3">
      <c r="A808" s="40"/>
    </row>
    <row r="809" spans="1:1" ht="14.25" customHeight="1" x14ac:dyDescent="0.3">
      <c r="A809" s="40"/>
    </row>
    <row r="810" spans="1:1" ht="14.25" customHeight="1" x14ac:dyDescent="0.3">
      <c r="A810" s="40"/>
    </row>
    <row r="811" spans="1:1" ht="14.25" customHeight="1" x14ac:dyDescent="0.3">
      <c r="A811" s="40"/>
    </row>
    <row r="812" spans="1:1" ht="14.25" customHeight="1" x14ac:dyDescent="0.3">
      <c r="A812" s="40"/>
    </row>
    <row r="813" spans="1:1" ht="14.25" customHeight="1" x14ac:dyDescent="0.3">
      <c r="A813" s="40"/>
    </row>
    <row r="814" spans="1:1" ht="14.25" customHeight="1" x14ac:dyDescent="0.3">
      <c r="A814" s="40"/>
    </row>
    <row r="815" spans="1:1" ht="14.25" customHeight="1" x14ac:dyDescent="0.3">
      <c r="A815" s="40"/>
    </row>
    <row r="816" spans="1:1" ht="14.25" customHeight="1" x14ac:dyDescent="0.3">
      <c r="A816" s="40"/>
    </row>
    <row r="817" spans="1:1" ht="14.25" customHeight="1" x14ac:dyDescent="0.3">
      <c r="A817" s="40"/>
    </row>
    <row r="818" spans="1:1" ht="14.25" customHeight="1" x14ac:dyDescent="0.3">
      <c r="A818" s="40"/>
    </row>
    <row r="819" spans="1:1" ht="14.25" customHeight="1" x14ac:dyDescent="0.3">
      <c r="A819" s="40"/>
    </row>
    <row r="820" spans="1:1" ht="14.25" customHeight="1" x14ac:dyDescent="0.3">
      <c r="A820" s="40"/>
    </row>
    <row r="821" spans="1:1" ht="14.25" customHeight="1" x14ac:dyDescent="0.3">
      <c r="A821" s="40"/>
    </row>
    <row r="822" spans="1:1" ht="14.25" customHeight="1" x14ac:dyDescent="0.3">
      <c r="A822" s="40"/>
    </row>
    <row r="823" spans="1:1" ht="14.25" customHeight="1" x14ac:dyDescent="0.3">
      <c r="A823" s="40"/>
    </row>
    <row r="824" spans="1:1" ht="14.25" customHeight="1" x14ac:dyDescent="0.3">
      <c r="A824" s="40"/>
    </row>
    <row r="825" spans="1:1" ht="14.25" customHeight="1" x14ac:dyDescent="0.3">
      <c r="A825" s="40"/>
    </row>
    <row r="826" spans="1:1" ht="14.25" customHeight="1" x14ac:dyDescent="0.3">
      <c r="A826" s="40"/>
    </row>
    <row r="827" spans="1:1" ht="14.25" customHeight="1" x14ac:dyDescent="0.3">
      <c r="A827" s="40"/>
    </row>
    <row r="828" spans="1:1" ht="14.25" customHeight="1" x14ac:dyDescent="0.3">
      <c r="A828" s="40"/>
    </row>
    <row r="829" spans="1:1" ht="14.25" customHeight="1" x14ac:dyDescent="0.3">
      <c r="A829" s="40"/>
    </row>
    <row r="830" spans="1:1" ht="14.25" customHeight="1" x14ac:dyDescent="0.3">
      <c r="A830" s="40"/>
    </row>
    <row r="831" spans="1:1" ht="14.25" customHeight="1" x14ac:dyDescent="0.3">
      <c r="A831" s="40"/>
    </row>
    <row r="832" spans="1:1" ht="14.25" customHeight="1" x14ac:dyDescent="0.3">
      <c r="A832" s="40"/>
    </row>
    <row r="833" spans="1:1" ht="14.25" customHeight="1" x14ac:dyDescent="0.3">
      <c r="A833" s="40"/>
    </row>
    <row r="834" spans="1:1" ht="14.25" customHeight="1" x14ac:dyDescent="0.3">
      <c r="A834" s="40"/>
    </row>
    <row r="835" spans="1:1" ht="14.25" customHeight="1" x14ac:dyDescent="0.3">
      <c r="A835" s="40"/>
    </row>
    <row r="836" spans="1:1" ht="14.25" customHeight="1" x14ac:dyDescent="0.3">
      <c r="A836" s="40"/>
    </row>
    <row r="837" spans="1:1" ht="14.25" customHeight="1" x14ac:dyDescent="0.3">
      <c r="A837" s="40"/>
    </row>
    <row r="838" spans="1:1" ht="14.25" customHeight="1" x14ac:dyDescent="0.3">
      <c r="A838" s="40"/>
    </row>
    <row r="839" spans="1:1" ht="14.25" customHeight="1" x14ac:dyDescent="0.3">
      <c r="A839" s="40"/>
    </row>
    <row r="840" spans="1:1" ht="14.25" customHeight="1" x14ac:dyDescent="0.3">
      <c r="A840" s="40"/>
    </row>
    <row r="841" spans="1:1" ht="14.25" customHeight="1" x14ac:dyDescent="0.3">
      <c r="A841" s="40"/>
    </row>
    <row r="842" spans="1:1" ht="14.25" customHeight="1" x14ac:dyDescent="0.3">
      <c r="A842" s="40"/>
    </row>
    <row r="843" spans="1:1" ht="14.25" customHeight="1" x14ac:dyDescent="0.3">
      <c r="A843" s="40"/>
    </row>
    <row r="844" spans="1:1" ht="14.25" customHeight="1" x14ac:dyDescent="0.3">
      <c r="A844" s="40"/>
    </row>
    <row r="845" spans="1:1" ht="14.25" customHeight="1" x14ac:dyDescent="0.3">
      <c r="A845" s="40"/>
    </row>
    <row r="846" spans="1:1" ht="14.25" customHeight="1" x14ac:dyDescent="0.3">
      <c r="A846" s="40"/>
    </row>
    <row r="847" spans="1:1" ht="14.25" customHeight="1" x14ac:dyDescent="0.3">
      <c r="A847" s="40"/>
    </row>
    <row r="848" spans="1:1" ht="14.25" customHeight="1" x14ac:dyDescent="0.3">
      <c r="A848" s="40"/>
    </row>
    <row r="849" spans="1:1" ht="14.25" customHeight="1" x14ac:dyDescent="0.3">
      <c r="A849" s="40"/>
    </row>
    <row r="850" spans="1:1" ht="14.25" customHeight="1" x14ac:dyDescent="0.3">
      <c r="A850" s="40"/>
    </row>
    <row r="851" spans="1:1" ht="14.25" customHeight="1" x14ac:dyDescent="0.3">
      <c r="A851" s="40"/>
    </row>
    <row r="852" spans="1:1" ht="14.25" customHeight="1" x14ac:dyDescent="0.3">
      <c r="A852" s="40"/>
    </row>
    <row r="853" spans="1:1" ht="14.25" customHeight="1" x14ac:dyDescent="0.3">
      <c r="A853" s="40"/>
    </row>
    <row r="854" spans="1:1" ht="14.25" customHeight="1" x14ac:dyDescent="0.3">
      <c r="A854" s="40"/>
    </row>
    <row r="855" spans="1:1" ht="14.25" customHeight="1" x14ac:dyDescent="0.3">
      <c r="A855" s="40"/>
    </row>
    <row r="856" spans="1:1" ht="14.25" customHeight="1" x14ac:dyDescent="0.3">
      <c r="A856" s="40"/>
    </row>
    <row r="857" spans="1:1" ht="14.25" customHeight="1" x14ac:dyDescent="0.3">
      <c r="A857" s="40"/>
    </row>
    <row r="858" spans="1:1" ht="14.25" customHeight="1" x14ac:dyDescent="0.3">
      <c r="A858" s="40"/>
    </row>
    <row r="859" spans="1:1" ht="14.25" customHeight="1" x14ac:dyDescent="0.3">
      <c r="A859" s="40"/>
    </row>
    <row r="860" spans="1:1" ht="14.25" customHeight="1" x14ac:dyDescent="0.3">
      <c r="A860" s="40"/>
    </row>
    <row r="861" spans="1:1" ht="14.25" customHeight="1" x14ac:dyDescent="0.3">
      <c r="A861" s="40"/>
    </row>
    <row r="862" spans="1:1" ht="14.25" customHeight="1" x14ac:dyDescent="0.3">
      <c r="A862" s="40"/>
    </row>
    <row r="863" spans="1:1" ht="14.25" customHeight="1" x14ac:dyDescent="0.3">
      <c r="A863" s="40"/>
    </row>
    <row r="864" spans="1:1" ht="14.25" customHeight="1" x14ac:dyDescent="0.3">
      <c r="A864" s="40"/>
    </row>
    <row r="865" spans="1:1" ht="14.25" customHeight="1" x14ac:dyDescent="0.3">
      <c r="A865" s="40"/>
    </row>
    <row r="866" spans="1:1" ht="14.25" customHeight="1" x14ac:dyDescent="0.3">
      <c r="A866" s="40"/>
    </row>
    <row r="867" spans="1:1" ht="14.25" customHeight="1" x14ac:dyDescent="0.3">
      <c r="A867" s="40"/>
    </row>
    <row r="868" spans="1:1" ht="14.25" customHeight="1" x14ac:dyDescent="0.3">
      <c r="A868" s="40"/>
    </row>
    <row r="869" spans="1:1" ht="14.25" customHeight="1" x14ac:dyDescent="0.3">
      <c r="A869" s="40"/>
    </row>
    <row r="870" spans="1:1" ht="14.25" customHeight="1" x14ac:dyDescent="0.3">
      <c r="A870" s="40"/>
    </row>
    <row r="871" spans="1:1" ht="14.25" customHeight="1" x14ac:dyDescent="0.3">
      <c r="A871" s="40"/>
    </row>
    <row r="872" spans="1:1" ht="14.25" customHeight="1" x14ac:dyDescent="0.3">
      <c r="A872" s="40"/>
    </row>
    <row r="873" spans="1:1" ht="14.25" customHeight="1" x14ac:dyDescent="0.3">
      <c r="A873" s="40"/>
    </row>
    <row r="874" spans="1:1" ht="14.25" customHeight="1" x14ac:dyDescent="0.3">
      <c r="A874" s="40"/>
    </row>
    <row r="875" spans="1:1" ht="14.25" customHeight="1" x14ac:dyDescent="0.3">
      <c r="A875" s="40"/>
    </row>
    <row r="876" spans="1:1" ht="14.25" customHeight="1" x14ac:dyDescent="0.3">
      <c r="A876" s="40"/>
    </row>
    <row r="877" spans="1:1" ht="14.25" customHeight="1" x14ac:dyDescent="0.3">
      <c r="A877" s="40"/>
    </row>
    <row r="878" spans="1:1" ht="14.25" customHeight="1" x14ac:dyDescent="0.3">
      <c r="A878" s="40"/>
    </row>
    <row r="879" spans="1:1" ht="14.25" customHeight="1" x14ac:dyDescent="0.3">
      <c r="A879" s="40"/>
    </row>
    <row r="880" spans="1:1" ht="14.25" customHeight="1" x14ac:dyDescent="0.3">
      <c r="A880" s="40"/>
    </row>
    <row r="881" spans="1:1" ht="14.25" customHeight="1" x14ac:dyDescent="0.3">
      <c r="A881" s="40"/>
    </row>
    <row r="882" spans="1:1" ht="14.25" customHeight="1" x14ac:dyDescent="0.3">
      <c r="A882" s="40"/>
    </row>
    <row r="883" spans="1:1" ht="14.25" customHeight="1" x14ac:dyDescent="0.3">
      <c r="A883" s="40"/>
    </row>
    <row r="884" spans="1:1" ht="14.25" customHeight="1" x14ac:dyDescent="0.3">
      <c r="A884" s="40"/>
    </row>
    <row r="885" spans="1:1" ht="14.25" customHeight="1" x14ac:dyDescent="0.3">
      <c r="A885" s="40"/>
    </row>
    <row r="886" spans="1:1" ht="14.25" customHeight="1" x14ac:dyDescent="0.3">
      <c r="A886" s="40"/>
    </row>
    <row r="887" spans="1:1" ht="14.25" customHeight="1" x14ac:dyDescent="0.3">
      <c r="A887" s="40"/>
    </row>
    <row r="888" spans="1:1" ht="14.25" customHeight="1" x14ac:dyDescent="0.3">
      <c r="A888" s="40"/>
    </row>
    <row r="889" spans="1:1" ht="14.25" customHeight="1" x14ac:dyDescent="0.3">
      <c r="A889" s="40"/>
    </row>
    <row r="890" spans="1:1" ht="14.25" customHeight="1" x14ac:dyDescent="0.3">
      <c r="A890" s="40"/>
    </row>
    <row r="891" spans="1:1" ht="14.25" customHeight="1" x14ac:dyDescent="0.3">
      <c r="A891" s="40"/>
    </row>
    <row r="892" spans="1:1" ht="14.25" customHeight="1" x14ac:dyDescent="0.3">
      <c r="A892" s="40"/>
    </row>
    <row r="893" spans="1:1" ht="14.25" customHeight="1" x14ac:dyDescent="0.3">
      <c r="A893" s="40"/>
    </row>
    <row r="894" spans="1:1" ht="14.25" customHeight="1" x14ac:dyDescent="0.3">
      <c r="A894" s="40"/>
    </row>
    <row r="895" spans="1:1" ht="14.25" customHeight="1" x14ac:dyDescent="0.3">
      <c r="A895" s="40"/>
    </row>
    <row r="896" spans="1:1" ht="14.25" customHeight="1" x14ac:dyDescent="0.3">
      <c r="A896" s="40"/>
    </row>
    <row r="897" spans="1:1" ht="14.25" customHeight="1" x14ac:dyDescent="0.3">
      <c r="A897" s="40"/>
    </row>
    <row r="898" spans="1:1" ht="14.25" customHeight="1" x14ac:dyDescent="0.3">
      <c r="A898" s="40"/>
    </row>
    <row r="899" spans="1:1" ht="14.25" customHeight="1" x14ac:dyDescent="0.3">
      <c r="A899" s="40"/>
    </row>
    <row r="900" spans="1:1" ht="14.25" customHeight="1" x14ac:dyDescent="0.3">
      <c r="A900" s="40"/>
    </row>
    <row r="901" spans="1:1" ht="14.25" customHeight="1" x14ac:dyDescent="0.3">
      <c r="A901" s="40"/>
    </row>
    <row r="902" spans="1:1" ht="14.25" customHeight="1" x14ac:dyDescent="0.3">
      <c r="A902" s="40"/>
    </row>
    <row r="903" spans="1:1" ht="14.25" customHeight="1" x14ac:dyDescent="0.3">
      <c r="A903" s="40"/>
    </row>
    <row r="904" spans="1:1" ht="14.25" customHeight="1" x14ac:dyDescent="0.3">
      <c r="A904" s="40"/>
    </row>
    <row r="905" spans="1:1" ht="14.25" customHeight="1" x14ac:dyDescent="0.3">
      <c r="A905" s="40"/>
    </row>
    <row r="906" spans="1:1" ht="14.25" customHeight="1" x14ac:dyDescent="0.3">
      <c r="A906" s="40"/>
    </row>
    <row r="907" spans="1:1" ht="14.25" customHeight="1" x14ac:dyDescent="0.3">
      <c r="A907" s="40"/>
    </row>
    <row r="908" spans="1:1" ht="14.25" customHeight="1" x14ac:dyDescent="0.3">
      <c r="A908" s="40"/>
    </row>
    <row r="909" spans="1:1" ht="14.25" customHeight="1" x14ac:dyDescent="0.3">
      <c r="A909" s="40"/>
    </row>
    <row r="910" spans="1:1" ht="14.25" customHeight="1" x14ac:dyDescent="0.3">
      <c r="A910" s="40"/>
    </row>
    <row r="911" spans="1:1" ht="14.25" customHeight="1" x14ac:dyDescent="0.3">
      <c r="A911" s="40"/>
    </row>
    <row r="912" spans="1:1" ht="14.25" customHeight="1" x14ac:dyDescent="0.3">
      <c r="A912" s="40"/>
    </row>
    <row r="913" spans="1:1" ht="14.25" customHeight="1" x14ac:dyDescent="0.3">
      <c r="A913" s="40"/>
    </row>
    <row r="914" spans="1:1" ht="14.25" customHeight="1" x14ac:dyDescent="0.3">
      <c r="A914" s="40"/>
    </row>
    <row r="915" spans="1:1" ht="14.25" customHeight="1" x14ac:dyDescent="0.3">
      <c r="A915" s="40"/>
    </row>
    <row r="916" spans="1:1" ht="14.25" customHeight="1" x14ac:dyDescent="0.3">
      <c r="A916" s="40"/>
    </row>
    <row r="917" spans="1:1" ht="14.25" customHeight="1" x14ac:dyDescent="0.3">
      <c r="A917" s="40"/>
    </row>
    <row r="918" spans="1:1" ht="14.25" customHeight="1" x14ac:dyDescent="0.3">
      <c r="A918" s="40"/>
    </row>
    <row r="919" spans="1:1" ht="14.25" customHeight="1" x14ac:dyDescent="0.3">
      <c r="A919" s="40"/>
    </row>
    <row r="920" spans="1:1" ht="14.25" customHeight="1" x14ac:dyDescent="0.3">
      <c r="A920" s="40"/>
    </row>
    <row r="921" spans="1:1" ht="14.25" customHeight="1" x14ac:dyDescent="0.3">
      <c r="A921" s="40"/>
    </row>
    <row r="922" spans="1:1" ht="14.25" customHeight="1" x14ac:dyDescent="0.3">
      <c r="A922" s="40"/>
    </row>
    <row r="923" spans="1:1" ht="14.25" customHeight="1" x14ac:dyDescent="0.3">
      <c r="A923" s="40"/>
    </row>
    <row r="924" spans="1:1" ht="14.25" customHeight="1" x14ac:dyDescent="0.3">
      <c r="A924" s="40"/>
    </row>
    <row r="925" spans="1:1" ht="14.25" customHeight="1" x14ac:dyDescent="0.3">
      <c r="A925" s="40"/>
    </row>
    <row r="926" spans="1:1" ht="14.25" customHeight="1" x14ac:dyDescent="0.3">
      <c r="A926" s="40"/>
    </row>
    <row r="927" spans="1:1" ht="14.25" customHeight="1" x14ac:dyDescent="0.3">
      <c r="A927" s="40"/>
    </row>
    <row r="928" spans="1:1" ht="14.25" customHeight="1" x14ac:dyDescent="0.3">
      <c r="A928" s="40"/>
    </row>
    <row r="929" spans="1:1" ht="14.25" customHeight="1" x14ac:dyDescent="0.3">
      <c r="A929" s="40"/>
    </row>
    <row r="930" spans="1:1" ht="14.25" customHeight="1" x14ac:dyDescent="0.3">
      <c r="A930" s="40"/>
    </row>
    <row r="931" spans="1:1" ht="14.25" customHeight="1" x14ac:dyDescent="0.3">
      <c r="A931" s="40"/>
    </row>
    <row r="932" spans="1:1" ht="14.25" customHeight="1" x14ac:dyDescent="0.3">
      <c r="A932" s="40"/>
    </row>
    <row r="933" spans="1:1" ht="14.25" customHeight="1" x14ac:dyDescent="0.3">
      <c r="A933" s="40"/>
    </row>
    <row r="934" spans="1:1" ht="14.25" customHeight="1" x14ac:dyDescent="0.3">
      <c r="A934" s="40"/>
    </row>
    <row r="935" spans="1:1" ht="14.25" customHeight="1" x14ac:dyDescent="0.3">
      <c r="A935" s="40"/>
    </row>
    <row r="936" spans="1:1" ht="14.25" customHeight="1" x14ac:dyDescent="0.3">
      <c r="A936" s="40"/>
    </row>
    <row r="937" spans="1:1" ht="14.25" customHeight="1" x14ac:dyDescent="0.3">
      <c r="A937" s="40"/>
    </row>
    <row r="938" spans="1:1" ht="14.25" customHeight="1" x14ac:dyDescent="0.3">
      <c r="A938" s="40"/>
    </row>
    <row r="939" spans="1:1" ht="14.25" customHeight="1" x14ac:dyDescent="0.3">
      <c r="A939" s="40"/>
    </row>
    <row r="940" spans="1:1" ht="14.25" customHeight="1" x14ac:dyDescent="0.3">
      <c r="A940" s="40"/>
    </row>
    <row r="941" spans="1:1" ht="14.25" customHeight="1" x14ac:dyDescent="0.3">
      <c r="A941" s="40"/>
    </row>
    <row r="942" spans="1:1" ht="14.25" customHeight="1" x14ac:dyDescent="0.3">
      <c r="A942" s="40"/>
    </row>
    <row r="943" spans="1:1" ht="14.25" customHeight="1" x14ac:dyDescent="0.3">
      <c r="A943" s="40"/>
    </row>
    <row r="944" spans="1:1" ht="14.25" customHeight="1" x14ac:dyDescent="0.3">
      <c r="A944" s="40"/>
    </row>
    <row r="945" spans="1:1" ht="14.25" customHeight="1" x14ac:dyDescent="0.3">
      <c r="A945" s="40"/>
    </row>
    <row r="946" spans="1:1" ht="14.25" customHeight="1" x14ac:dyDescent="0.3">
      <c r="A946" s="40"/>
    </row>
    <row r="947" spans="1:1" ht="14.25" customHeight="1" x14ac:dyDescent="0.3">
      <c r="A947" s="40"/>
    </row>
    <row r="948" spans="1:1" ht="14.25" customHeight="1" x14ac:dyDescent="0.3">
      <c r="A948" s="40"/>
    </row>
    <row r="949" spans="1:1" ht="14.25" customHeight="1" x14ac:dyDescent="0.3">
      <c r="A949" s="40"/>
    </row>
    <row r="950" spans="1:1" ht="14.25" customHeight="1" x14ac:dyDescent="0.3">
      <c r="A950" s="40"/>
    </row>
    <row r="951" spans="1:1" ht="14.25" customHeight="1" x14ac:dyDescent="0.3">
      <c r="A951" s="40"/>
    </row>
    <row r="952" spans="1:1" ht="14.25" customHeight="1" x14ac:dyDescent="0.3">
      <c r="A952" s="40"/>
    </row>
    <row r="953" spans="1:1" ht="14.25" customHeight="1" x14ac:dyDescent="0.3">
      <c r="A953" s="40"/>
    </row>
    <row r="954" spans="1:1" ht="14.25" customHeight="1" x14ac:dyDescent="0.3">
      <c r="A954" s="40"/>
    </row>
    <row r="955" spans="1:1" ht="14.25" customHeight="1" x14ac:dyDescent="0.3">
      <c r="A955" s="40"/>
    </row>
    <row r="956" spans="1:1" ht="14.25" customHeight="1" x14ac:dyDescent="0.3">
      <c r="A956" s="40"/>
    </row>
    <row r="957" spans="1:1" ht="14.25" customHeight="1" x14ac:dyDescent="0.3">
      <c r="A957" s="40"/>
    </row>
    <row r="958" spans="1:1" ht="14.25" customHeight="1" x14ac:dyDescent="0.3">
      <c r="A958" s="40"/>
    </row>
    <row r="959" spans="1:1" ht="14.25" customHeight="1" x14ac:dyDescent="0.3">
      <c r="A959" s="40"/>
    </row>
    <row r="960" spans="1:1" ht="14.25" customHeight="1" x14ac:dyDescent="0.3">
      <c r="A960" s="40"/>
    </row>
    <row r="961" spans="1:1" ht="14.25" customHeight="1" x14ac:dyDescent="0.3">
      <c r="A961" s="40"/>
    </row>
    <row r="962" spans="1:1" ht="14.25" customHeight="1" x14ac:dyDescent="0.3">
      <c r="A962" s="40"/>
    </row>
    <row r="963" spans="1:1" ht="14.25" customHeight="1" x14ac:dyDescent="0.3">
      <c r="A963" s="40"/>
    </row>
    <row r="964" spans="1:1" ht="14.25" customHeight="1" x14ac:dyDescent="0.3">
      <c r="A964" s="40"/>
    </row>
    <row r="965" spans="1:1" ht="14.25" customHeight="1" x14ac:dyDescent="0.3">
      <c r="A965" s="40"/>
    </row>
    <row r="966" spans="1:1" ht="14.25" customHeight="1" x14ac:dyDescent="0.3">
      <c r="A966" s="40"/>
    </row>
    <row r="967" spans="1:1" ht="14.25" customHeight="1" x14ac:dyDescent="0.3">
      <c r="A967" s="40"/>
    </row>
    <row r="968" spans="1:1" ht="14.25" customHeight="1" x14ac:dyDescent="0.3">
      <c r="A968" s="40"/>
    </row>
    <row r="969" spans="1:1" ht="14.25" customHeight="1" x14ac:dyDescent="0.3">
      <c r="A969" s="40"/>
    </row>
    <row r="970" spans="1:1" ht="14.25" customHeight="1" x14ac:dyDescent="0.3">
      <c r="A970" s="40"/>
    </row>
    <row r="971" spans="1:1" ht="14.25" customHeight="1" x14ac:dyDescent="0.3">
      <c r="A971" s="40"/>
    </row>
    <row r="972" spans="1:1" ht="14.25" customHeight="1" x14ac:dyDescent="0.3">
      <c r="A972" s="40"/>
    </row>
    <row r="973" spans="1:1" ht="14.25" customHeight="1" x14ac:dyDescent="0.3">
      <c r="A973" s="40"/>
    </row>
    <row r="974" spans="1:1" ht="14.25" customHeight="1" x14ac:dyDescent="0.3">
      <c r="A974" s="40"/>
    </row>
    <row r="975" spans="1:1" ht="14.25" customHeight="1" x14ac:dyDescent="0.3">
      <c r="A975" s="40"/>
    </row>
    <row r="976" spans="1:1" ht="14.25" customHeight="1" x14ac:dyDescent="0.3">
      <c r="A976" s="40"/>
    </row>
    <row r="977" spans="1:1" ht="14.25" customHeight="1" x14ac:dyDescent="0.3">
      <c r="A977" s="40"/>
    </row>
    <row r="978" spans="1:1" ht="14.25" customHeight="1" x14ac:dyDescent="0.3">
      <c r="A978" s="40"/>
    </row>
    <row r="979" spans="1:1" ht="14.25" customHeight="1" x14ac:dyDescent="0.3">
      <c r="A979" s="40"/>
    </row>
    <row r="980" spans="1:1" ht="14.25" customHeight="1" x14ac:dyDescent="0.3">
      <c r="A980" s="40"/>
    </row>
    <row r="981" spans="1:1" ht="14.25" customHeight="1" x14ac:dyDescent="0.3">
      <c r="A981" s="40"/>
    </row>
    <row r="982" spans="1:1" ht="14.25" customHeight="1" x14ac:dyDescent="0.3">
      <c r="A982" s="40"/>
    </row>
    <row r="983" spans="1:1" ht="14.25" customHeight="1" x14ac:dyDescent="0.3">
      <c r="A983" s="40"/>
    </row>
    <row r="984" spans="1:1" ht="14.25" customHeight="1" x14ac:dyDescent="0.3">
      <c r="A984" s="40"/>
    </row>
    <row r="985" spans="1:1" ht="14.25" customHeight="1" x14ac:dyDescent="0.3">
      <c r="A985" s="40"/>
    </row>
    <row r="986" spans="1:1" ht="14.25" customHeight="1" x14ac:dyDescent="0.3">
      <c r="A986" s="40"/>
    </row>
    <row r="987" spans="1:1" ht="14.25" customHeight="1" x14ac:dyDescent="0.3">
      <c r="A987" s="40"/>
    </row>
    <row r="988" spans="1:1" ht="14.25" customHeight="1" x14ac:dyDescent="0.3">
      <c r="A988" s="40"/>
    </row>
    <row r="989" spans="1:1" ht="14.25" customHeight="1" x14ac:dyDescent="0.3">
      <c r="A989" s="40"/>
    </row>
    <row r="990" spans="1:1" ht="14.25" customHeight="1" x14ac:dyDescent="0.3">
      <c r="A990" s="40"/>
    </row>
    <row r="991" spans="1:1" ht="14.25" customHeight="1" x14ac:dyDescent="0.3">
      <c r="A991" s="40"/>
    </row>
    <row r="992" spans="1:1" ht="14.25" customHeight="1" x14ac:dyDescent="0.3">
      <c r="A992" s="40"/>
    </row>
    <row r="993" spans="1:1" ht="14.25" customHeight="1" x14ac:dyDescent="0.3">
      <c r="A993" s="40"/>
    </row>
    <row r="994" spans="1:1" ht="14.25" customHeight="1" x14ac:dyDescent="0.3">
      <c r="A994" s="40"/>
    </row>
    <row r="995" spans="1:1" ht="14.25" customHeight="1" x14ac:dyDescent="0.3">
      <c r="A995" s="40"/>
    </row>
    <row r="996" spans="1:1" ht="14.25" customHeight="1" x14ac:dyDescent="0.3">
      <c r="A996" s="40"/>
    </row>
    <row r="997" spans="1:1" ht="14.25" customHeight="1" x14ac:dyDescent="0.3">
      <c r="A997" s="40"/>
    </row>
    <row r="998" spans="1:1" ht="14.25" customHeight="1" x14ac:dyDescent="0.3">
      <c r="A998" s="40"/>
    </row>
    <row r="999" spans="1:1" ht="14.25" customHeight="1" x14ac:dyDescent="0.3">
      <c r="A999" s="40"/>
    </row>
    <row r="1000" spans="1:1" ht="14.25" customHeight="1" x14ac:dyDescent="0.3">
      <c r="A1000" s="40"/>
    </row>
    <row r="1001" spans="1:1" ht="14.25" customHeight="1" x14ac:dyDescent="0.3">
      <c r="A1001" s="40"/>
    </row>
    <row r="1002" spans="1:1" ht="14.25" customHeight="1" x14ac:dyDescent="0.3">
      <c r="A1002" s="40"/>
    </row>
    <row r="1003" spans="1:1" ht="14.25" customHeight="1" x14ac:dyDescent="0.3">
      <c r="A1003" s="40"/>
    </row>
    <row r="1004" spans="1:1" ht="14.25" customHeight="1" x14ac:dyDescent="0.3">
      <c r="A1004" s="40"/>
    </row>
    <row r="1005" spans="1:1" ht="14.25" customHeight="1" x14ac:dyDescent="0.3">
      <c r="A1005" s="40"/>
    </row>
    <row r="1006" spans="1:1" ht="14.25" customHeight="1" x14ac:dyDescent="0.3">
      <c r="A1006" s="4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3"/>
  <sheetViews>
    <sheetView topLeftCell="A53" workbookViewId="0">
      <selection activeCell="G70" sqref="G70"/>
    </sheetView>
  </sheetViews>
  <sheetFormatPr defaultColWidth="14.44140625" defaultRowHeight="15" customHeight="1" x14ac:dyDescent="0.3"/>
  <cols>
    <col min="1" max="1" width="19.88671875" customWidth="1"/>
    <col min="2" max="2" width="24" customWidth="1"/>
    <col min="3" max="4" width="32.5546875" customWidth="1"/>
    <col min="5" max="5" width="13.6640625" customWidth="1"/>
    <col min="6" max="6" width="31.88671875" customWidth="1"/>
    <col min="7" max="7" width="17.33203125" customWidth="1"/>
    <col min="8" max="26" width="8.6640625" customWidth="1"/>
  </cols>
  <sheetData>
    <row r="1" spans="1:14" ht="14.25" customHeight="1" x14ac:dyDescent="0.3">
      <c r="A1" s="40"/>
      <c r="B1" s="25" t="s">
        <v>63</v>
      </c>
      <c r="C1" s="49" t="str">
        <f>info!A3</f>
        <v>0512109496</v>
      </c>
      <c r="D1" s="42" t="str">
        <f>info!C3</f>
        <v>Rabesco</v>
      </c>
    </row>
    <row r="2" spans="1:14" ht="14.25" customHeight="1" x14ac:dyDescent="0.3">
      <c r="A2" s="40"/>
    </row>
    <row r="3" spans="1:14" ht="14.25" customHeight="1" x14ac:dyDescent="0.3">
      <c r="A3" s="43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</row>
    <row r="4" spans="1:14" ht="14.25" customHeight="1" x14ac:dyDescent="0.3">
      <c r="A4" s="43">
        <f>riassunto!A2</f>
        <v>44862</v>
      </c>
      <c r="B4" s="9" t="s">
        <v>71</v>
      </c>
      <c r="C4" s="9" t="s">
        <v>71</v>
      </c>
      <c r="D4" s="50" t="s">
        <v>72</v>
      </c>
      <c r="E4" s="50">
        <v>2</v>
      </c>
      <c r="F4" s="44" t="s">
        <v>73</v>
      </c>
      <c r="G4" s="9"/>
    </row>
    <row r="5" spans="1:14" ht="14.25" customHeight="1" x14ac:dyDescent="0.3">
      <c r="A5" s="43">
        <f>riassunto!A3</f>
        <v>44865</v>
      </c>
      <c r="B5" s="9" t="s">
        <v>74</v>
      </c>
      <c r="C5" s="50" t="s">
        <v>75</v>
      </c>
      <c r="D5" s="50" t="s">
        <v>75</v>
      </c>
      <c r="E5" s="50">
        <v>2</v>
      </c>
      <c r="F5" s="51">
        <v>2</v>
      </c>
      <c r="G5" s="9">
        <v>2</v>
      </c>
    </row>
    <row r="6" spans="1:14" ht="14.25" customHeight="1" x14ac:dyDescent="0.3">
      <c r="A6" s="43">
        <f>riassunto!A4</f>
        <v>44866</v>
      </c>
      <c r="B6" s="9" t="s">
        <v>74</v>
      </c>
      <c r="C6" s="9" t="s">
        <v>76</v>
      </c>
      <c r="D6" s="9" t="s">
        <v>76</v>
      </c>
      <c r="E6" s="9">
        <v>1</v>
      </c>
      <c r="F6" s="44">
        <v>1</v>
      </c>
      <c r="G6" s="9">
        <v>1</v>
      </c>
      <c r="K6" s="20"/>
      <c r="L6" s="20"/>
      <c r="M6" s="20"/>
      <c r="N6" s="20"/>
    </row>
    <row r="7" spans="1:14" ht="14.25" customHeight="1" x14ac:dyDescent="0.3">
      <c r="A7" s="43">
        <f>riassunto!A5</f>
        <v>44867</v>
      </c>
      <c r="B7" s="9" t="s">
        <v>74</v>
      </c>
      <c r="C7" s="9" t="s">
        <v>77</v>
      </c>
      <c r="D7" s="9" t="s">
        <v>77</v>
      </c>
      <c r="E7" s="9">
        <v>0.5</v>
      </c>
      <c r="F7" s="44">
        <v>0.5</v>
      </c>
      <c r="G7" s="9">
        <v>0.5</v>
      </c>
      <c r="K7" s="20"/>
      <c r="L7" s="45"/>
      <c r="M7" s="45"/>
      <c r="N7" s="20"/>
    </row>
    <row r="8" spans="1:14" ht="14.25" customHeight="1" x14ac:dyDescent="0.3">
      <c r="A8" s="43">
        <f>riassunto!A6</f>
        <v>44868</v>
      </c>
      <c r="B8" s="9" t="s">
        <v>78</v>
      </c>
      <c r="C8" s="9" t="s">
        <v>79</v>
      </c>
      <c r="D8" s="9" t="s">
        <v>79</v>
      </c>
      <c r="E8" s="9">
        <v>0.1</v>
      </c>
      <c r="F8" s="44">
        <v>0.1</v>
      </c>
      <c r="G8" s="9">
        <v>0.1</v>
      </c>
    </row>
    <row r="9" spans="1:14" ht="14.25" customHeight="1" x14ac:dyDescent="0.3">
      <c r="A9" s="43">
        <f>riassunto!A7</f>
        <v>44868</v>
      </c>
      <c r="B9" s="9" t="s">
        <v>71</v>
      </c>
      <c r="C9" s="9" t="s">
        <v>71</v>
      </c>
      <c r="D9" s="9" t="s">
        <v>80</v>
      </c>
      <c r="E9" s="9">
        <v>1</v>
      </c>
      <c r="F9" s="44">
        <v>1</v>
      </c>
      <c r="G9" s="9">
        <v>1</v>
      </c>
    </row>
    <row r="10" spans="1:14" ht="14.25" customHeight="1" x14ac:dyDescent="0.3">
      <c r="A10" s="43">
        <f>riassunto!A8</f>
        <v>44869</v>
      </c>
      <c r="B10" s="9" t="s">
        <v>74</v>
      </c>
      <c r="C10" s="9" t="s">
        <v>81</v>
      </c>
      <c r="D10" s="9" t="s">
        <v>82</v>
      </c>
      <c r="E10" s="9">
        <v>0.5</v>
      </c>
      <c r="F10" s="44">
        <v>0.5</v>
      </c>
      <c r="G10" s="9">
        <v>0.5</v>
      </c>
    </row>
    <row r="11" spans="1:14" ht="14.25" customHeight="1" x14ac:dyDescent="0.3">
      <c r="A11" s="43">
        <f>riassunto!A9</f>
        <v>44872</v>
      </c>
      <c r="B11" s="9" t="s">
        <v>74</v>
      </c>
      <c r="C11" s="9" t="s">
        <v>83</v>
      </c>
      <c r="D11" s="9" t="s">
        <v>131</v>
      </c>
      <c r="E11" s="9">
        <v>0.5</v>
      </c>
      <c r="F11" s="44">
        <v>0.5</v>
      </c>
      <c r="G11" s="9">
        <v>0.5</v>
      </c>
    </row>
    <row r="12" spans="1:14" ht="14.25" customHeight="1" x14ac:dyDescent="0.3">
      <c r="A12" s="43">
        <f>riassunto!A10</f>
        <v>44873</v>
      </c>
      <c r="B12" s="9" t="s">
        <v>74</v>
      </c>
      <c r="C12" s="9" t="s">
        <v>83</v>
      </c>
      <c r="D12" s="9" t="s">
        <v>131</v>
      </c>
      <c r="E12" s="9">
        <v>0.5</v>
      </c>
      <c r="F12" s="44">
        <v>0.5</v>
      </c>
      <c r="G12" s="9">
        <v>0.5</v>
      </c>
    </row>
    <row r="13" spans="1:14" ht="14.25" customHeight="1" x14ac:dyDescent="0.3">
      <c r="A13" s="43">
        <f>riassunto!A11</f>
        <v>44874</v>
      </c>
      <c r="B13" s="9" t="s">
        <v>74</v>
      </c>
      <c r="C13" s="9" t="s">
        <v>85</v>
      </c>
      <c r="D13" s="52" t="s">
        <v>85</v>
      </c>
      <c r="E13" s="9">
        <v>0.5</v>
      </c>
      <c r="F13" s="44">
        <v>0.5</v>
      </c>
      <c r="G13" s="9">
        <v>0.5</v>
      </c>
    </row>
    <row r="14" spans="1:14" ht="14.25" customHeight="1" x14ac:dyDescent="0.3">
      <c r="A14" s="43">
        <f>riassunto!A12</f>
        <v>44875</v>
      </c>
      <c r="B14" s="9" t="s">
        <v>74</v>
      </c>
      <c r="C14" s="9" t="s">
        <v>86</v>
      </c>
      <c r="D14" s="9" t="s">
        <v>132</v>
      </c>
      <c r="E14" s="9">
        <v>0.5</v>
      </c>
      <c r="F14" s="44">
        <v>0.5</v>
      </c>
      <c r="G14" s="9">
        <v>0.5</v>
      </c>
    </row>
    <row r="15" spans="1:14" ht="14.25" customHeight="1" x14ac:dyDescent="0.3">
      <c r="A15" s="43">
        <f>riassunto!A13</f>
        <v>44875</v>
      </c>
      <c r="B15" s="9" t="s">
        <v>71</v>
      </c>
      <c r="C15" s="9" t="s">
        <v>71</v>
      </c>
      <c r="D15" s="9" t="s">
        <v>88</v>
      </c>
      <c r="E15" s="9">
        <v>1</v>
      </c>
      <c r="F15" s="44">
        <v>1</v>
      </c>
      <c r="G15" s="9">
        <v>1</v>
      </c>
    </row>
    <row r="16" spans="1:14" ht="14.25" customHeight="1" x14ac:dyDescent="0.3">
      <c r="A16" s="43">
        <f>riassunto!A14</f>
        <v>44876</v>
      </c>
      <c r="B16" s="9" t="s">
        <v>74</v>
      </c>
      <c r="C16" s="9" t="s">
        <v>85</v>
      </c>
      <c r="D16" s="9" t="s">
        <v>85</v>
      </c>
      <c r="E16" s="9">
        <v>0.2</v>
      </c>
      <c r="F16" s="44">
        <v>0.2</v>
      </c>
      <c r="G16" s="9">
        <v>0.2</v>
      </c>
    </row>
    <row r="17" spans="1:7" ht="14.25" customHeight="1" x14ac:dyDescent="0.3">
      <c r="A17" s="43">
        <f>riassunto!A15</f>
        <v>44879</v>
      </c>
      <c r="B17" s="9" t="s">
        <v>74</v>
      </c>
      <c r="C17" s="9" t="s">
        <v>133</v>
      </c>
      <c r="D17" s="9" t="s">
        <v>133</v>
      </c>
      <c r="E17" s="9">
        <v>0.3</v>
      </c>
      <c r="F17" s="44">
        <v>0.3</v>
      </c>
      <c r="G17" s="9">
        <v>0.3</v>
      </c>
    </row>
    <row r="18" spans="1:7" ht="14.25" customHeight="1" x14ac:dyDescent="0.3">
      <c r="A18" s="43">
        <f>riassunto!A16</f>
        <v>44880</v>
      </c>
      <c r="B18" s="9" t="s">
        <v>74</v>
      </c>
      <c r="C18" s="9" t="s">
        <v>90</v>
      </c>
      <c r="D18" s="9" t="s">
        <v>90</v>
      </c>
      <c r="E18" s="9">
        <v>0.2</v>
      </c>
      <c r="F18" s="44">
        <v>0.2</v>
      </c>
      <c r="G18" s="9">
        <v>0.2</v>
      </c>
    </row>
    <row r="19" spans="1:7" ht="14.25" customHeight="1" x14ac:dyDescent="0.3">
      <c r="A19" s="43">
        <f>riassunto!A17</f>
        <v>44881</v>
      </c>
      <c r="B19" s="9" t="s">
        <v>74</v>
      </c>
      <c r="C19" s="9" t="s">
        <v>91</v>
      </c>
      <c r="D19" s="9" t="s">
        <v>91</v>
      </c>
      <c r="E19" s="9">
        <v>0.5</v>
      </c>
      <c r="F19" s="44">
        <v>0.5</v>
      </c>
      <c r="G19" s="9">
        <v>0.5</v>
      </c>
    </row>
    <row r="20" spans="1:7" ht="14.25" customHeight="1" x14ac:dyDescent="0.3">
      <c r="A20" s="43">
        <f>riassunto!A18</f>
        <v>44881</v>
      </c>
      <c r="B20" s="9" t="s">
        <v>74</v>
      </c>
      <c r="C20" s="9" t="s">
        <v>92</v>
      </c>
      <c r="D20" s="53" t="s">
        <v>134</v>
      </c>
      <c r="E20" s="9">
        <v>0.5</v>
      </c>
      <c r="F20" s="44">
        <v>0.5</v>
      </c>
      <c r="G20" s="9">
        <v>0.5</v>
      </c>
    </row>
    <row r="21" spans="1:7" ht="14.25" customHeight="1" x14ac:dyDescent="0.3">
      <c r="A21" s="43">
        <f>riassunto!A19</f>
        <v>44882</v>
      </c>
      <c r="B21" s="9" t="s">
        <v>71</v>
      </c>
      <c r="C21" s="9" t="s">
        <v>71</v>
      </c>
      <c r="D21" s="9" t="s">
        <v>94</v>
      </c>
      <c r="E21" s="9">
        <v>0.5</v>
      </c>
      <c r="F21" s="44">
        <v>0.5</v>
      </c>
      <c r="G21" s="9">
        <v>0.5</v>
      </c>
    </row>
    <row r="22" spans="1:7" ht="14.25" customHeight="1" x14ac:dyDescent="0.3">
      <c r="A22" s="43">
        <f>riassunto!A20</f>
        <v>44883</v>
      </c>
      <c r="B22" s="9"/>
      <c r="C22" s="9"/>
      <c r="D22" s="9"/>
      <c r="E22" s="9"/>
      <c r="F22" s="44"/>
      <c r="G22" s="9"/>
    </row>
    <row r="23" spans="1:7" ht="14.25" customHeight="1" x14ac:dyDescent="0.3">
      <c r="A23" s="43">
        <f>riassunto!A21</f>
        <v>44886</v>
      </c>
      <c r="B23" s="9" t="s">
        <v>74</v>
      </c>
      <c r="C23" s="9" t="s">
        <v>95</v>
      </c>
      <c r="D23" s="9" t="s">
        <v>95</v>
      </c>
      <c r="E23" s="9">
        <v>1</v>
      </c>
      <c r="F23" s="44">
        <v>1</v>
      </c>
      <c r="G23" s="9">
        <v>1</v>
      </c>
    </row>
    <row r="24" spans="1:7" ht="14.25" customHeight="1" x14ac:dyDescent="0.3">
      <c r="A24" s="43">
        <f>riassunto!A22</f>
        <v>44887</v>
      </c>
      <c r="B24" s="9"/>
      <c r="C24" s="9"/>
      <c r="D24" s="9"/>
      <c r="E24" s="9"/>
      <c r="F24" s="44"/>
      <c r="G24" s="9"/>
    </row>
    <row r="25" spans="1:7" ht="14.25" customHeight="1" x14ac:dyDescent="0.3">
      <c r="A25" s="43">
        <f>riassunto!A23</f>
        <v>44888</v>
      </c>
      <c r="B25" s="9" t="s">
        <v>74</v>
      </c>
      <c r="C25" s="9" t="s">
        <v>95</v>
      </c>
      <c r="D25" s="9" t="s">
        <v>96</v>
      </c>
      <c r="E25" s="9">
        <v>0.1</v>
      </c>
      <c r="F25" s="44">
        <v>0.1</v>
      </c>
      <c r="G25" s="9">
        <v>0.1</v>
      </c>
    </row>
    <row r="26" spans="1:7" ht="14.25" customHeight="1" x14ac:dyDescent="0.3">
      <c r="A26" s="43">
        <f>riassunto!A24</f>
        <v>44889</v>
      </c>
      <c r="B26" s="9" t="s">
        <v>71</v>
      </c>
      <c r="C26" s="9" t="s">
        <v>71</v>
      </c>
      <c r="D26" s="9" t="s">
        <v>97</v>
      </c>
      <c r="E26" s="9">
        <v>1</v>
      </c>
      <c r="F26" s="44">
        <v>1</v>
      </c>
      <c r="G26" s="9">
        <v>1</v>
      </c>
    </row>
    <row r="27" spans="1:7" ht="14.25" customHeight="1" x14ac:dyDescent="0.3">
      <c r="A27" s="43">
        <f>riassunto!A25</f>
        <v>44890</v>
      </c>
      <c r="B27" s="9"/>
      <c r="C27" s="9"/>
      <c r="D27" s="9"/>
      <c r="E27" s="9"/>
      <c r="F27" s="44"/>
      <c r="G27" s="9"/>
    </row>
    <row r="28" spans="1:7" ht="14.25" customHeight="1" x14ac:dyDescent="0.3">
      <c r="A28" s="43">
        <f>riassunto!A26</f>
        <v>44893</v>
      </c>
      <c r="B28" s="9" t="s">
        <v>98</v>
      </c>
      <c r="C28" s="9" t="s">
        <v>99</v>
      </c>
      <c r="D28" s="9" t="s">
        <v>99</v>
      </c>
      <c r="E28" s="9">
        <v>0.5</v>
      </c>
      <c r="F28" s="44">
        <v>0.5</v>
      </c>
      <c r="G28" s="9">
        <v>0.5</v>
      </c>
    </row>
    <row r="29" spans="1:7" ht="14.25" customHeight="1" x14ac:dyDescent="0.3">
      <c r="A29" s="43">
        <f>riassunto!A27</f>
        <v>44894</v>
      </c>
      <c r="B29" s="9" t="s">
        <v>101</v>
      </c>
      <c r="C29" s="9" t="s">
        <v>102</v>
      </c>
      <c r="D29" s="9" t="s">
        <v>103</v>
      </c>
      <c r="E29" s="9">
        <v>0.6</v>
      </c>
      <c r="F29" s="44">
        <v>0.6</v>
      </c>
      <c r="G29" s="9">
        <v>0.6</v>
      </c>
    </row>
    <row r="30" spans="1:7" ht="14.25" customHeight="1" x14ac:dyDescent="0.3">
      <c r="A30" s="43">
        <f>riassunto!A28</f>
        <v>44895</v>
      </c>
      <c r="B30" s="9" t="s">
        <v>98</v>
      </c>
      <c r="C30" s="9" t="s">
        <v>104</v>
      </c>
      <c r="D30" s="9" t="s">
        <v>104</v>
      </c>
      <c r="E30" s="9">
        <v>1</v>
      </c>
      <c r="F30" s="44" t="s">
        <v>73</v>
      </c>
      <c r="G30" s="9"/>
    </row>
    <row r="31" spans="1:7" ht="14.25" customHeight="1" x14ac:dyDescent="0.3">
      <c r="A31" s="43">
        <f>riassunto!A29</f>
        <v>44896</v>
      </c>
      <c r="B31" s="9" t="s">
        <v>98</v>
      </c>
      <c r="C31" s="9" t="s">
        <v>135</v>
      </c>
      <c r="D31" s="9" t="s">
        <v>135</v>
      </c>
      <c r="E31" s="9">
        <v>0.5</v>
      </c>
      <c r="F31" s="44">
        <v>0.5</v>
      </c>
      <c r="G31" s="9">
        <v>0.5</v>
      </c>
    </row>
    <row r="32" spans="1:7" ht="14.25" customHeight="1" x14ac:dyDescent="0.3">
      <c r="A32" s="43">
        <f>riassunto!A30</f>
        <v>44897</v>
      </c>
      <c r="B32" s="9" t="s">
        <v>71</v>
      </c>
      <c r="C32" s="9" t="s">
        <v>71</v>
      </c>
      <c r="D32" s="9" t="s">
        <v>106</v>
      </c>
      <c r="E32" s="9">
        <v>1</v>
      </c>
      <c r="F32" s="44">
        <v>1</v>
      </c>
      <c r="G32" s="9">
        <v>1</v>
      </c>
    </row>
    <row r="33" spans="1:7" ht="14.25" customHeight="1" x14ac:dyDescent="0.3">
      <c r="A33" s="43">
        <f>riassunto!A31</f>
        <v>44900</v>
      </c>
      <c r="B33" s="9" t="s">
        <v>107</v>
      </c>
      <c r="C33" s="9" t="s">
        <v>108</v>
      </c>
      <c r="D33" s="9" t="s">
        <v>108</v>
      </c>
      <c r="E33" s="9">
        <v>0.5</v>
      </c>
      <c r="F33" s="44">
        <v>0.5</v>
      </c>
      <c r="G33" s="9">
        <v>0.5</v>
      </c>
    </row>
    <row r="34" spans="1:7" ht="14.25" customHeight="1" x14ac:dyDescent="0.3">
      <c r="A34" s="43">
        <f>riassunto!A32</f>
        <v>44901</v>
      </c>
      <c r="B34" s="9" t="s">
        <v>107</v>
      </c>
      <c r="C34" s="9" t="s">
        <v>108</v>
      </c>
      <c r="D34" s="9" t="s">
        <v>108</v>
      </c>
      <c r="E34" s="9">
        <v>0.5</v>
      </c>
      <c r="F34" s="44">
        <v>0.5</v>
      </c>
      <c r="G34" s="9">
        <v>0.5</v>
      </c>
    </row>
    <row r="35" spans="1:7" ht="14.25" customHeight="1" x14ac:dyDescent="0.3">
      <c r="A35" s="43">
        <f>riassunto!A33</f>
        <v>44902</v>
      </c>
      <c r="B35" s="9" t="s">
        <v>136</v>
      </c>
      <c r="C35" s="9" t="s">
        <v>136</v>
      </c>
      <c r="D35" s="9" t="s">
        <v>136</v>
      </c>
      <c r="E35" s="9">
        <v>0.1</v>
      </c>
      <c r="F35" s="44">
        <v>0.1</v>
      </c>
      <c r="G35" s="9">
        <v>0.1</v>
      </c>
    </row>
    <row r="36" spans="1:7" ht="14.25" customHeight="1" x14ac:dyDescent="0.3">
      <c r="A36" s="43">
        <f>riassunto!A34</f>
        <v>44903</v>
      </c>
      <c r="B36" s="9"/>
      <c r="C36" s="9"/>
      <c r="D36" s="9"/>
      <c r="E36" s="9"/>
      <c r="F36" s="44"/>
      <c r="G36" s="9"/>
    </row>
    <row r="37" spans="1:7" ht="14.25" customHeight="1" x14ac:dyDescent="0.3">
      <c r="A37" s="43">
        <f>riassunto!A35</f>
        <v>44904</v>
      </c>
      <c r="B37" s="9" t="s">
        <v>111</v>
      </c>
      <c r="C37" s="9" t="s">
        <v>112</v>
      </c>
      <c r="D37" s="9" t="s">
        <v>113</v>
      </c>
      <c r="E37" s="47">
        <v>1.5</v>
      </c>
      <c r="F37" s="44" t="s">
        <v>114</v>
      </c>
      <c r="G37" s="9">
        <v>0.5</v>
      </c>
    </row>
    <row r="38" spans="1:7" ht="14.25" customHeight="1" x14ac:dyDescent="0.3">
      <c r="A38" s="43">
        <f>riassunto!A36</f>
        <v>44907</v>
      </c>
      <c r="B38" s="9" t="s">
        <v>115</v>
      </c>
      <c r="C38" s="9" t="s">
        <v>116</v>
      </c>
      <c r="D38" s="9" t="s">
        <v>116</v>
      </c>
      <c r="E38" s="9">
        <v>0.5</v>
      </c>
      <c r="F38" s="44">
        <v>0.5</v>
      </c>
      <c r="G38" s="47">
        <v>0.5</v>
      </c>
    </row>
    <row r="39" spans="1:7" ht="14.25" customHeight="1" x14ac:dyDescent="0.3">
      <c r="A39" s="43">
        <f>riassunto!A37</f>
        <v>44908</v>
      </c>
      <c r="B39" s="9"/>
      <c r="C39" s="9"/>
      <c r="D39" s="9"/>
      <c r="E39" s="9"/>
      <c r="F39" s="44"/>
      <c r="G39" s="9"/>
    </row>
    <row r="40" spans="1:7" ht="14.25" customHeight="1" x14ac:dyDescent="0.3">
      <c r="A40" s="43">
        <f>riassunto!A38</f>
        <v>44909</v>
      </c>
      <c r="B40" s="9"/>
      <c r="C40" s="9"/>
      <c r="D40" s="9"/>
      <c r="E40" s="9"/>
      <c r="F40" s="44"/>
      <c r="G40" s="9"/>
    </row>
    <row r="41" spans="1:7" ht="14.25" customHeight="1" x14ac:dyDescent="0.3">
      <c r="A41" s="43">
        <f>riassunto!A39</f>
        <v>44910</v>
      </c>
      <c r="B41" s="9"/>
      <c r="C41" s="9"/>
      <c r="D41" s="9"/>
      <c r="E41" s="9"/>
      <c r="F41" s="44"/>
      <c r="G41" s="9"/>
    </row>
    <row r="42" spans="1:7" ht="14.25" customHeight="1" x14ac:dyDescent="0.3">
      <c r="A42" s="43">
        <f>riassunto!A40</f>
        <v>44911</v>
      </c>
      <c r="B42" s="9" t="s">
        <v>71</v>
      </c>
      <c r="C42" s="9" t="s">
        <v>71</v>
      </c>
      <c r="D42" s="9" t="s">
        <v>117</v>
      </c>
      <c r="E42" s="9">
        <v>0.5</v>
      </c>
      <c r="F42" s="44">
        <v>0.5</v>
      </c>
      <c r="G42" s="9">
        <v>0.5</v>
      </c>
    </row>
    <row r="43" spans="1:7" ht="14.25" customHeight="1" x14ac:dyDescent="0.3">
      <c r="A43" s="43">
        <f>riassunto!A41</f>
        <v>44914</v>
      </c>
      <c r="B43" s="9"/>
      <c r="C43" s="9"/>
      <c r="D43" s="9"/>
      <c r="E43" s="9"/>
      <c r="F43" s="44"/>
      <c r="G43" s="9"/>
    </row>
    <row r="44" spans="1:7" ht="14.25" customHeight="1" x14ac:dyDescent="0.3">
      <c r="A44" s="43">
        <f>riassunto!A42</f>
        <v>44915</v>
      </c>
      <c r="B44" s="9"/>
      <c r="C44" s="9"/>
      <c r="D44" s="9"/>
      <c r="E44" s="9"/>
      <c r="F44" s="44"/>
      <c r="G44" s="9"/>
    </row>
    <row r="45" spans="1:7" ht="14.25" customHeight="1" x14ac:dyDescent="0.3">
      <c r="A45" s="43">
        <f>riassunto!A43</f>
        <v>44916</v>
      </c>
      <c r="B45" s="9"/>
      <c r="C45" s="9"/>
      <c r="D45" s="9"/>
      <c r="E45" s="9"/>
      <c r="F45" s="44"/>
      <c r="G45" s="9"/>
    </row>
    <row r="46" spans="1:7" ht="14.25" customHeight="1" x14ac:dyDescent="0.3">
      <c r="A46" s="43">
        <f>riassunto!A44</f>
        <v>44917</v>
      </c>
      <c r="B46" s="9"/>
      <c r="C46" s="9"/>
      <c r="D46" s="9"/>
      <c r="E46" s="9"/>
      <c r="F46" s="44"/>
      <c r="G46" s="9"/>
    </row>
    <row r="47" spans="1:7" ht="14.25" customHeight="1" x14ac:dyDescent="0.3">
      <c r="A47" s="43">
        <f>riassunto!A45</f>
        <v>44918</v>
      </c>
      <c r="B47" s="9" t="s">
        <v>115</v>
      </c>
      <c r="C47" s="9" t="s">
        <v>137</v>
      </c>
      <c r="D47" s="9" t="s">
        <v>137</v>
      </c>
      <c r="E47" s="9">
        <v>1</v>
      </c>
      <c r="F47" s="44" t="s">
        <v>138</v>
      </c>
      <c r="G47" s="9">
        <v>1</v>
      </c>
    </row>
    <row r="48" spans="1:7" ht="14.25" customHeight="1" x14ac:dyDescent="0.3">
      <c r="A48" s="43">
        <f>riassunto!A46</f>
        <v>44922</v>
      </c>
      <c r="B48" s="9" t="s">
        <v>115</v>
      </c>
      <c r="C48" s="9" t="s">
        <v>91</v>
      </c>
      <c r="D48" s="9" t="s">
        <v>91</v>
      </c>
      <c r="E48" s="9">
        <v>2</v>
      </c>
      <c r="F48" s="44">
        <v>2</v>
      </c>
      <c r="G48" s="9">
        <v>2</v>
      </c>
    </row>
    <row r="49" spans="1:7" ht="14.25" customHeight="1" x14ac:dyDescent="0.3">
      <c r="A49" s="43">
        <f>riassunto!A47</f>
        <v>44923</v>
      </c>
      <c r="B49" s="9" t="s">
        <v>120</v>
      </c>
      <c r="C49" s="9" t="s">
        <v>120</v>
      </c>
      <c r="D49" s="9" t="s">
        <v>121</v>
      </c>
      <c r="E49" s="9">
        <v>1.5</v>
      </c>
      <c r="F49" s="44">
        <v>1.5</v>
      </c>
      <c r="G49" s="9">
        <v>1.5</v>
      </c>
    </row>
    <row r="50" spans="1:7" ht="14.25" customHeight="1" x14ac:dyDescent="0.3">
      <c r="A50" s="43">
        <f>riassunto!A48</f>
        <v>44924</v>
      </c>
      <c r="B50" s="9" t="s">
        <v>122</v>
      </c>
      <c r="C50" s="52" t="s">
        <v>123</v>
      </c>
      <c r="D50" s="9" t="s">
        <v>123</v>
      </c>
      <c r="E50" s="9">
        <v>3</v>
      </c>
      <c r="F50" s="44">
        <v>3</v>
      </c>
      <c r="G50" s="9">
        <v>3</v>
      </c>
    </row>
    <row r="51" spans="1:7" ht="14.25" customHeight="1" x14ac:dyDescent="0.3">
      <c r="A51" s="43">
        <f>riassunto!A49</f>
        <v>44925</v>
      </c>
      <c r="B51" s="9" t="s">
        <v>71</v>
      </c>
      <c r="C51" s="9" t="s">
        <v>71</v>
      </c>
      <c r="D51" s="9" t="s">
        <v>139</v>
      </c>
      <c r="E51" s="9">
        <v>1</v>
      </c>
      <c r="F51" s="44">
        <v>1</v>
      </c>
      <c r="G51" s="9">
        <v>1</v>
      </c>
    </row>
    <row r="52" spans="1:7" ht="14.25" customHeight="1" x14ac:dyDescent="0.3">
      <c r="A52" s="43">
        <f>riassunto!A50</f>
        <v>44926</v>
      </c>
      <c r="B52" s="9"/>
      <c r="C52" s="9"/>
      <c r="D52" s="9"/>
      <c r="E52" s="9"/>
      <c r="F52" s="44"/>
      <c r="G52" s="9"/>
    </row>
    <row r="53" spans="1:7" ht="14.25" customHeight="1" x14ac:dyDescent="0.3">
      <c r="A53" s="43">
        <f>riassunto!A51</f>
        <v>44927</v>
      </c>
      <c r="B53" s="9"/>
      <c r="C53" s="9"/>
      <c r="D53" s="9"/>
      <c r="E53" s="9"/>
      <c r="F53" s="44"/>
      <c r="G53" s="9"/>
    </row>
    <row r="54" spans="1:7" ht="14.25" customHeight="1" x14ac:dyDescent="0.3">
      <c r="A54" s="43">
        <f>riassunto!A52</f>
        <v>44928</v>
      </c>
      <c r="B54" s="9" t="s">
        <v>122</v>
      </c>
      <c r="C54" s="9" t="s">
        <v>122</v>
      </c>
      <c r="D54" s="9" t="s">
        <v>140</v>
      </c>
      <c r="E54" s="9">
        <v>1.5</v>
      </c>
      <c r="F54" s="44">
        <v>1.5</v>
      </c>
      <c r="G54" s="9">
        <v>1.5</v>
      </c>
    </row>
    <row r="55" spans="1:7" ht="14.25" customHeight="1" x14ac:dyDescent="0.3">
      <c r="A55" s="43">
        <f>riassunto!A53</f>
        <v>44929</v>
      </c>
      <c r="B55" s="9" t="s">
        <v>122</v>
      </c>
      <c r="C55" s="9" t="s">
        <v>122</v>
      </c>
      <c r="D55" s="9" t="s">
        <v>141</v>
      </c>
      <c r="E55" s="9">
        <v>2</v>
      </c>
      <c r="F55" s="44">
        <v>2</v>
      </c>
      <c r="G55" s="9">
        <v>2</v>
      </c>
    </row>
    <row r="56" spans="1:7" ht="14.25" customHeight="1" x14ac:dyDescent="0.3">
      <c r="A56" s="43">
        <f>riassunto!A54</f>
        <v>44930</v>
      </c>
      <c r="B56" s="9" t="s">
        <v>122</v>
      </c>
      <c r="C56" s="9" t="s">
        <v>122</v>
      </c>
      <c r="D56" s="9" t="s">
        <v>122</v>
      </c>
      <c r="E56" s="9">
        <v>2</v>
      </c>
      <c r="F56" s="44">
        <v>2</v>
      </c>
      <c r="G56" s="9">
        <v>2</v>
      </c>
    </row>
    <row r="57" spans="1:7" ht="14.25" customHeight="1" x14ac:dyDescent="0.3">
      <c r="A57" s="43">
        <f>riassunto!A55</f>
        <v>44931</v>
      </c>
      <c r="B57" s="9" t="s">
        <v>122</v>
      </c>
      <c r="C57" s="9" t="s">
        <v>122</v>
      </c>
      <c r="D57" s="9" t="s">
        <v>122</v>
      </c>
      <c r="E57" s="9">
        <v>2</v>
      </c>
      <c r="F57" s="44">
        <v>2</v>
      </c>
      <c r="G57" s="9">
        <v>2</v>
      </c>
    </row>
    <row r="58" spans="1:7" ht="14.25" customHeight="1" x14ac:dyDescent="0.3">
      <c r="A58" s="43">
        <f>riassunto!A56</f>
        <v>44932</v>
      </c>
      <c r="B58" s="9" t="s">
        <v>122</v>
      </c>
      <c r="C58" s="9" t="s">
        <v>122</v>
      </c>
      <c r="D58" s="9" t="s">
        <v>122</v>
      </c>
      <c r="E58" s="9">
        <v>2</v>
      </c>
      <c r="F58" s="44">
        <v>2</v>
      </c>
      <c r="G58" s="9">
        <v>2</v>
      </c>
    </row>
    <row r="59" spans="1:7" ht="14.25" customHeight="1" x14ac:dyDescent="0.3">
      <c r="A59" s="43">
        <f>riassunto!A57</f>
        <v>44933</v>
      </c>
      <c r="B59" s="9" t="s">
        <v>122</v>
      </c>
      <c r="C59" s="9" t="s">
        <v>122</v>
      </c>
      <c r="D59" s="9" t="s">
        <v>122</v>
      </c>
      <c r="E59" s="9">
        <v>2</v>
      </c>
      <c r="F59" s="44">
        <v>2</v>
      </c>
      <c r="G59" s="9">
        <v>2</v>
      </c>
    </row>
    <row r="60" spans="1:7" ht="14.25" customHeight="1" x14ac:dyDescent="0.3">
      <c r="A60" s="43">
        <f>riassunto!A58</f>
        <v>44934</v>
      </c>
      <c r="B60" s="9"/>
      <c r="C60" s="9"/>
      <c r="D60" s="9"/>
      <c r="E60" s="9"/>
      <c r="F60" s="44"/>
      <c r="G60" s="9"/>
    </row>
    <row r="61" spans="1:7" ht="14.25" customHeight="1" x14ac:dyDescent="0.3">
      <c r="A61" s="43">
        <f>riassunto!A59</f>
        <v>44935</v>
      </c>
      <c r="B61" s="9" t="s">
        <v>122</v>
      </c>
      <c r="C61" s="9" t="s">
        <v>122</v>
      </c>
      <c r="D61" s="9" t="s">
        <v>122</v>
      </c>
      <c r="E61" s="9">
        <v>2</v>
      </c>
      <c r="F61" s="44">
        <v>2</v>
      </c>
      <c r="G61" s="9">
        <v>2</v>
      </c>
    </row>
    <row r="62" spans="1:7" ht="14.25" customHeight="1" x14ac:dyDescent="0.3">
      <c r="A62" s="43">
        <f>riassunto!A60</f>
        <v>44936</v>
      </c>
      <c r="B62" s="9" t="s">
        <v>122</v>
      </c>
      <c r="C62" s="9" t="s">
        <v>122</v>
      </c>
      <c r="D62" s="9" t="s">
        <v>122</v>
      </c>
      <c r="E62" s="9">
        <v>2</v>
      </c>
      <c r="F62" s="44">
        <v>2</v>
      </c>
      <c r="G62" s="9">
        <v>2</v>
      </c>
    </row>
    <row r="63" spans="1:7" ht="14.25" customHeight="1" x14ac:dyDescent="0.3">
      <c r="A63" s="43">
        <f>riassunto!A61</f>
        <v>44937</v>
      </c>
      <c r="B63" s="9" t="s">
        <v>122</v>
      </c>
      <c r="C63" s="9" t="s">
        <v>122</v>
      </c>
      <c r="D63" s="9" t="s">
        <v>122</v>
      </c>
      <c r="E63" s="9">
        <v>2</v>
      </c>
      <c r="F63" s="44">
        <v>2</v>
      </c>
      <c r="G63" s="9">
        <v>2</v>
      </c>
    </row>
    <row r="64" spans="1:7" ht="14.25" customHeight="1" x14ac:dyDescent="0.3">
      <c r="A64" s="43">
        <f>riassunto!A62</f>
        <v>44938</v>
      </c>
      <c r="B64" s="9" t="s">
        <v>122</v>
      </c>
      <c r="C64" s="9" t="s">
        <v>122</v>
      </c>
      <c r="D64" s="9" t="s">
        <v>122</v>
      </c>
      <c r="E64" s="9">
        <v>2</v>
      </c>
      <c r="F64" s="44">
        <v>2</v>
      </c>
      <c r="G64" s="9">
        <v>2</v>
      </c>
    </row>
    <row r="65" spans="1:7" ht="14.25" customHeight="1" x14ac:dyDescent="0.3">
      <c r="A65" s="43">
        <f>riassunto!A63</f>
        <v>44939</v>
      </c>
      <c r="B65" s="9" t="s">
        <v>122</v>
      </c>
      <c r="C65" s="9" t="s">
        <v>122</v>
      </c>
      <c r="D65" s="9" t="s">
        <v>122</v>
      </c>
      <c r="E65" s="9">
        <v>2</v>
      </c>
      <c r="F65" s="44">
        <v>2</v>
      </c>
      <c r="G65" s="9">
        <v>2</v>
      </c>
    </row>
    <row r="66" spans="1:7" ht="14.25" customHeight="1" x14ac:dyDescent="0.3">
      <c r="A66" s="43">
        <f>riassunto!A64</f>
        <v>44940</v>
      </c>
      <c r="B66" s="9" t="s">
        <v>142</v>
      </c>
      <c r="C66" s="54" t="s">
        <v>142</v>
      </c>
      <c r="D66" s="67" t="s">
        <v>142</v>
      </c>
      <c r="E66" s="9">
        <v>1</v>
      </c>
      <c r="F66" s="44">
        <v>1</v>
      </c>
      <c r="G66" s="9">
        <v>1</v>
      </c>
    </row>
    <row r="67" spans="1:7" ht="14.25" customHeight="1" x14ac:dyDescent="0.3">
      <c r="A67" s="43">
        <f>riassunto!A65</f>
        <v>44941</v>
      </c>
      <c r="B67" s="9"/>
      <c r="C67" s="9"/>
      <c r="D67" s="9"/>
      <c r="E67" s="9"/>
      <c r="F67" s="44"/>
      <c r="G67" s="9"/>
    </row>
    <row r="68" spans="1:7" ht="14.25" customHeight="1" x14ac:dyDescent="0.3">
      <c r="A68" s="43">
        <f>riassunto!A66</f>
        <v>44942</v>
      </c>
      <c r="B68" s="9" t="s">
        <v>142</v>
      </c>
      <c r="C68" s="9" t="s">
        <v>142</v>
      </c>
      <c r="D68" s="9" t="s">
        <v>143</v>
      </c>
      <c r="E68" s="9">
        <v>1</v>
      </c>
      <c r="F68" s="44">
        <v>1</v>
      </c>
      <c r="G68" s="9">
        <v>1</v>
      </c>
    </row>
    <row r="69" spans="1:7" ht="14.25" customHeight="1" x14ac:dyDescent="0.3">
      <c r="A69" s="43">
        <f>riassunto!A67</f>
        <v>44943</v>
      </c>
      <c r="B69" s="9" t="s">
        <v>142</v>
      </c>
      <c r="C69" s="9" t="s">
        <v>142</v>
      </c>
      <c r="D69" s="9" t="s">
        <v>143</v>
      </c>
      <c r="E69" s="9">
        <v>0.4</v>
      </c>
      <c r="F69" s="44">
        <v>0.4</v>
      </c>
      <c r="G69" s="9">
        <v>0.4</v>
      </c>
    </row>
    <row r="70" spans="1:7" ht="14.25" customHeight="1" x14ac:dyDescent="0.3">
      <c r="A70" s="43">
        <f>riassunto!A68</f>
        <v>44944</v>
      </c>
      <c r="B70" s="9"/>
      <c r="C70" s="9"/>
      <c r="D70" s="9"/>
      <c r="E70" s="9"/>
      <c r="F70" s="44"/>
      <c r="G70" s="9"/>
    </row>
    <row r="71" spans="1:7" ht="14.25" customHeight="1" x14ac:dyDescent="0.3">
      <c r="A71" s="43">
        <f>riassunto!A69</f>
        <v>44945</v>
      </c>
      <c r="B71" s="9"/>
      <c r="C71" s="9"/>
      <c r="D71" s="9"/>
      <c r="E71" s="9"/>
      <c r="F71" s="44"/>
      <c r="G71" s="9"/>
    </row>
    <row r="72" spans="1:7" ht="14.25" customHeight="1" x14ac:dyDescent="0.3">
      <c r="A72" s="43">
        <f>riassunto!A70</f>
        <v>44946</v>
      </c>
      <c r="B72" s="9"/>
      <c r="C72" s="9"/>
      <c r="D72" s="9"/>
      <c r="E72" s="9"/>
      <c r="F72" s="44"/>
      <c r="G72" s="9"/>
    </row>
    <row r="73" spans="1:7" ht="14.25" customHeight="1" x14ac:dyDescent="0.3">
      <c r="A73" s="43">
        <f>riassunto!A71</f>
        <v>44949</v>
      </c>
      <c r="B73" s="9"/>
      <c r="C73" s="9"/>
      <c r="D73" s="9"/>
      <c r="E73" s="9"/>
      <c r="F73" s="44"/>
      <c r="G73" s="9"/>
    </row>
    <row r="74" spans="1:7" ht="14.25" customHeight="1" x14ac:dyDescent="0.3">
      <c r="A74" s="43">
        <f>riassunto!A72</f>
        <v>44950</v>
      </c>
      <c r="B74" s="9"/>
      <c r="C74" s="9"/>
      <c r="D74" s="9"/>
      <c r="E74" s="9"/>
      <c r="F74" s="44"/>
      <c r="G74" s="9"/>
    </row>
    <row r="75" spans="1:7" ht="14.25" customHeight="1" x14ac:dyDescent="0.3">
      <c r="A75" s="43">
        <f>riassunto!A73</f>
        <v>44951</v>
      </c>
      <c r="B75" s="9"/>
      <c r="C75" s="9"/>
      <c r="D75" s="9"/>
      <c r="E75" s="9"/>
      <c r="F75" s="44"/>
      <c r="G75" s="9"/>
    </row>
    <row r="76" spans="1:7" ht="14.25" customHeight="1" x14ac:dyDescent="0.3">
      <c r="A76" s="43" t="str">
        <f>riassunto!A74</f>
        <v>giorno 70</v>
      </c>
      <c r="B76" s="9"/>
      <c r="C76" s="9"/>
      <c r="D76" s="9"/>
      <c r="E76" s="9"/>
      <c r="F76" s="44"/>
      <c r="G76" s="9"/>
    </row>
    <row r="77" spans="1:7" ht="14.25" customHeight="1" x14ac:dyDescent="0.3">
      <c r="A77" s="43" t="str">
        <f>riassunto!A75</f>
        <v>giorno 71</v>
      </c>
      <c r="B77" s="9"/>
      <c r="C77" s="9"/>
      <c r="D77" s="9"/>
      <c r="E77" s="9"/>
      <c r="F77" s="44"/>
      <c r="G77" s="9"/>
    </row>
    <row r="78" spans="1:7" ht="14.25" customHeight="1" x14ac:dyDescent="0.3">
      <c r="A78" s="43" t="str">
        <f>riassunto!A76</f>
        <v>giorno 72</v>
      </c>
      <c r="B78" s="9"/>
      <c r="C78" s="9"/>
      <c r="D78" s="9"/>
      <c r="E78" s="9"/>
      <c r="F78" s="44"/>
      <c r="G78" s="9"/>
    </row>
    <row r="79" spans="1:7" ht="14.25" customHeight="1" x14ac:dyDescent="0.3">
      <c r="A79" s="43" t="str">
        <f>riassunto!A77</f>
        <v>giorno 73</v>
      </c>
      <c r="B79" s="9"/>
      <c r="C79" s="9"/>
      <c r="D79" s="9"/>
      <c r="E79" s="9"/>
      <c r="F79" s="44"/>
      <c r="G79" s="9"/>
    </row>
    <row r="80" spans="1:7" ht="14.25" customHeight="1" x14ac:dyDescent="0.3">
      <c r="A80" s="43" t="str">
        <f>riassunto!A78</f>
        <v>giorno 74</v>
      </c>
      <c r="B80" s="9"/>
      <c r="C80" s="9"/>
      <c r="D80" s="9"/>
      <c r="E80" s="9"/>
      <c r="F80" s="44"/>
      <c r="G80" s="9"/>
    </row>
    <row r="81" spans="1:7" ht="14.25" customHeight="1" x14ac:dyDescent="0.3">
      <c r="A81" s="43" t="str">
        <f>riassunto!A79</f>
        <v>giorno 75</v>
      </c>
      <c r="B81" s="9"/>
      <c r="C81" s="9"/>
      <c r="D81" s="9"/>
      <c r="E81" s="9"/>
      <c r="F81" s="44"/>
      <c r="G81" s="9"/>
    </row>
    <row r="82" spans="1:7" ht="14.25" customHeight="1" x14ac:dyDescent="0.3">
      <c r="A82" s="43" t="str">
        <f>riassunto!A80</f>
        <v>giorno 76</v>
      </c>
      <c r="B82" s="9"/>
      <c r="C82" s="9"/>
      <c r="D82" s="9"/>
      <c r="E82" s="9"/>
      <c r="F82" s="44"/>
      <c r="G82" s="9"/>
    </row>
    <row r="83" spans="1:7" ht="14.25" customHeight="1" x14ac:dyDescent="0.3">
      <c r="A83" s="43" t="str">
        <f>riassunto!A81</f>
        <v>giorno 77</v>
      </c>
      <c r="B83" s="9"/>
      <c r="C83" s="9"/>
      <c r="D83" s="9"/>
      <c r="E83" s="9"/>
      <c r="F83" s="44"/>
      <c r="G83" s="9"/>
    </row>
    <row r="84" spans="1:7" ht="14.25" customHeight="1" x14ac:dyDescent="0.3">
      <c r="A84" s="43" t="str">
        <f>riassunto!A82</f>
        <v>giorno 78</v>
      </c>
      <c r="B84" s="9"/>
      <c r="C84" s="9"/>
      <c r="D84" s="9"/>
      <c r="E84" s="9"/>
      <c r="F84" s="44"/>
      <c r="G84" s="9"/>
    </row>
    <row r="85" spans="1:7" ht="14.25" customHeight="1" x14ac:dyDescent="0.3">
      <c r="A85" s="43" t="str">
        <f>riassunto!A83</f>
        <v>giorno 79</v>
      </c>
      <c r="B85" s="9"/>
      <c r="C85" s="9"/>
      <c r="D85" s="9"/>
      <c r="E85" s="9"/>
      <c r="F85" s="44"/>
      <c r="G85" s="9"/>
    </row>
    <row r="86" spans="1:7" ht="14.25" customHeight="1" x14ac:dyDescent="0.3">
      <c r="A86" s="43" t="str">
        <f>riassunto!A84</f>
        <v>giorno 80</v>
      </c>
      <c r="B86" s="9"/>
      <c r="C86" s="9"/>
      <c r="D86" s="9"/>
      <c r="E86" s="9"/>
      <c r="F86" s="44"/>
      <c r="G86" s="9"/>
    </row>
    <row r="87" spans="1:7" ht="14.25" customHeight="1" x14ac:dyDescent="0.3">
      <c r="A87" s="43" t="str">
        <f>riassunto!A85</f>
        <v>giorno 81</v>
      </c>
      <c r="B87" s="9"/>
      <c r="C87" s="9"/>
      <c r="D87" s="9"/>
      <c r="E87" s="9"/>
      <c r="F87" s="44"/>
      <c r="G87" s="9"/>
    </row>
    <row r="88" spans="1:7" ht="14.25" customHeight="1" x14ac:dyDescent="0.3">
      <c r="A88" s="43" t="str">
        <f>riassunto!A86</f>
        <v>giorno 82</v>
      </c>
      <c r="B88" s="9"/>
      <c r="C88" s="9"/>
      <c r="D88" s="9"/>
      <c r="E88" s="9"/>
      <c r="F88" s="44"/>
      <c r="G88" s="9"/>
    </row>
    <row r="89" spans="1:7" ht="14.25" customHeight="1" x14ac:dyDescent="0.3">
      <c r="A89" s="43" t="str">
        <f>riassunto!A87</f>
        <v>giorno 83</v>
      </c>
      <c r="B89" s="9"/>
      <c r="C89" s="9"/>
      <c r="D89" s="9"/>
      <c r="E89" s="9"/>
      <c r="F89" s="44"/>
      <c r="G89" s="9"/>
    </row>
    <row r="90" spans="1:7" ht="14.25" customHeight="1" x14ac:dyDescent="0.3">
      <c r="A90" s="43" t="str">
        <f>riassunto!A88</f>
        <v>giorno 84</v>
      </c>
      <c r="B90" s="9"/>
      <c r="C90" s="9"/>
      <c r="D90" s="9"/>
      <c r="E90" s="9"/>
      <c r="F90" s="44"/>
      <c r="G90" s="9"/>
    </row>
    <row r="91" spans="1:7" ht="14.25" customHeight="1" x14ac:dyDescent="0.3">
      <c r="A91" s="43" t="str">
        <f>riassunto!A89</f>
        <v>giorno 85</v>
      </c>
      <c r="B91" s="9"/>
      <c r="C91" s="9"/>
      <c r="D91" s="9"/>
      <c r="E91" s="9"/>
      <c r="F91" s="44"/>
      <c r="G91" s="9"/>
    </row>
    <row r="92" spans="1:7" ht="14.25" customHeight="1" x14ac:dyDescent="0.3">
      <c r="A92" s="43" t="str">
        <f>riassunto!A90</f>
        <v>giorno 86</v>
      </c>
      <c r="B92" s="9"/>
      <c r="C92" s="9"/>
      <c r="D92" s="9"/>
      <c r="E92" s="9"/>
      <c r="F92" s="44"/>
      <c r="G92" s="9"/>
    </row>
    <row r="93" spans="1:7" ht="14.25" customHeight="1" x14ac:dyDescent="0.3">
      <c r="A93" s="43" t="str">
        <f>riassunto!A91</f>
        <v>giorno 87</v>
      </c>
      <c r="B93" s="9"/>
      <c r="C93" s="9"/>
      <c r="D93" s="9"/>
      <c r="E93" s="9"/>
      <c r="F93" s="44"/>
      <c r="G93" s="9"/>
    </row>
    <row r="94" spans="1:7" ht="14.25" customHeight="1" x14ac:dyDescent="0.3">
      <c r="A94" s="43" t="str">
        <f>riassunto!A92</f>
        <v>giorno 88</v>
      </c>
      <c r="B94" s="9"/>
      <c r="C94" s="9"/>
      <c r="D94" s="9"/>
      <c r="E94" s="9"/>
      <c r="F94" s="44"/>
      <c r="G94" s="9"/>
    </row>
    <row r="95" spans="1:7" ht="14.25" customHeight="1" x14ac:dyDescent="0.3">
      <c r="A95" s="43" t="str">
        <f>riassunto!A93</f>
        <v>giorno 89</v>
      </c>
      <c r="B95" s="9"/>
      <c r="C95" s="9"/>
      <c r="D95" s="9"/>
      <c r="E95" s="9"/>
      <c r="F95" s="44"/>
      <c r="G95" s="9"/>
    </row>
    <row r="96" spans="1:7" ht="14.25" customHeight="1" x14ac:dyDescent="0.3">
      <c r="A96" s="43" t="str">
        <f>riassunto!A94</f>
        <v>giorno 90</v>
      </c>
      <c r="B96" s="9"/>
      <c r="C96" s="9"/>
      <c r="D96" s="9"/>
      <c r="E96" s="9"/>
      <c r="F96" s="44"/>
      <c r="G96" s="9"/>
    </row>
    <row r="97" spans="1:7" ht="14.25" customHeight="1" x14ac:dyDescent="0.3">
      <c r="A97" s="43" t="str">
        <f>riassunto!A95</f>
        <v>giorno 91</v>
      </c>
      <c r="B97" s="9"/>
      <c r="C97" s="9"/>
      <c r="D97" s="9"/>
      <c r="E97" s="9"/>
      <c r="F97" s="44"/>
      <c r="G97" s="9"/>
    </row>
    <row r="98" spans="1:7" ht="14.25" customHeight="1" x14ac:dyDescent="0.3">
      <c r="A98" s="43" t="str">
        <f>riassunto!A96</f>
        <v>giorno 92</v>
      </c>
      <c r="B98" s="9"/>
      <c r="C98" s="9"/>
      <c r="D98" s="9"/>
      <c r="E98" s="9"/>
      <c r="F98" s="44"/>
      <c r="G98" s="9"/>
    </row>
    <row r="99" spans="1:7" ht="14.25" customHeight="1" x14ac:dyDescent="0.3">
      <c r="A99" s="43" t="str">
        <f>riassunto!A97</f>
        <v>giorno 93</v>
      </c>
      <c r="B99" s="9"/>
      <c r="C99" s="9"/>
      <c r="D99" s="9"/>
      <c r="E99" s="9"/>
      <c r="F99" s="44"/>
      <c r="G99" s="9"/>
    </row>
    <row r="100" spans="1:7" ht="14.25" customHeight="1" x14ac:dyDescent="0.3">
      <c r="A100" s="43" t="str">
        <f>riassunto!A98</f>
        <v>giorno 94</v>
      </c>
      <c r="B100" s="9"/>
      <c r="C100" s="9"/>
      <c r="D100" s="9"/>
      <c r="E100" s="9"/>
      <c r="F100" s="44"/>
      <c r="G100" s="9"/>
    </row>
    <row r="101" spans="1:7" ht="14.25" customHeight="1" x14ac:dyDescent="0.3">
      <c r="A101" s="43" t="str">
        <f>riassunto!A99</f>
        <v>giorno 95</v>
      </c>
      <c r="B101" s="9"/>
      <c r="C101" s="9"/>
      <c r="D101" s="9"/>
      <c r="E101" s="9"/>
      <c r="F101" s="44"/>
      <c r="G101" s="9"/>
    </row>
    <row r="102" spans="1:7" ht="14.25" customHeight="1" x14ac:dyDescent="0.3">
      <c r="A102" s="43" t="str">
        <f>riassunto!A100</f>
        <v>giorno 96</v>
      </c>
      <c r="B102" s="9"/>
      <c r="C102" s="9"/>
      <c r="D102" s="9"/>
      <c r="E102" s="9"/>
      <c r="F102" s="44"/>
      <c r="G102" s="9"/>
    </row>
    <row r="103" spans="1:7" ht="14.25" customHeight="1" x14ac:dyDescent="0.3">
      <c r="A103" s="43" t="str">
        <f>riassunto!A101</f>
        <v>giorno 97</v>
      </c>
      <c r="B103" s="9"/>
      <c r="C103" s="9"/>
      <c r="D103" s="9"/>
      <c r="E103" s="9"/>
      <c r="F103" s="44"/>
      <c r="G103" s="9"/>
    </row>
    <row r="104" spans="1:7" ht="14.25" customHeight="1" x14ac:dyDescent="0.3">
      <c r="A104" s="43" t="str">
        <f>riassunto!A102</f>
        <v>giorno 98</v>
      </c>
      <c r="B104" s="9"/>
      <c r="C104" s="9"/>
      <c r="D104" s="9"/>
      <c r="E104" s="9"/>
      <c r="F104" s="44"/>
      <c r="G104" s="9"/>
    </row>
    <row r="105" spans="1:7" ht="14.25" customHeight="1" x14ac:dyDescent="0.3">
      <c r="A105" s="48"/>
      <c r="B105" s="25"/>
      <c r="C105" s="25"/>
      <c r="D105" s="25"/>
      <c r="E105" s="25"/>
      <c r="F105" s="25"/>
      <c r="G105" s="25"/>
    </row>
    <row r="106" spans="1:7" ht="14.25" customHeight="1" x14ac:dyDescent="0.3">
      <c r="A106" s="40"/>
    </row>
    <row r="107" spans="1:7" ht="14.25" customHeight="1" x14ac:dyDescent="0.3">
      <c r="A107" s="40"/>
    </row>
    <row r="108" spans="1:7" ht="14.25" customHeight="1" x14ac:dyDescent="0.3">
      <c r="A108" s="40"/>
    </row>
    <row r="109" spans="1:7" ht="14.25" customHeight="1" x14ac:dyDescent="0.3">
      <c r="A109" s="40"/>
    </row>
    <row r="110" spans="1:7" ht="14.25" customHeight="1" x14ac:dyDescent="0.3">
      <c r="A110" s="40"/>
    </row>
    <row r="111" spans="1:7" ht="14.25" customHeight="1" x14ac:dyDescent="0.3">
      <c r="A111" s="40"/>
    </row>
    <row r="112" spans="1:7" ht="14.25" customHeight="1" x14ac:dyDescent="0.3">
      <c r="A112" s="40"/>
    </row>
    <row r="113" spans="1:1" ht="14.25" customHeight="1" x14ac:dyDescent="0.3">
      <c r="A113" s="40"/>
    </row>
    <row r="114" spans="1:1" ht="14.25" customHeight="1" x14ac:dyDescent="0.3">
      <c r="A114" s="40"/>
    </row>
    <row r="115" spans="1:1" ht="14.25" customHeight="1" x14ac:dyDescent="0.3">
      <c r="A115" s="40"/>
    </row>
    <row r="116" spans="1:1" ht="14.25" customHeight="1" x14ac:dyDescent="0.3">
      <c r="A116" s="40"/>
    </row>
    <row r="117" spans="1:1" ht="14.25" customHeight="1" x14ac:dyDescent="0.3">
      <c r="A117" s="40"/>
    </row>
    <row r="118" spans="1:1" ht="14.25" customHeight="1" x14ac:dyDescent="0.3">
      <c r="A118" s="40"/>
    </row>
    <row r="119" spans="1:1" ht="14.25" customHeight="1" x14ac:dyDescent="0.3">
      <c r="A119" s="40"/>
    </row>
    <row r="120" spans="1:1" ht="14.25" customHeight="1" x14ac:dyDescent="0.3">
      <c r="A120" s="40"/>
    </row>
    <row r="121" spans="1:1" ht="14.25" customHeight="1" x14ac:dyDescent="0.3">
      <c r="A121" s="40"/>
    </row>
    <row r="122" spans="1:1" ht="14.25" customHeight="1" x14ac:dyDescent="0.3">
      <c r="A122" s="40"/>
    </row>
    <row r="123" spans="1:1" ht="14.25" customHeight="1" x14ac:dyDescent="0.3">
      <c r="A123" s="40"/>
    </row>
    <row r="124" spans="1:1" ht="14.25" customHeight="1" x14ac:dyDescent="0.3">
      <c r="A124" s="40"/>
    </row>
    <row r="125" spans="1:1" ht="14.25" customHeight="1" x14ac:dyDescent="0.3">
      <c r="A125" s="40"/>
    </row>
    <row r="126" spans="1:1" ht="14.25" customHeight="1" x14ac:dyDescent="0.3">
      <c r="A126" s="40"/>
    </row>
    <row r="127" spans="1:1" ht="14.25" customHeight="1" x14ac:dyDescent="0.3">
      <c r="A127" s="40"/>
    </row>
    <row r="128" spans="1:1" ht="14.25" customHeight="1" x14ac:dyDescent="0.3">
      <c r="A128" s="40"/>
    </row>
    <row r="129" spans="1:1" ht="14.25" customHeight="1" x14ac:dyDescent="0.3">
      <c r="A129" s="40"/>
    </row>
    <row r="130" spans="1:1" ht="14.25" customHeight="1" x14ac:dyDescent="0.3">
      <c r="A130" s="40"/>
    </row>
    <row r="131" spans="1:1" ht="14.25" customHeight="1" x14ac:dyDescent="0.3">
      <c r="A131" s="40"/>
    </row>
    <row r="132" spans="1:1" ht="14.25" customHeight="1" x14ac:dyDescent="0.3">
      <c r="A132" s="40"/>
    </row>
    <row r="133" spans="1:1" ht="14.25" customHeight="1" x14ac:dyDescent="0.3">
      <c r="A133" s="40"/>
    </row>
    <row r="134" spans="1:1" ht="14.25" customHeight="1" x14ac:dyDescent="0.3">
      <c r="A134" s="40"/>
    </row>
    <row r="135" spans="1:1" ht="14.25" customHeight="1" x14ac:dyDescent="0.3">
      <c r="A135" s="40"/>
    </row>
    <row r="136" spans="1:1" ht="14.25" customHeight="1" x14ac:dyDescent="0.3">
      <c r="A136" s="40"/>
    </row>
    <row r="137" spans="1:1" ht="14.25" customHeight="1" x14ac:dyDescent="0.3">
      <c r="A137" s="40"/>
    </row>
    <row r="138" spans="1:1" ht="14.25" customHeight="1" x14ac:dyDescent="0.3">
      <c r="A138" s="40"/>
    </row>
    <row r="139" spans="1:1" ht="14.25" customHeight="1" x14ac:dyDescent="0.3">
      <c r="A139" s="40"/>
    </row>
    <row r="140" spans="1:1" ht="14.25" customHeight="1" x14ac:dyDescent="0.3">
      <c r="A140" s="40"/>
    </row>
    <row r="141" spans="1:1" ht="14.25" customHeight="1" x14ac:dyDescent="0.3">
      <c r="A141" s="40"/>
    </row>
    <row r="142" spans="1:1" ht="14.25" customHeight="1" x14ac:dyDescent="0.3">
      <c r="A142" s="40"/>
    </row>
    <row r="143" spans="1:1" ht="14.25" customHeight="1" x14ac:dyDescent="0.3">
      <c r="A143" s="40"/>
    </row>
    <row r="144" spans="1:1" ht="14.25" customHeight="1" x14ac:dyDescent="0.3">
      <c r="A144" s="40"/>
    </row>
    <row r="145" spans="1:1" ht="14.25" customHeight="1" x14ac:dyDescent="0.3">
      <c r="A145" s="40"/>
    </row>
    <row r="146" spans="1:1" ht="14.25" customHeight="1" x14ac:dyDescent="0.3">
      <c r="A146" s="40"/>
    </row>
    <row r="147" spans="1:1" ht="14.25" customHeight="1" x14ac:dyDescent="0.3">
      <c r="A147" s="40"/>
    </row>
    <row r="148" spans="1:1" ht="14.25" customHeight="1" x14ac:dyDescent="0.3">
      <c r="A148" s="40"/>
    </row>
    <row r="149" spans="1:1" ht="14.25" customHeight="1" x14ac:dyDescent="0.3">
      <c r="A149" s="40"/>
    </row>
    <row r="150" spans="1:1" ht="14.25" customHeight="1" x14ac:dyDescent="0.3">
      <c r="A150" s="40"/>
    </row>
    <row r="151" spans="1:1" ht="14.25" customHeight="1" x14ac:dyDescent="0.3">
      <c r="A151" s="40"/>
    </row>
    <row r="152" spans="1:1" ht="14.25" customHeight="1" x14ac:dyDescent="0.3">
      <c r="A152" s="40"/>
    </row>
    <row r="153" spans="1:1" ht="14.25" customHeight="1" x14ac:dyDescent="0.3">
      <c r="A153" s="40"/>
    </row>
    <row r="154" spans="1:1" ht="14.25" customHeight="1" x14ac:dyDescent="0.3">
      <c r="A154" s="40"/>
    </row>
    <row r="155" spans="1:1" ht="14.25" customHeight="1" x14ac:dyDescent="0.3">
      <c r="A155" s="40"/>
    </row>
    <row r="156" spans="1:1" ht="14.25" customHeight="1" x14ac:dyDescent="0.3">
      <c r="A156" s="40"/>
    </row>
    <row r="157" spans="1:1" ht="14.25" customHeight="1" x14ac:dyDescent="0.3">
      <c r="A157" s="40"/>
    </row>
    <row r="158" spans="1:1" ht="14.25" customHeight="1" x14ac:dyDescent="0.3">
      <c r="A158" s="40"/>
    </row>
    <row r="159" spans="1:1" ht="14.25" customHeight="1" x14ac:dyDescent="0.3">
      <c r="A159" s="40"/>
    </row>
    <row r="160" spans="1:1" ht="14.25" customHeight="1" x14ac:dyDescent="0.3">
      <c r="A160" s="40"/>
    </row>
    <row r="161" spans="1:1" ht="14.25" customHeight="1" x14ac:dyDescent="0.3">
      <c r="A161" s="40"/>
    </row>
    <row r="162" spans="1:1" ht="14.25" customHeight="1" x14ac:dyDescent="0.3">
      <c r="A162" s="40"/>
    </row>
    <row r="163" spans="1:1" ht="14.25" customHeight="1" x14ac:dyDescent="0.3">
      <c r="A163" s="40"/>
    </row>
    <row r="164" spans="1:1" ht="14.25" customHeight="1" x14ac:dyDescent="0.3">
      <c r="A164" s="40"/>
    </row>
    <row r="165" spans="1:1" ht="14.25" customHeight="1" x14ac:dyDescent="0.3">
      <c r="A165" s="40"/>
    </row>
    <row r="166" spans="1:1" ht="14.25" customHeight="1" x14ac:dyDescent="0.3">
      <c r="A166" s="40"/>
    </row>
    <row r="167" spans="1:1" ht="14.25" customHeight="1" x14ac:dyDescent="0.3">
      <c r="A167" s="40"/>
    </row>
    <row r="168" spans="1:1" ht="14.25" customHeight="1" x14ac:dyDescent="0.3">
      <c r="A168" s="40"/>
    </row>
    <row r="169" spans="1:1" ht="14.25" customHeight="1" x14ac:dyDescent="0.3">
      <c r="A169" s="40"/>
    </row>
    <row r="170" spans="1:1" ht="14.25" customHeight="1" x14ac:dyDescent="0.3">
      <c r="A170" s="40"/>
    </row>
    <row r="171" spans="1:1" ht="14.25" customHeight="1" x14ac:dyDescent="0.3">
      <c r="A171" s="40"/>
    </row>
    <row r="172" spans="1:1" ht="14.25" customHeight="1" x14ac:dyDescent="0.3">
      <c r="A172" s="40"/>
    </row>
    <row r="173" spans="1:1" ht="14.25" customHeight="1" x14ac:dyDescent="0.3">
      <c r="A173" s="40"/>
    </row>
    <row r="174" spans="1:1" ht="14.25" customHeight="1" x14ac:dyDescent="0.3">
      <c r="A174" s="40"/>
    </row>
    <row r="175" spans="1:1" ht="14.25" customHeight="1" x14ac:dyDescent="0.3">
      <c r="A175" s="40"/>
    </row>
    <row r="176" spans="1:1" ht="14.25" customHeight="1" x14ac:dyDescent="0.3">
      <c r="A176" s="40"/>
    </row>
    <row r="177" spans="1:1" ht="14.25" customHeight="1" x14ac:dyDescent="0.3">
      <c r="A177" s="40"/>
    </row>
    <row r="178" spans="1:1" ht="14.25" customHeight="1" x14ac:dyDescent="0.3">
      <c r="A178" s="40"/>
    </row>
    <row r="179" spans="1:1" ht="14.25" customHeight="1" x14ac:dyDescent="0.3">
      <c r="A179" s="40"/>
    </row>
    <row r="180" spans="1:1" ht="14.25" customHeight="1" x14ac:dyDescent="0.3">
      <c r="A180" s="40"/>
    </row>
    <row r="181" spans="1:1" ht="14.25" customHeight="1" x14ac:dyDescent="0.3">
      <c r="A181" s="40"/>
    </row>
    <row r="182" spans="1:1" ht="14.25" customHeight="1" x14ac:dyDescent="0.3">
      <c r="A182" s="40"/>
    </row>
    <row r="183" spans="1:1" ht="14.25" customHeight="1" x14ac:dyDescent="0.3">
      <c r="A183" s="40"/>
    </row>
    <row r="184" spans="1:1" ht="14.25" customHeight="1" x14ac:dyDescent="0.3">
      <c r="A184" s="40"/>
    </row>
    <row r="185" spans="1:1" ht="14.25" customHeight="1" x14ac:dyDescent="0.3">
      <c r="A185" s="40"/>
    </row>
    <row r="186" spans="1:1" ht="14.25" customHeight="1" x14ac:dyDescent="0.3">
      <c r="A186" s="40"/>
    </row>
    <row r="187" spans="1:1" ht="14.25" customHeight="1" x14ac:dyDescent="0.3">
      <c r="A187" s="40"/>
    </row>
    <row r="188" spans="1:1" ht="14.25" customHeight="1" x14ac:dyDescent="0.3">
      <c r="A188" s="40"/>
    </row>
    <row r="189" spans="1:1" ht="14.25" customHeight="1" x14ac:dyDescent="0.3">
      <c r="A189" s="40"/>
    </row>
    <row r="190" spans="1:1" ht="14.25" customHeight="1" x14ac:dyDescent="0.3">
      <c r="A190" s="40"/>
    </row>
    <row r="191" spans="1:1" ht="14.25" customHeight="1" x14ac:dyDescent="0.3">
      <c r="A191" s="40"/>
    </row>
    <row r="192" spans="1:1" ht="14.25" customHeight="1" x14ac:dyDescent="0.3">
      <c r="A192" s="40"/>
    </row>
    <row r="193" spans="1:1" ht="14.25" customHeight="1" x14ac:dyDescent="0.3">
      <c r="A193" s="40"/>
    </row>
    <row r="194" spans="1:1" ht="14.25" customHeight="1" x14ac:dyDescent="0.3">
      <c r="A194" s="40"/>
    </row>
    <row r="195" spans="1:1" ht="14.25" customHeight="1" x14ac:dyDescent="0.3">
      <c r="A195" s="40"/>
    </row>
    <row r="196" spans="1:1" ht="14.25" customHeight="1" x14ac:dyDescent="0.3">
      <c r="A196" s="40"/>
    </row>
    <row r="197" spans="1:1" ht="14.25" customHeight="1" x14ac:dyDescent="0.3">
      <c r="A197" s="40"/>
    </row>
    <row r="198" spans="1:1" ht="14.25" customHeight="1" x14ac:dyDescent="0.3">
      <c r="A198" s="40"/>
    </row>
    <row r="199" spans="1:1" ht="14.25" customHeight="1" x14ac:dyDescent="0.3">
      <c r="A199" s="40"/>
    </row>
    <row r="200" spans="1:1" ht="14.25" customHeight="1" x14ac:dyDescent="0.3">
      <c r="A200" s="40"/>
    </row>
    <row r="201" spans="1:1" ht="14.25" customHeight="1" x14ac:dyDescent="0.3">
      <c r="A201" s="40"/>
    </row>
    <row r="202" spans="1:1" ht="14.25" customHeight="1" x14ac:dyDescent="0.3">
      <c r="A202" s="40"/>
    </row>
    <row r="203" spans="1:1" ht="14.25" customHeight="1" x14ac:dyDescent="0.3">
      <c r="A203" s="40"/>
    </row>
    <row r="204" spans="1:1" ht="14.25" customHeight="1" x14ac:dyDescent="0.3">
      <c r="A204" s="40"/>
    </row>
    <row r="205" spans="1:1" ht="14.25" customHeight="1" x14ac:dyDescent="0.3">
      <c r="A205" s="40"/>
    </row>
    <row r="206" spans="1:1" ht="14.25" customHeight="1" x14ac:dyDescent="0.3">
      <c r="A206" s="40"/>
    </row>
    <row r="207" spans="1:1" ht="14.25" customHeight="1" x14ac:dyDescent="0.3">
      <c r="A207" s="40"/>
    </row>
    <row r="208" spans="1:1" ht="14.25" customHeight="1" x14ac:dyDescent="0.3">
      <c r="A208" s="40"/>
    </row>
    <row r="209" spans="1:1" ht="14.25" customHeight="1" x14ac:dyDescent="0.3">
      <c r="A209" s="40"/>
    </row>
    <row r="210" spans="1:1" ht="14.25" customHeight="1" x14ac:dyDescent="0.3">
      <c r="A210" s="40"/>
    </row>
    <row r="211" spans="1:1" ht="14.25" customHeight="1" x14ac:dyDescent="0.3">
      <c r="A211" s="40"/>
    </row>
    <row r="212" spans="1:1" ht="14.25" customHeight="1" x14ac:dyDescent="0.3">
      <c r="A212" s="40"/>
    </row>
    <row r="213" spans="1:1" ht="14.25" customHeight="1" x14ac:dyDescent="0.3">
      <c r="A213" s="40"/>
    </row>
    <row r="214" spans="1:1" ht="14.25" customHeight="1" x14ac:dyDescent="0.3">
      <c r="A214" s="40"/>
    </row>
    <row r="215" spans="1:1" ht="14.25" customHeight="1" x14ac:dyDescent="0.3">
      <c r="A215" s="40"/>
    </row>
    <row r="216" spans="1:1" ht="14.25" customHeight="1" x14ac:dyDescent="0.3">
      <c r="A216" s="40"/>
    </row>
    <row r="217" spans="1:1" ht="14.25" customHeight="1" x14ac:dyDescent="0.3">
      <c r="A217" s="40"/>
    </row>
    <row r="218" spans="1:1" ht="14.25" customHeight="1" x14ac:dyDescent="0.3">
      <c r="A218" s="40"/>
    </row>
    <row r="219" spans="1:1" ht="14.25" customHeight="1" x14ac:dyDescent="0.3">
      <c r="A219" s="40"/>
    </row>
    <row r="220" spans="1:1" ht="14.25" customHeight="1" x14ac:dyDescent="0.3">
      <c r="A220" s="40"/>
    </row>
    <row r="221" spans="1:1" ht="14.25" customHeight="1" x14ac:dyDescent="0.3">
      <c r="A221" s="40"/>
    </row>
    <row r="222" spans="1:1" ht="14.25" customHeight="1" x14ac:dyDescent="0.3">
      <c r="A222" s="40"/>
    </row>
    <row r="223" spans="1:1" ht="14.25" customHeight="1" x14ac:dyDescent="0.3">
      <c r="A223" s="40"/>
    </row>
    <row r="224" spans="1:1" ht="14.25" customHeight="1" x14ac:dyDescent="0.3">
      <c r="A224" s="40"/>
    </row>
    <row r="225" spans="1:1" ht="14.25" customHeight="1" x14ac:dyDescent="0.3">
      <c r="A225" s="40"/>
    </row>
    <row r="226" spans="1:1" ht="14.25" customHeight="1" x14ac:dyDescent="0.3">
      <c r="A226" s="40"/>
    </row>
    <row r="227" spans="1:1" ht="14.25" customHeight="1" x14ac:dyDescent="0.3">
      <c r="A227" s="40"/>
    </row>
    <row r="228" spans="1:1" ht="14.25" customHeight="1" x14ac:dyDescent="0.3">
      <c r="A228" s="40"/>
    </row>
    <row r="229" spans="1:1" ht="14.25" customHeight="1" x14ac:dyDescent="0.3">
      <c r="A229" s="40"/>
    </row>
    <row r="230" spans="1:1" ht="14.25" customHeight="1" x14ac:dyDescent="0.3">
      <c r="A230" s="40"/>
    </row>
    <row r="231" spans="1:1" ht="14.25" customHeight="1" x14ac:dyDescent="0.3">
      <c r="A231" s="40"/>
    </row>
    <row r="232" spans="1:1" ht="14.25" customHeight="1" x14ac:dyDescent="0.3">
      <c r="A232" s="40"/>
    </row>
    <row r="233" spans="1:1" ht="14.25" customHeight="1" x14ac:dyDescent="0.3">
      <c r="A233" s="40"/>
    </row>
    <row r="234" spans="1:1" ht="14.25" customHeight="1" x14ac:dyDescent="0.3">
      <c r="A234" s="40"/>
    </row>
    <row r="235" spans="1:1" ht="14.25" customHeight="1" x14ac:dyDescent="0.3">
      <c r="A235" s="40"/>
    </row>
    <row r="236" spans="1:1" ht="14.25" customHeight="1" x14ac:dyDescent="0.3">
      <c r="A236" s="40"/>
    </row>
    <row r="237" spans="1:1" ht="14.25" customHeight="1" x14ac:dyDescent="0.3">
      <c r="A237" s="40"/>
    </row>
    <row r="238" spans="1:1" ht="14.25" customHeight="1" x14ac:dyDescent="0.3">
      <c r="A238" s="40"/>
    </row>
    <row r="239" spans="1:1" ht="14.25" customHeight="1" x14ac:dyDescent="0.3">
      <c r="A239" s="40"/>
    </row>
    <row r="240" spans="1:1" ht="14.25" customHeight="1" x14ac:dyDescent="0.3">
      <c r="A240" s="40"/>
    </row>
    <row r="241" spans="1:1" ht="14.25" customHeight="1" x14ac:dyDescent="0.3">
      <c r="A241" s="40"/>
    </row>
    <row r="242" spans="1:1" ht="14.25" customHeight="1" x14ac:dyDescent="0.3">
      <c r="A242" s="40"/>
    </row>
    <row r="243" spans="1:1" ht="14.25" customHeight="1" x14ac:dyDescent="0.3">
      <c r="A243" s="40"/>
    </row>
    <row r="244" spans="1:1" ht="14.25" customHeight="1" x14ac:dyDescent="0.3">
      <c r="A244" s="40"/>
    </row>
    <row r="245" spans="1:1" ht="14.25" customHeight="1" x14ac:dyDescent="0.3">
      <c r="A245" s="40"/>
    </row>
    <row r="246" spans="1:1" ht="14.25" customHeight="1" x14ac:dyDescent="0.3">
      <c r="A246" s="40"/>
    </row>
    <row r="247" spans="1:1" ht="14.25" customHeight="1" x14ac:dyDescent="0.3">
      <c r="A247" s="40"/>
    </row>
    <row r="248" spans="1:1" ht="14.25" customHeight="1" x14ac:dyDescent="0.3">
      <c r="A248" s="40"/>
    </row>
    <row r="249" spans="1:1" ht="14.25" customHeight="1" x14ac:dyDescent="0.3">
      <c r="A249" s="40"/>
    </row>
    <row r="250" spans="1:1" ht="14.25" customHeight="1" x14ac:dyDescent="0.3">
      <c r="A250" s="40"/>
    </row>
    <row r="251" spans="1:1" ht="14.25" customHeight="1" x14ac:dyDescent="0.3">
      <c r="A251" s="40"/>
    </row>
    <row r="252" spans="1:1" ht="14.25" customHeight="1" x14ac:dyDescent="0.3">
      <c r="A252" s="40"/>
    </row>
    <row r="253" spans="1:1" ht="14.25" customHeight="1" x14ac:dyDescent="0.3">
      <c r="A253" s="40"/>
    </row>
    <row r="254" spans="1:1" ht="14.25" customHeight="1" x14ac:dyDescent="0.3">
      <c r="A254" s="40"/>
    </row>
    <row r="255" spans="1:1" ht="14.25" customHeight="1" x14ac:dyDescent="0.3">
      <c r="A255" s="40"/>
    </row>
    <row r="256" spans="1:1" ht="14.25" customHeight="1" x14ac:dyDescent="0.3">
      <c r="A256" s="40"/>
    </row>
    <row r="257" spans="1:1" ht="14.25" customHeight="1" x14ac:dyDescent="0.3">
      <c r="A257" s="40"/>
    </row>
    <row r="258" spans="1:1" ht="14.25" customHeight="1" x14ac:dyDescent="0.3">
      <c r="A258" s="40"/>
    </row>
    <row r="259" spans="1:1" ht="14.25" customHeight="1" x14ac:dyDescent="0.3">
      <c r="A259" s="40"/>
    </row>
    <row r="260" spans="1:1" ht="14.25" customHeight="1" x14ac:dyDescent="0.3">
      <c r="A260" s="40"/>
    </row>
    <row r="261" spans="1:1" ht="14.25" customHeight="1" x14ac:dyDescent="0.3">
      <c r="A261" s="40"/>
    </row>
    <row r="262" spans="1:1" ht="14.25" customHeight="1" x14ac:dyDescent="0.3">
      <c r="A262" s="40"/>
    </row>
    <row r="263" spans="1:1" ht="14.25" customHeight="1" x14ac:dyDescent="0.3">
      <c r="A263" s="40"/>
    </row>
    <row r="264" spans="1:1" ht="14.25" customHeight="1" x14ac:dyDescent="0.3">
      <c r="A264" s="40"/>
    </row>
    <row r="265" spans="1:1" ht="14.25" customHeight="1" x14ac:dyDescent="0.3">
      <c r="A265" s="40"/>
    </row>
    <row r="266" spans="1:1" ht="14.25" customHeight="1" x14ac:dyDescent="0.3">
      <c r="A266" s="40"/>
    </row>
    <row r="267" spans="1:1" ht="14.25" customHeight="1" x14ac:dyDescent="0.3">
      <c r="A267" s="40"/>
    </row>
    <row r="268" spans="1:1" ht="14.25" customHeight="1" x14ac:dyDescent="0.3">
      <c r="A268" s="40"/>
    </row>
    <row r="269" spans="1:1" ht="14.25" customHeight="1" x14ac:dyDescent="0.3">
      <c r="A269" s="40"/>
    </row>
    <row r="270" spans="1:1" ht="14.25" customHeight="1" x14ac:dyDescent="0.3">
      <c r="A270" s="40"/>
    </row>
    <row r="271" spans="1:1" ht="14.25" customHeight="1" x14ac:dyDescent="0.3">
      <c r="A271" s="40"/>
    </row>
    <row r="272" spans="1:1" ht="14.25" customHeight="1" x14ac:dyDescent="0.3">
      <c r="A272" s="40"/>
    </row>
    <row r="273" spans="1:1" ht="14.25" customHeight="1" x14ac:dyDescent="0.3">
      <c r="A273" s="40"/>
    </row>
    <row r="274" spans="1:1" ht="14.25" customHeight="1" x14ac:dyDescent="0.3">
      <c r="A274" s="40"/>
    </row>
    <row r="275" spans="1:1" ht="14.25" customHeight="1" x14ac:dyDescent="0.3">
      <c r="A275" s="40"/>
    </row>
    <row r="276" spans="1:1" ht="14.25" customHeight="1" x14ac:dyDescent="0.3">
      <c r="A276" s="40"/>
    </row>
    <row r="277" spans="1:1" ht="14.25" customHeight="1" x14ac:dyDescent="0.3">
      <c r="A277" s="40"/>
    </row>
    <row r="278" spans="1:1" ht="14.25" customHeight="1" x14ac:dyDescent="0.3">
      <c r="A278" s="40"/>
    </row>
    <row r="279" spans="1:1" ht="14.25" customHeight="1" x14ac:dyDescent="0.3">
      <c r="A279" s="40"/>
    </row>
    <row r="280" spans="1:1" ht="14.25" customHeight="1" x14ac:dyDescent="0.3">
      <c r="A280" s="40"/>
    </row>
    <row r="281" spans="1:1" ht="14.25" customHeight="1" x14ac:dyDescent="0.3">
      <c r="A281" s="40"/>
    </row>
    <row r="282" spans="1:1" ht="14.25" customHeight="1" x14ac:dyDescent="0.3">
      <c r="A282" s="40"/>
    </row>
    <row r="283" spans="1:1" ht="14.25" customHeight="1" x14ac:dyDescent="0.3">
      <c r="A283" s="40"/>
    </row>
    <row r="284" spans="1:1" ht="14.25" customHeight="1" x14ac:dyDescent="0.3">
      <c r="A284" s="40"/>
    </row>
    <row r="285" spans="1:1" ht="14.25" customHeight="1" x14ac:dyDescent="0.3">
      <c r="A285" s="40"/>
    </row>
    <row r="286" spans="1:1" ht="14.25" customHeight="1" x14ac:dyDescent="0.3">
      <c r="A286" s="40"/>
    </row>
    <row r="287" spans="1:1" ht="14.25" customHeight="1" x14ac:dyDescent="0.3">
      <c r="A287" s="40"/>
    </row>
    <row r="288" spans="1:1" ht="14.25" customHeight="1" x14ac:dyDescent="0.3">
      <c r="A288" s="40"/>
    </row>
    <row r="289" spans="1:1" ht="14.25" customHeight="1" x14ac:dyDescent="0.3">
      <c r="A289" s="40"/>
    </row>
    <row r="290" spans="1:1" ht="14.25" customHeight="1" x14ac:dyDescent="0.3">
      <c r="A290" s="40"/>
    </row>
    <row r="291" spans="1:1" ht="14.25" customHeight="1" x14ac:dyDescent="0.3">
      <c r="A291" s="40"/>
    </row>
    <row r="292" spans="1:1" ht="14.25" customHeight="1" x14ac:dyDescent="0.3">
      <c r="A292" s="40"/>
    </row>
    <row r="293" spans="1:1" ht="14.25" customHeight="1" x14ac:dyDescent="0.3">
      <c r="A293" s="40"/>
    </row>
    <row r="294" spans="1:1" ht="14.25" customHeight="1" x14ac:dyDescent="0.3">
      <c r="A294" s="40"/>
    </row>
    <row r="295" spans="1:1" ht="14.25" customHeight="1" x14ac:dyDescent="0.3">
      <c r="A295" s="40"/>
    </row>
    <row r="296" spans="1:1" ht="14.25" customHeight="1" x14ac:dyDescent="0.3">
      <c r="A296" s="40"/>
    </row>
    <row r="297" spans="1:1" ht="14.25" customHeight="1" x14ac:dyDescent="0.3">
      <c r="A297" s="40"/>
    </row>
    <row r="298" spans="1:1" ht="14.25" customHeight="1" x14ac:dyDescent="0.3">
      <c r="A298" s="40"/>
    </row>
    <row r="299" spans="1:1" ht="14.25" customHeight="1" x14ac:dyDescent="0.3">
      <c r="A299" s="40"/>
    </row>
    <row r="300" spans="1:1" ht="14.25" customHeight="1" x14ac:dyDescent="0.3">
      <c r="A300" s="40"/>
    </row>
    <row r="301" spans="1:1" ht="14.25" customHeight="1" x14ac:dyDescent="0.3">
      <c r="A301" s="40"/>
    </row>
    <row r="302" spans="1:1" ht="14.25" customHeight="1" x14ac:dyDescent="0.3">
      <c r="A302" s="40"/>
    </row>
    <row r="303" spans="1:1" ht="14.25" customHeight="1" x14ac:dyDescent="0.3">
      <c r="A303" s="40"/>
    </row>
    <row r="304" spans="1:1" ht="14.25" customHeight="1" x14ac:dyDescent="0.3">
      <c r="A304" s="40"/>
    </row>
    <row r="305" spans="1:1" ht="14.25" customHeight="1" x14ac:dyDescent="0.3">
      <c r="A305" s="40"/>
    </row>
    <row r="306" spans="1:1" ht="14.25" customHeight="1" x14ac:dyDescent="0.3">
      <c r="A306" s="40"/>
    </row>
    <row r="307" spans="1:1" ht="14.25" customHeight="1" x14ac:dyDescent="0.3">
      <c r="A307" s="40"/>
    </row>
    <row r="308" spans="1:1" ht="14.25" customHeight="1" x14ac:dyDescent="0.3">
      <c r="A308" s="40"/>
    </row>
    <row r="309" spans="1:1" ht="14.25" customHeight="1" x14ac:dyDescent="0.3">
      <c r="A309" s="40"/>
    </row>
    <row r="310" spans="1:1" ht="14.25" customHeight="1" x14ac:dyDescent="0.3">
      <c r="A310" s="40"/>
    </row>
    <row r="311" spans="1:1" ht="14.25" customHeight="1" x14ac:dyDescent="0.3">
      <c r="A311" s="40"/>
    </row>
    <row r="312" spans="1:1" ht="14.25" customHeight="1" x14ac:dyDescent="0.3">
      <c r="A312" s="40"/>
    </row>
    <row r="313" spans="1:1" ht="14.25" customHeight="1" x14ac:dyDescent="0.3">
      <c r="A313" s="40"/>
    </row>
    <row r="314" spans="1:1" ht="14.25" customHeight="1" x14ac:dyDescent="0.3">
      <c r="A314" s="40"/>
    </row>
    <row r="315" spans="1:1" ht="14.25" customHeight="1" x14ac:dyDescent="0.3">
      <c r="A315" s="40"/>
    </row>
    <row r="316" spans="1:1" ht="14.25" customHeight="1" x14ac:dyDescent="0.3">
      <c r="A316" s="40"/>
    </row>
    <row r="317" spans="1:1" ht="14.25" customHeight="1" x14ac:dyDescent="0.3">
      <c r="A317" s="40"/>
    </row>
    <row r="318" spans="1:1" ht="14.25" customHeight="1" x14ac:dyDescent="0.3">
      <c r="A318" s="40"/>
    </row>
    <row r="319" spans="1:1" ht="14.25" customHeight="1" x14ac:dyDescent="0.3">
      <c r="A319" s="40"/>
    </row>
    <row r="320" spans="1:1" ht="14.25" customHeight="1" x14ac:dyDescent="0.3">
      <c r="A320" s="40"/>
    </row>
    <row r="321" spans="1:1" ht="14.25" customHeight="1" x14ac:dyDescent="0.3">
      <c r="A321" s="40"/>
    </row>
    <row r="322" spans="1:1" ht="14.25" customHeight="1" x14ac:dyDescent="0.3">
      <c r="A322" s="40"/>
    </row>
    <row r="323" spans="1:1" ht="14.25" customHeight="1" x14ac:dyDescent="0.3">
      <c r="A323" s="40"/>
    </row>
    <row r="324" spans="1:1" ht="14.25" customHeight="1" x14ac:dyDescent="0.3">
      <c r="A324" s="40"/>
    </row>
    <row r="325" spans="1:1" ht="14.25" customHeight="1" x14ac:dyDescent="0.3">
      <c r="A325" s="40"/>
    </row>
    <row r="326" spans="1:1" ht="14.25" customHeight="1" x14ac:dyDescent="0.3">
      <c r="A326" s="40"/>
    </row>
    <row r="327" spans="1:1" ht="14.25" customHeight="1" x14ac:dyDescent="0.3">
      <c r="A327" s="40"/>
    </row>
    <row r="328" spans="1:1" ht="14.25" customHeight="1" x14ac:dyDescent="0.3">
      <c r="A328" s="40"/>
    </row>
    <row r="329" spans="1:1" ht="14.25" customHeight="1" x14ac:dyDescent="0.3">
      <c r="A329" s="40"/>
    </row>
    <row r="330" spans="1:1" ht="14.25" customHeight="1" x14ac:dyDescent="0.3">
      <c r="A330" s="40"/>
    </row>
    <row r="331" spans="1:1" ht="14.25" customHeight="1" x14ac:dyDescent="0.3">
      <c r="A331" s="40"/>
    </row>
    <row r="332" spans="1:1" ht="14.25" customHeight="1" x14ac:dyDescent="0.3">
      <c r="A332" s="40"/>
    </row>
    <row r="333" spans="1:1" ht="14.25" customHeight="1" x14ac:dyDescent="0.3">
      <c r="A333" s="40"/>
    </row>
    <row r="334" spans="1:1" ht="14.25" customHeight="1" x14ac:dyDescent="0.3">
      <c r="A334" s="40"/>
    </row>
    <row r="335" spans="1:1" ht="14.25" customHeight="1" x14ac:dyDescent="0.3">
      <c r="A335" s="40"/>
    </row>
    <row r="336" spans="1:1" ht="14.25" customHeight="1" x14ac:dyDescent="0.3">
      <c r="A336" s="40"/>
    </row>
    <row r="337" spans="1:1" ht="14.25" customHeight="1" x14ac:dyDescent="0.3">
      <c r="A337" s="40"/>
    </row>
    <row r="338" spans="1:1" ht="14.25" customHeight="1" x14ac:dyDescent="0.3">
      <c r="A338" s="40"/>
    </row>
    <row r="339" spans="1:1" ht="14.25" customHeight="1" x14ac:dyDescent="0.3">
      <c r="A339" s="40"/>
    </row>
    <row r="340" spans="1:1" ht="14.25" customHeight="1" x14ac:dyDescent="0.3">
      <c r="A340" s="40"/>
    </row>
    <row r="341" spans="1:1" ht="14.25" customHeight="1" x14ac:dyDescent="0.3">
      <c r="A341" s="40"/>
    </row>
    <row r="342" spans="1:1" ht="14.25" customHeight="1" x14ac:dyDescent="0.3">
      <c r="A342" s="40"/>
    </row>
    <row r="343" spans="1:1" ht="14.25" customHeight="1" x14ac:dyDescent="0.3">
      <c r="A343" s="40"/>
    </row>
    <row r="344" spans="1:1" ht="14.25" customHeight="1" x14ac:dyDescent="0.3">
      <c r="A344" s="40"/>
    </row>
    <row r="345" spans="1:1" ht="14.25" customHeight="1" x14ac:dyDescent="0.3">
      <c r="A345" s="40"/>
    </row>
    <row r="346" spans="1:1" ht="14.25" customHeight="1" x14ac:dyDescent="0.3">
      <c r="A346" s="40"/>
    </row>
    <row r="347" spans="1:1" ht="14.25" customHeight="1" x14ac:dyDescent="0.3">
      <c r="A347" s="40"/>
    </row>
    <row r="348" spans="1:1" ht="14.25" customHeight="1" x14ac:dyDescent="0.3">
      <c r="A348" s="40"/>
    </row>
    <row r="349" spans="1:1" ht="14.25" customHeight="1" x14ac:dyDescent="0.3">
      <c r="A349" s="40"/>
    </row>
    <row r="350" spans="1:1" ht="14.25" customHeight="1" x14ac:dyDescent="0.3">
      <c r="A350" s="40"/>
    </row>
    <row r="351" spans="1:1" ht="14.25" customHeight="1" x14ac:dyDescent="0.3">
      <c r="A351" s="40"/>
    </row>
    <row r="352" spans="1:1" ht="14.25" customHeight="1" x14ac:dyDescent="0.3">
      <c r="A352" s="40"/>
    </row>
    <row r="353" spans="1:1" ht="14.25" customHeight="1" x14ac:dyDescent="0.3">
      <c r="A353" s="40"/>
    </row>
    <row r="354" spans="1:1" ht="14.25" customHeight="1" x14ac:dyDescent="0.3">
      <c r="A354" s="40"/>
    </row>
    <row r="355" spans="1:1" ht="14.25" customHeight="1" x14ac:dyDescent="0.3">
      <c r="A355" s="40"/>
    </row>
    <row r="356" spans="1:1" ht="14.25" customHeight="1" x14ac:dyDescent="0.3">
      <c r="A356" s="40"/>
    </row>
    <row r="357" spans="1:1" ht="14.25" customHeight="1" x14ac:dyDescent="0.3">
      <c r="A357" s="40"/>
    </row>
    <row r="358" spans="1:1" ht="14.25" customHeight="1" x14ac:dyDescent="0.3">
      <c r="A358" s="40"/>
    </row>
    <row r="359" spans="1:1" ht="14.25" customHeight="1" x14ac:dyDescent="0.3">
      <c r="A359" s="40"/>
    </row>
    <row r="360" spans="1:1" ht="14.25" customHeight="1" x14ac:dyDescent="0.3">
      <c r="A360" s="40"/>
    </row>
    <row r="361" spans="1:1" ht="14.25" customHeight="1" x14ac:dyDescent="0.3">
      <c r="A361" s="40"/>
    </row>
    <row r="362" spans="1:1" ht="14.25" customHeight="1" x14ac:dyDescent="0.3">
      <c r="A362" s="40"/>
    </row>
    <row r="363" spans="1:1" ht="14.25" customHeight="1" x14ac:dyDescent="0.3">
      <c r="A363" s="40"/>
    </row>
    <row r="364" spans="1:1" ht="14.25" customHeight="1" x14ac:dyDescent="0.3">
      <c r="A364" s="40"/>
    </row>
    <row r="365" spans="1:1" ht="14.25" customHeight="1" x14ac:dyDescent="0.3">
      <c r="A365" s="40"/>
    </row>
    <row r="366" spans="1:1" ht="14.25" customHeight="1" x14ac:dyDescent="0.3">
      <c r="A366" s="40"/>
    </row>
    <row r="367" spans="1:1" ht="14.25" customHeight="1" x14ac:dyDescent="0.3">
      <c r="A367" s="40"/>
    </row>
    <row r="368" spans="1:1" ht="14.25" customHeight="1" x14ac:dyDescent="0.3">
      <c r="A368" s="40"/>
    </row>
    <row r="369" spans="1:1" ht="14.25" customHeight="1" x14ac:dyDescent="0.3">
      <c r="A369" s="40"/>
    </row>
    <row r="370" spans="1:1" ht="14.25" customHeight="1" x14ac:dyDescent="0.3">
      <c r="A370" s="40"/>
    </row>
    <row r="371" spans="1:1" ht="14.25" customHeight="1" x14ac:dyDescent="0.3">
      <c r="A371" s="40"/>
    </row>
    <row r="372" spans="1:1" ht="14.25" customHeight="1" x14ac:dyDescent="0.3">
      <c r="A372" s="40"/>
    </row>
    <row r="373" spans="1:1" ht="14.25" customHeight="1" x14ac:dyDescent="0.3">
      <c r="A373" s="40"/>
    </row>
    <row r="374" spans="1:1" ht="14.25" customHeight="1" x14ac:dyDescent="0.3">
      <c r="A374" s="40"/>
    </row>
    <row r="375" spans="1:1" ht="14.25" customHeight="1" x14ac:dyDescent="0.3">
      <c r="A375" s="40"/>
    </row>
    <row r="376" spans="1:1" ht="14.25" customHeight="1" x14ac:dyDescent="0.3">
      <c r="A376" s="40"/>
    </row>
    <row r="377" spans="1:1" ht="14.25" customHeight="1" x14ac:dyDescent="0.3">
      <c r="A377" s="40"/>
    </row>
    <row r="378" spans="1:1" ht="14.25" customHeight="1" x14ac:dyDescent="0.3">
      <c r="A378" s="40"/>
    </row>
    <row r="379" spans="1:1" ht="14.25" customHeight="1" x14ac:dyDescent="0.3">
      <c r="A379" s="40"/>
    </row>
    <row r="380" spans="1:1" ht="14.25" customHeight="1" x14ac:dyDescent="0.3">
      <c r="A380" s="40"/>
    </row>
    <row r="381" spans="1:1" ht="14.25" customHeight="1" x14ac:dyDescent="0.3">
      <c r="A381" s="40"/>
    </row>
    <row r="382" spans="1:1" ht="14.25" customHeight="1" x14ac:dyDescent="0.3">
      <c r="A382" s="40"/>
    </row>
    <row r="383" spans="1:1" ht="14.25" customHeight="1" x14ac:dyDescent="0.3">
      <c r="A383" s="40"/>
    </row>
    <row r="384" spans="1:1" ht="14.25" customHeight="1" x14ac:dyDescent="0.3">
      <c r="A384" s="40"/>
    </row>
    <row r="385" spans="1:1" ht="14.25" customHeight="1" x14ac:dyDescent="0.3">
      <c r="A385" s="40"/>
    </row>
    <row r="386" spans="1:1" ht="14.25" customHeight="1" x14ac:dyDescent="0.3">
      <c r="A386" s="40"/>
    </row>
    <row r="387" spans="1:1" ht="14.25" customHeight="1" x14ac:dyDescent="0.3">
      <c r="A387" s="40"/>
    </row>
    <row r="388" spans="1:1" ht="14.25" customHeight="1" x14ac:dyDescent="0.3">
      <c r="A388" s="40"/>
    </row>
    <row r="389" spans="1:1" ht="14.25" customHeight="1" x14ac:dyDescent="0.3">
      <c r="A389" s="40"/>
    </row>
    <row r="390" spans="1:1" ht="14.25" customHeight="1" x14ac:dyDescent="0.3">
      <c r="A390" s="40"/>
    </row>
    <row r="391" spans="1:1" ht="14.25" customHeight="1" x14ac:dyDescent="0.3">
      <c r="A391" s="40"/>
    </row>
    <row r="392" spans="1:1" ht="14.25" customHeight="1" x14ac:dyDescent="0.3">
      <c r="A392" s="40"/>
    </row>
    <row r="393" spans="1:1" ht="14.25" customHeight="1" x14ac:dyDescent="0.3">
      <c r="A393" s="40"/>
    </row>
    <row r="394" spans="1:1" ht="14.25" customHeight="1" x14ac:dyDescent="0.3">
      <c r="A394" s="40"/>
    </row>
    <row r="395" spans="1:1" ht="14.25" customHeight="1" x14ac:dyDescent="0.3">
      <c r="A395" s="40"/>
    </row>
    <row r="396" spans="1:1" ht="14.25" customHeight="1" x14ac:dyDescent="0.3">
      <c r="A396" s="40"/>
    </row>
    <row r="397" spans="1:1" ht="14.25" customHeight="1" x14ac:dyDescent="0.3">
      <c r="A397" s="40"/>
    </row>
    <row r="398" spans="1:1" ht="14.25" customHeight="1" x14ac:dyDescent="0.3">
      <c r="A398" s="40"/>
    </row>
    <row r="399" spans="1:1" ht="14.25" customHeight="1" x14ac:dyDescent="0.3">
      <c r="A399" s="40"/>
    </row>
    <row r="400" spans="1:1" ht="14.25" customHeight="1" x14ac:dyDescent="0.3">
      <c r="A400" s="40"/>
    </row>
    <row r="401" spans="1:1" ht="14.25" customHeight="1" x14ac:dyDescent="0.3">
      <c r="A401" s="40"/>
    </row>
    <row r="402" spans="1:1" ht="14.25" customHeight="1" x14ac:dyDescent="0.3">
      <c r="A402" s="40"/>
    </row>
    <row r="403" spans="1:1" ht="14.25" customHeight="1" x14ac:dyDescent="0.3">
      <c r="A403" s="40"/>
    </row>
    <row r="404" spans="1:1" ht="14.25" customHeight="1" x14ac:dyDescent="0.3">
      <c r="A404" s="40"/>
    </row>
    <row r="405" spans="1:1" ht="14.25" customHeight="1" x14ac:dyDescent="0.3">
      <c r="A405" s="40"/>
    </row>
    <row r="406" spans="1:1" ht="14.25" customHeight="1" x14ac:dyDescent="0.3">
      <c r="A406" s="40"/>
    </row>
    <row r="407" spans="1:1" ht="14.25" customHeight="1" x14ac:dyDescent="0.3">
      <c r="A407" s="40"/>
    </row>
    <row r="408" spans="1:1" ht="14.25" customHeight="1" x14ac:dyDescent="0.3">
      <c r="A408" s="40"/>
    </row>
    <row r="409" spans="1:1" ht="14.25" customHeight="1" x14ac:dyDescent="0.3">
      <c r="A409" s="40"/>
    </row>
    <row r="410" spans="1:1" ht="14.25" customHeight="1" x14ac:dyDescent="0.3">
      <c r="A410" s="40"/>
    </row>
    <row r="411" spans="1:1" ht="14.25" customHeight="1" x14ac:dyDescent="0.3">
      <c r="A411" s="40"/>
    </row>
    <row r="412" spans="1:1" ht="14.25" customHeight="1" x14ac:dyDescent="0.3">
      <c r="A412" s="40"/>
    </row>
    <row r="413" spans="1:1" ht="14.25" customHeight="1" x14ac:dyDescent="0.3">
      <c r="A413" s="40"/>
    </row>
    <row r="414" spans="1:1" ht="14.25" customHeight="1" x14ac:dyDescent="0.3">
      <c r="A414" s="40"/>
    </row>
    <row r="415" spans="1:1" ht="14.25" customHeight="1" x14ac:dyDescent="0.3">
      <c r="A415" s="40"/>
    </row>
    <row r="416" spans="1:1" ht="14.25" customHeight="1" x14ac:dyDescent="0.3">
      <c r="A416" s="40"/>
    </row>
    <row r="417" spans="1:1" ht="14.25" customHeight="1" x14ac:dyDescent="0.3">
      <c r="A417" s="40"/>
    </row>
    <row r="418" spans="1:1" ht="14.25" customHeight="1" x14ac:dyDescent="0.3">
      <c r="A418" s="40"/>
    </row>
    <row r="419" spans="1:1" ht="14.25" customHeight="1" x14ac:dyDescent="0.3">
      <c r="A419" s="40"/>
    </row>
    <row r="420" spans="1:1" ht="14.25" customHeight="1" x14ac:dyDescent="0.3">
      <c r="A420" s="40"/>
    </row>
    <row r="421" spans="1:1" ht="14.25" customHeight="1" x14ac:dyDescent="0.3">
      <c r="A421" s="40"/>
    </row>
    <row r="422" spans="1:1" ht="14.25" customHeight="1" x14ac:dyDescent="0.3">
      <c r="A422" s="40"/>
    </row>
    <row r="423" spans="1:1" ht="14.25" customHeight="1" x14ac:dyDescent="0.3">
      <c r="A423" s="40"/>
    </row>
    <row r="424" spans="1:1" ht="14.25" customHeight="1" x14ac:dyDescent="0.3">
      <c r="A424" s="40"/>
    </row>
    <row r="425" spans="1:1" ht="14.25" customHeight="1" x14ac:dyDescent="0.3">
      <c r="A425" s="40"/>
    </row>
    <row r="426" spans="1:1" ht="14.25" customHeight="1" x14ac:dyDescent="0.3">
      <c r="A426" s="40"/>
    </row>
    <row r="427" spans="1:1" ht="14.25" customHeight="1" x14ac:dyDescent="0.3">
      <c r="A427" s="40"/>
    </row>
    <row r="428" spans="1:1" ht="14.25" customHeight="1" x14ac:dyDescent="0.3">
      <c r="A428" s="40"/>
    </row>
    <row r="429" spans="1:1" ht="14.25" customHeight="1" x14ac:dyDescent="0.3">
      <c r="A429" s="40"/>
    </row>
    <row r="430" spans="1:1" ht="14.25" customHeight="1" x14ac:dyDescent="0.3">
      <c r="A430" s="40"/>
    </row>
    <row r="431" spans="1:1" ht="14.25" customHeight="1" x14ac:dyDescent="0.3">
      <c r="A431" s="40"/>
    </row>
    <row r="432" spans="1:1" ht="14.25" customHeight="1" x14ac:dyDescent="0.3">
      <c r="A432" s="40"/>
    </row>
    <row r="433" spans="1:1" ht="14.25" customHeight="1" x14ac:dyDescent="0.3">
      <c r="A433" s="40"/>
    </row>
    <row r="434" spans="1:1" ht="14.25" customHeight="1" x14ac:dyDescent="0.3">
      <c r="A434" s="40"/>
    </row>
    <row r="435" spans="1:1" ht="14.25" customHeight="1" x14ac:dyDescent="0.3">
      <c r="A435" s="40"/>
    </row>
    <row r="436" spans="1:1" ht="14.25" customHeight="1" x14ac:dyDescent="0.3">
      <c r="A436" s="40"/>
    </row>
    <row r="437" spans="1:1" ht="14.25" customHeight="1" x14ac:dyDescent="0.3">
      <c r="A437" s="40"/>
    </row>
    <row r="438" spans="1:1" ht="14.25" customHeight="1" x14ac:dyDescent="0.3">
      <c r="A438" s="40"/>
    </row>
    <row r="439" spans="1:1" ht="14.25" customHeight="1" x14ac:dyDescent="0.3">
      <c r="A439" s="40"/>
    </row>
    <row r="440" spans="1:1" ht="14.25" customHeight="1" x14ac:dyDescent="0.3">
      <c r="A440" s="40"/>
    </row>
    <row r="441" spans="1:1" ht="14.25" customHeight="1" x14ac:dyDescent="0.3">
      <c r="A441" s="40"/>
    </row>
    <row r="442" spans="1:1" ht="14.25" customHeight="1" x14ac:dyDescent="0.3">
      <c r="A442" s="40"/>
    </row>
    <row r="443" spans="1:1" ht="14.25" customHeight="1" x14ac:dyDescent="0.3">
      <c r="A443" s="40"/>
    </row>
    <row r="444" spans="1:1" ht="14.25" customHeight="1" x14ac:dyDescent="0.3">
      <c r="A444" s="40"/>
    </row>
    <row r="445" spans="1:1" ht="14.25" customHeight="1" x14ac:dyDescent="0.3">
      <c r="A445" s="40"/>
    </row>
    <row r="446" spans="1:1" ht="14.25" customHeight="1" x14ac:dyDescent="0.3">
      <c r="A446" s="40"/>
    </row>
    <row r="447" spans="1:1" ht="14.25" customHeight="1" x14ac:dyDescent="0.3">
      <c r="A447" s="40"/>
    </row>
    <row r="448" spans="1:1" ht="14.25" customHeight="1" x14ac:dyDescent="0.3">
      <c r="A448" s="40"/>
    </row>
    <row r="449" spans="1:1" ht="14.25" customHeight="1" x14ac:dyDescent="0.3">
      <c r="A449" s="40"/>
    </row>
    <row r="450" spans="1:1" ht="14.25" customHeight="1" x14ac:dyDescent="0.3">
      <c r="A450" s="40"/>
    </row>
    <row r="451" spans="1:1" ht="14.25" customHeight="1" x14ac:dyDescent="0.3">
      <c r="A451" s="40"/>
    </row>
    <row r="452" spans="1:1" ht="14.25" customHeight="1" x14ac:dyDescent="0.3">
      <c r="A452" s="40"/>
    </row>
    <row r="453" spans="1:1" ht="14.25" customHeight="1" x14ac:dyDescent="0.3">
      <c r="A453" s="40"/>
    </row>
    <row r="454" spans="1:1" ht="14.25" customHeight="1" x14ac:dyDescent="0.3">
      <c r="A454" s="40"/>
    </row>
    <row r="455" spans="1:1" ht="14.25" customHeight="1" x14ac:dyDescent="0.3">
      <c r="A455" s="40"/>
    </row>
    <row r="456" spans="1:1" ht="14.25" customHeight="1" x14ac:dyDescent="0.3">
      <c r="A456" s="40"/>
    </row>
    <row r="457" spans="1:1" ht="14.25" customHeight="1" x14ac:dyDescent="0.3">
      <c r="A457" s="40"/>
    </row>
    <row r="458" spans="1:1" ht="14.25" customHeight="1" x14ac:dyDescent="0.3">
      <c r="A458" s="40"/>
    </row>
    <row r="459" spans="1:1" ht="14.25" customHeight="1" x14ac:dyDescent="0.3">
      <c r="A459" s="40"/>
    </row>
    <row r="460" spans="1:1" ht="14.25" customHeight="1" x14ac:dyDescent="0.3">
      <c r="A460" s="40"/>
    </row>
    <row r="461" spans="1:1" ht="14.25" customHeight="1" x14ac:dyDescent="0.3">
      <c r="A461" s="40"/>
    </row>
    <row r="462" spans="1:1" ht="14.25" customHeight="1" x14ac:dyDescent="0.3">
      <c r="A462" s="40"/>
    </row>
    <row r="463" spans="1:1" ht="14.25" customHeight="1" x14ac:dyDescent="0.3">
      <c r="A463" s="40"/>
    </row>
    <row r="464" spans="1:1" ht="14.25" customHeight="1" x14ac:dyDescent="0.3">
      <c r="A464" s="40"/>
    </row>
    <row r="465" spans="1:1" ht="14.25" customHeight="1" x14ac:dyDescent="0.3">
      <c r="A465" s="40"/>
    </row>
    <row r="466" spans="1:1" ht="14.25" customHeight="1" x14ac:dyDescent="0.3">
      <c r="A466" s="40"/>
    </row>
    <row r="467" spans="1:1" ht="14.25" customHeight="1" x14ac:dyDescent="0.3">
      <c r="A467" s="40"/>
    </row>
    <row r="468" spans="1:1" ht="14.25" customHeight="1" x14ac:dyDescent="0.3">
      <c r="A468" s="40"/>
    </row>
    <row r="469" spans="1:1" ht="14.25" customHeight="1" x14ac:dyDescent="0.3">
      <c r="A469" s="40"/>
    </row>
    <row r="470" spans="1:1" ht="14.25" customHeight="1" x14ac:dyDescent="0.3">
      <c r="A470" s="40"/>
    </row>
    <row r="471" spans="1:1" ht="14.25" customHeight="1" x14ac:dyDescent="0.3">
      <c r="A471" s="40"/>
    </row>
    <row r="472" spans="1:1" ht="14.25" customHeight="1" x14ac:dyDescent="0.3">
      <c r="A472" s="40"/>
    </row>
    <row r="473" spans="1:1" ht="14.25" customHeight="1" x14ac:dyDescent="0.3">
      <c r="A473" s="40"/>
    </row>
    <row r="474" spans="1:1" ht="14.25" customHeight="1" x14ac:dyDescent="0.3">
      <c r="A474" s="40"/>
    </row>
    <row r="475" spans="1:1" ht="14.25" customHeight="1" x14ac:dyDescent="0.3">
      <c r="A475" s="40"/>
    </row>
    <row r="476" spans="1:1" ht="14.25" customHeight="1" x14ac:dyDescent="0.3">
      <c r="A476" s="40"/>
    </row>
    <row r="477" spans="1:1" ht="14.25" customHeight="1" x14ac:dyDescent="0.3">
      <c r="A477" s="40"/>
    </row>
    <row r="478" spans="1:1" ht="14.25" customHeight="1" x14ac:dyDescent="0.3">
      <c r="A478" s="40"/>
    </row>
    <row r="479" spans="1:1" ht="14.25" customHeight="1" x14ac:dyDescent="0.3">
      <c r="A479" s="40"/>
    </row>
    <row r="480" spans="1:1" ht="14.25" customHeight="1" x14ac:dyDescent="0.3">
      <c r="A480" s="40"/>
    </row>
    <row r="481" spans="1:1" ht="14.25" customHeight="1" x14ac:dyDescent="0.3">
      <c r="A481" s="40"/>
    </row>
    <row r="482" spans="1:1" ht="14.25" customHeight="1" x14ac:dyDescent="0.3">
      <c r="A482" s="40"/>
    </row>
    <row r="483" spans="1:1" ht="14.25" customHeight="1" x14ac:dyDescent="0.3">
      <c r="A483" s="40"/>
    </row>
    <row r="484" spans="1:1" ht="14.25" customHeight="1" x14ac:dyDescent="0.3">
      <c r="A484" s="40"/>
    </row>
    <row r="485" spans="1:1" ht="14.25" customHeight="1" x14ac:dyDescent="0.3">
      <c r="A485" s="40"/>
    </row>
    <row r="486" spans="1:1" ht="14.25" customHeight="1" x14ac:dyDescent="0.3">
      <c r="A486" s="40"/>
    </row>
    <row r="487" spans="1:1" ht="14.25" customHeight="1" x14ac:dyDescent="0.3">
      <c r="A487" s="40"/>
    </row>
    <row r="488" spans="1:1" ht="14.25" customHeight="1" x14ac:dyDescent="0.3">
      <c r="A488" s="40"/>
    </row>
    <row r="489" spans="1:1" ht="14.25" customHeight="1" x14ac:dyDescent="0.3">
      <c r="A489" s="40"/>
    </row>
    <row r="490" spans="1:1" ht="14.25" customHeight="1" x14ac:dyDescent="0.3">
      <c r="A490" s="40"/>
    </row>
    <row r="491" spans="1:1" ht="14.25" customHeight="1" x14ac:dyDescent="0.3">
      <c r="A491" s="40"/>
    </row>
    <row r="492" spans="1:1" ht="14.25" customHeight="1" x14ac:dyDescent="0.3">
      <c r="A492" s="40"/>
    </row>
    <row r="493" spans="1:1" ht="14.25" customHeight="1" x14ac:dyDescent="0.3">
      <c r="A493" s="40"/>
    </row>
    <row r="494" spans="1:1" ht="14.25" customHeight="1" x14ac:dyDescent="0.3">
      <c r="A494" s="40"/>
    </row>
    <row r="495" spans="1:1" ht="14.25" customHeight="1" x14ac:dyDescent="0.3">
      <c r="A495" s="40"/>
    </row>
    <row r="496" spans="1:1" ht="14.25" customHeight="1" x14ac:dyDescent="0.3">
      <c r="A496" s="40"/>
    </row>
    <row r="497" spans="1:1" ht="14.25" customHeight="1" x14ac:dyDescent="0.3">
      <c r="A497" s="40"/>
    </row>
    <row r="498" spans="1:1" ht="14.25" customHeight="1" x14ac:dyDescent="0.3">
      <c r="A498" s="40"/>
    </row>
    <row r="499" spans="1:1" ht="14.25" customHeight="1" x14ac:dyDescent="0.3">
      <c r="A499" s="40"/>
    </row>
    <row r="500" spans="1:1" ht="14.25" customHeight="1" x14ac:dyDescent="0.3">
      <c r="A500" s="40"/>
    </row>
    <row r="501" spans="1:1" ht="14.25" customHeight="1" x14ac:dyDescent="0.3">
      <c r="A501" s="40"/>
    </row>
    <row r="502" spans="1:1" ht="14.25" customHeight="1" x14ac:dyDescent="0.3">
      <c r="A502" s="40"/>
    </row>
    <row r="503" spans="1:1" ht="14.25" customHeight="1" x14ac:dyDescent="0.3">
      <c r="A503" s="40"/>
    </row>
    <row r="504" spans="1:1" ht="14.25" customHeight="1" x14ac:dyDescent="0.3">
      <c r="A504" s="40"/>
    </row>
    <row r="505" spans="1:1" ht="14.25" customHeight="1" x14ac:dyDescent="0.3">
      <c r="A505" s="40"/>
    </row>
    <row r="506" spans="1:1" ht="14.25" customHeight="1" x14ac:dyDescent="0.3">
      <c r="A506" s="40"/>
    </row>
    <row r="507" spans="1:1" ht="14.25" customHeight="1" x14ac:dyDescent="0.3">
      <c r="A507" s="40"/>
    </row>
    <row r="508" spans="1:1" ht="14.25" customHeight="1" x14ac:dyDescent="0.3">
      <c r="A508" s="40"/>
    </row>
    <row r="509" spans="1:1" ht="14.25" customHeight="1" x14ac:dyDescent="0.3">
      <c r="A509" s="40"/>
    </row>
    <row r="510" spans="1:1" ht="14.25" customHeight="1" x14ac:dyDescent="0.3">
      <c r="A510" s="40"/>
    </row>
    <row r="511" spans="1:1" ht="14.25" customHeight="1" x14ac:dyDescent="0.3">
      <c r="A511" s="40"/>
    </row>
    <row r="512" spans="1:1" ht="14.25" customHeight="1" x14ac:dyDescent="0.3">
      <c r="A512" s="40"/>
    </row>
    <row r="513" spans="1:1" ht="14.25" customHeight="1" x14ac:dyDescent="0.3">
      <c r="A513" s="40"/>
    </row>
    <row r="514" spans="1:1" ht="14.25" customHeight="1" x14ac:dyDescent="0.3">
      <c r="A514" s="40"/>
    </row>
    <row r="515" spans="1:1" ht="14.25" customHeight="1" x14ac:dyDescent="0.3">
      <c r="A515" s="40"/>
    </row>
    <row r="516" spans="1:1" ht="14.25" customHeight="1" x14ac:dyDescent="0.3">
      <c r="A516" s="40"/>
    </row>
    <row r="517" spans="1:1" ht="14.25" customHeight="1" x14ac:dyDescent="0.3">
      <c r="A517" s="40"/>
    </row>
    <row r="518" spans="1:1" ht="14.25" customHeight="1" x14ac:dyDescent="0.3">
      <c r="A518" s="40"/>
    </row>
    <row r="519" spans="1:1" ht="14.25" customHeight="1" x14ac:dyDescent="0.3">
      <c r="A519" s="40"/>
    </row>
    <row r="520" spans="1:1" ht="14.25" customHeight="1" x14ac:dyDescent="0.3">
      <c r="A520" s="40"/>
    </row>
    <row r="521" spans="1:1" ht="14.25" customHeight="1" x14ac:dyDescent="0.3">
      <c r="A521" s="40"/>
    </row>
    <row r="522" spans="1:1" ht="14.25" customHeight="1" x14ac:dyDescent="0.3">
      <c r="A522" s="40"/>
    </row>
    <row r="523" spans="1:1" ht="14.25" customHeight="1" x14ac:dyDescent="0.3">
      <c r="A523" s="40"/>
    </row>
    <row r="524" spans="1:1" ht="14.25" customHeight="1" x14ac:dyDescent="0.3">
      <c r="A524" s="40"/>
    </row>
    <row r="525" spans="1:1" ht="14.25" customHeight="1" x14ac:dyDescent="0.3">
      <c r="A525" s="40"/>
    </row>
    <row r="526" spans="1:1" ht="14.25" customHeight="1" x14ac:dyDescent="0.3">
      <c r="A526" s="40"/>
    </row>
    <row r="527" spans="1:1" ht="14.25" customHeight="1" x14ac:dyDescent="0.3">
      <c r="A527" s="40"/>
    </row>
    <row r="528" spans="1:1" ht="14.25" customHeight="1" x14ac:dyDescent="0.3">
      <c r="A528" s="40"/>
    </row>
    <row r="529" spans="1:1" ht="14.25" customHeight="1" x14ac:dyDescent="0.3">
      <c r="A529" s="40"/>
    </row>
    <row r="530" spans="1:1" ht="14.25" customHeight="1" x14ac:dyDescent="0.3">
      <c r="A530" s="40"/>
    </row>
    <row r="531" spans="1:1" ht="14.25" customHeight="1" x14ac:dyDescent="0.3">
      <c r="A531" s="40"/>
    </row>
    <row r="532" spans="1:1" ht="14.25" customHeight="1" x14ac:dyDescent="0.3">
      <c r="A532" s="40"/>
    </row>
    <row r="533" spans="1:1" ht="14.25" customHeight="1" x14ac:dyDescent="0.3">
      <c r="A533" s="40"/>
    </row>
    <row r="534" spans="1:1" ht="14.25" customHeight="1" x14ac:dyDescent="0.3">
      <c r="A534" s="40"/>
    </row>
    <row r="535" spans="1:1" ht="14.25" customHeight="1" x14ac:dyDescent="0.3">
      <c r="A535" s="40"/>
    </row>
    <row r="536" spans="1:1" ht="14.25" customHeight="1" x14ac:dyDescent="0.3">
      <c r="A536" s="40"/>
    </row>
    <row r="537" spans="1:1" ht="14.25" customHeight="1" x14ac:dyDescent="0.3">
      <c r="A537" s="40"/>
    </row>
    <row r="538" spans="1:1" ht="14.25" customHeight="1" x14ac:dyDescent="0.3">
      <c r="A538" s="40"/>
    </row>
    <row r="539" spans="1:1" ht="14.25" customHeight="1" x14ac:dyDescent="0.3">
      <c r="A539" s="40"/>
    </row>
    <row r="540" spans="1:1" ht="14.25" customHeight="1" x14ac:dyDescent="0.3">
      <c r="A540" s="40"/>
    </row>
    <row r="541" spans="1:1" ht="14.25" customHeight="1" x14ac:dyDescent="0.3">
      <c r="A541" s="40"/>
    </row>
    <row r="542" spans="1:1" ht="14.25" customHeight="1" x14ac:dyDescent="0.3">
      <c r="A542" s="40"/>
    </row>
    <row r="543" spans="1:1" ht="14.25" customHeight="1" x14ac:dyDescent="0.3">
      <c r="A543" s="40"/>
    </row>
    <row r="544" spans="1:1" ht="14.25" customHeight="1" x14ac:dyDescent="0.3">
      <c r="A544" s="40"/>
    </row>
    <row r="545" spans="1:1" ht="14.25" customHeight="1" x14ac:dyDescent="0.3">
      <c r="A545" s="40"/>
    </row>
    <row r="546" spans="1:1" ht="14.25" customHeight="1" x14ac:dyDescent="0.3">
      <c r="A546" s="40"/>
    </row>
    <row r="547" spans="1:1" ht="14.25" customHeight="1" x14ac:dyDescent="0.3">
      <c r="A547" s="40"/>
    </row>
    <row r="548" spans="1:1" ht="14.25" customHeight="1" x14ac:dyDescent="0.3">
      <c r="A548" s="40"/>
    </row>
    <row r="549" spans="1:1" ht="14.25" customHeight="1" x14ac:dyDescent="0.3">
      <c r="A549" s="40"/>
    </row>
    <row r="550" spans="1:1" ht="14.25" customHeight="1" x14ac:dyDescent="0.3">
      <c r="A550" s="40"/>
    </row>
    <row r="551" spans="1:1" ht="14.25" customHeight="1" x14ac:dyDescent="0.3">
      <c r="A551" s="40"/>
    </row>
    <row r="552" spans="1:1" ht="14.25" customHeight="1" x14ac:dyDescent="0.3">
      <c r="A552" s="40"/>
    </row>
    <row r="553" spans="1:1" ht="14.25" customHeight="1" x14ac:dyDescent="0.3">
      <c r="A553" s="40"/>
    </row>
    <row r="554" spans="1:1" ht="14.25" customHeight="1" x14ac:dyDescent="0.3">
      <c r="A554" s="40"/>
    </row>
    <row r="555" spans="1:1" ht="14.25" customHeight="1" x14ac:dyDescent="0.3">
      <c r="A555" s="40"/>
    </row>
    <row r="556" spans="1:1" ht="14.25" customHeight="1" x14ac:dyDescent="0.3">
      <c r="A556" s="40"/>
    </row>
    <row r="557" spans="1:1" ht="14.25" customHeight="1" x14ac:dyDescent="0.3">
      <c r="A557" s="40"/>
    </row>
    <row r="558" spans="1:1" ht="14.25" customHeight="1" x14ac:dyDescent="0.3">
      <c r="A558" s="40"/>
    </row>
    <row r="559" spans="1:1" ht="14.25" customHeight="1" x14ac:dyDescent="0.3">
      <c r="A559" s="40"/>
    </row>
    <row r="560" spans="1:1" ht="14.25" customHeight="1" x14ac:dyDescent="0.3">
      <c r="A560" s="40"/>
    </row>
    <row r="561" spans="1:1" ht="14.25" customHeight="1" x14ac:dyDescent="0.3">
      <c r="A561" s="40"/>
    </row>
    <row r="562" spans="1:1" ht="14.25" customHeight="1" x14ac:dyDescent="0.3">
      <c r="A562" s="40"/>
    </row>
    <row r="563" spans="1:1" ht="14.25" customHeight="1" x14ac:dyDescent="0.3">
      <c r="A563" s="40"/>
    </row>
    <row r="564" spans="1:1" ht="14.25" customHeight="1" x14ac:dyDescent="0.3">
      <c r="A564" s="40"/>
    </row>
    <row r="565" spans="1:1" ht="14.25" customHeight="1" x14ac:dyDescent="0.3">
      <c r="A565" s="40"/>
    </row>
    <row r="566" spans="1:1" ht="14.25" customHeight="1" x14ac:dyDescent="0.3">
      <c r="A566" s="40"/>
    </row>
    <row r="567" spans="1:1" ht="14.25" customHeight="1" x14ac:dyDescent="0.3">
      <c r="A567" s="40"/>
    </row>
    <row r="568" spans="1:1" ht="14.25" customHeight="1" x14ac:dyDescent="0.3">
      <c r="A568" s="40"/>
    </row>
    <row r="569" spans="1:1" ht="14.25" customHeight="1" x14ac:dyDescent="0.3">
      <c r="A569" s="40"/>
    </row>
    <row r="570" spans="1:1" ht="14.25" customHeight="1" x14ac:dyDescent="0.3">
      <c r="A570" s="40"/>
    </row>
    <row r="571" spans="1:1" ht="14.25" customHeight="1" x14ac:dyDescent="0.3">
      <c r="A571" s="40"/>
    </row>
    <row r="572" spans="1:1" ht="14.25" customHeight="1" x14ac:dyDescent="0.3">
      <c r="A572" s="40"/>
    </row>
    <row r="573" spans="1:1" ht="14.25" customHeight="1" x14ac:dyDescent="0.3">
      <c r="A573" s="40"/>
    </row>
    <row r="574" spans="1:1" ht="14.25" customHeight="1" x14ac:dyDescent="0.3">
      <c r="A574" s="40"/>
    </row>
    <row r="575" spans="1:1" ht="14.25" customHeight="1" x14ac:dyDescent="0.3">
      <c r="A575" s="40"/>
    </row>
    <row r="576" spans="1:1" ht="14.25" customHeight="1" x14ac:dyDescent="0.3">
      <c r="A576" s="40"/>
    </row>
    <row r="577" spans="1:1" ht="14.25" customHeight="1" x14ac:dyDescent="0.3">
      <c r="A577" s="40"/>
    </row>
    <row r="578" spans="1:1" ht="14.25" customHeight="1" x14ac:dyDescent="0.3">
      <c r="A578" s="40"/>
    </row>
    <row r="579" spans="1:1" ht="14.25" customHeight="1" x14ac:dyDescent="0.3">
      <c r="A579" s="40"/>
    </row>
    <row r="580" spans="1:1" ht="14.25" customHeight="1" x14ac:dyDescent="0.3">
      <c r="A580" s="40"/>
    </row>
    <row r="581" spans="1:1" ht="14.25" customHeight="1" x14ac:dyDescent="0.3">
      <c r="A581" s="40"/>
    </row>
    <row r="582" spans="1:1" ht="14.25" customHeight="1" x14ac:dyDescent="0.3">
      <c r="A582" s="40"/>
    </row>
    <row r="583" spans="1:1" ht="14.25" customHeight="1" x14ac:dyDescent="0.3">
      <c r="A583" s="40"/>
    </row>
    <row r="584" spans="1:1" ht="14.25" customHeight="1" x14ac:dyDescent="0.3">
      <c r="A584" s="40"/>
    </row>
    <row r="585" spans="1:1" ht="14.25" customHeight="1" x14ac:dyDescent="0.3">
      <c r="A585" s="40"/>
    </row>
    <row r="586" spans="1:1" ht="14.25" customHeight="1" x14ac:dyDescent="0.3">
      <c r="A586" s="40"/>
    </row>
    <row r="587" spans="1:1" ht="14.25" customHeight="1" x14ac:dyDescent="0.3">
      <c r="A587" s="40"/>
    </row>
    <row r="588" spans="1:1" ht="14.25" customHeight="1" x14ac:dyDescent="0.3">
      <c r="A588" s="40"/>
    </row>
    <row r="589" spans="1:1" ht="14.25" customHeight="1" x14ac:dyDescent="0.3">
      <c r="A589" s="40"/>
    </row>
    <row r="590" spans="1:1" ht="14.25" customHeight="1" x14ac:dyDescent="0.3">
      <c r="A590" s="40"/>
    </row>
    <row r="591" spans="1:1" ht="14.25" customHeight="1" x14ac:dyDescent="0.3">
      <c r="A591" s="40"/>
    </row>
    <row r="592" spans="1:1" ht="14.25" customHeight="1" x14ac:dyDescent="0.3">
      <c r="A592" s="40"/>
    </row>
    <row r="593" spans="1:1" ht="14.25" customHeight="1" x14ac:dyDescent="0.3">
      <c r="A593" s="40"/>
    </row>
    <row r="594" spans="1:1" ht="14.25" customHeight="1" x14ac:dyDescent="0.3">
      <c r="A594" s="40"/>
    </row>
    <row r="595" spans="1:1" ht="14.25" customHeight="1" x14ac:dyDescent="0.3">
      <c r="A595" s="40"/>
    </row>
    <row r="596" spans="1:1" ht="14.25" customHeight="1" x14ac:dyDescent="0.3">
      <c r="A596" s="40"/>
    </row>
    <row r="597" spans="1:1" ht="14.25" customHeight="1" x14ac:dyDescent="0.3">
      <c r="A597" s="40"/>
    </row>
    <row r="598" spans="1:1" ht="14.25" customHeight="1" x14ac:dyDescent="0.3">
      <c r="A598" s="40"/>
    </row>
    <row r="599" spans="1:1" ht="14.25" customHeight="1" x14ac:dyDescent="0.3">
      <c r="A599" s="40"/>
    </row>
    <row r="600" spans="1:1" ht="14.25" customHeight="1" x14ac:dyDescent="0.3">
      <c r="A600" s="40"/>
    </row>
    <row r="601" spans="1:1" ht="14.25" customHeight="1" x14ac:dyDescent="0.3">
      <c r="A601" s="40"/>
    </row>
    <row r="602" spans="1:1" ht="14.25" customHeight="1" x14ac:dyDescent="0.3">
      <c r="A602" s="40"/>
    </row>
    <row r="603" spans="1:1" ht="14.25" customHeight="1" x14ac:dyDescent="0.3">
      <c r="A603" s="40"/>
    </row>
    <row r="604" spans="1:1" ht="14.25" customHeight="1" x14ac:dyDescent="0.3">
      <c r="A604" s="40"/>
    </row>
    <row r="605" spans="1:1" ht="14.25" customHeight="1" x14ac:dyDescent="0.3">
      <c r="A605" s="40"/>
    </row>
    <row r="606" spans="1:1" ht="14.25" customHeight="1" x14ac:dyDescent="0.3">
      <c r="A606" s="40"/>
    </row>
    <row r="607" spans="1:1" ht="14.25" customHeight="1" x14ac:dyDescent="0.3">
      <c r="A607" s="40"/>
    </row>
    <row r="608" spans="1:1" ht="14.25" customHeight="1" x14ac:dyDescent="0.3">
      <c r="A608" s="40"/>
    </row>
    <row r="609" spans="1:1" ht="14.25" customHeight="1" x14ac:dyDescent="0.3">
      <c r="A609" s="40"/>
    </row>
    <row r="610" spans="1:1" ht="14.25" customHeight="1" x14ac:dyDescent="0.3">
      <c r="A610" s="40"/>
    </row>
    <row r="611" spans="1:1" ht="14.25" customHeight="1" x14ac:dyDescent="0.3">
      <c r="A611" s="40"/>
    </row>
    <row r="612" spans="1:1" ht="14.25" customHeight="1" x14ac:dyDescent="0.3">
      <c r="A612" s="40"/>
    </row>
    <row r="613" spans="1:1" ht="14.25" customHeight="1" x14ac:dyDescent="0.3">
      <c r="A613" s="40"/>
    </row>
    <row r="614" spans="1:1" ht="14.25" customHeight="1" x14ac:dyDescent="0.3">
      <c r="A614" s="40"/>
    </row>
    <row r="615" spans="1:1" ht="14.25" customHeight="1" x14ac:dyDescent="0.3">
      <c r="A615" s="40"/>
    </row>
    <row r="616" spans="1:1" ht="14.25" customHeight="1" x14ac:dyDescent="0.3">
      <c r="A616" s="40"/>
    </row>
    <row r="617" spans="1:1" ht="14.25" customHeight="1" x14ac:dyDescent="0.3">
      <c r="A617" s="40"/>
    </row>
    <row r="618" spans="1:1" ht="14.25" customHeight="1" x14ac:dyDescent="0.3">
      <c r="A618" s="40"/>
    </row>
    <row r="619" spans="1:1" ht="14.25" customHeight="1" x14ac:dyDescent="0.3">
      <c r="A619" s="40"/>
    </row>
    <row r="620" spans="1:1" ht="14.25" customHeight="1" x14ac:dyDescent="0.3">
      <c r="A620" s="40"/>
    </row>
    <row r="621" spans="1:1" ht="14.25" customHeight="1" x14ac:dyDescent="0.3">
      <c r="A621" s="40"/>
    </row>
    <row r="622" spans="1:1" ht="14.25" customHeight="1" x14ac:dyDescent="0.3">
      <c r="A622" s="40"/>
    </row>
    <row r="623" spans="1:1" ht="14.25" customHeight="1" x14ac:dyDescent="0.3">
      <c r="A623" s="40"/>
    </row>
    <row r="624" spans="1:1" ht="14.25" customHeight="1" x14ac:dyDescent="0.3">
      <c r="A624" s="40"/>
    </row>
    <row r="625" spans="1:1" ht="14.25" customHeight="1" x14ac:dyDescent="0.3">
      <c r="A625" s="40"/>
    </row>
    <row r="626" spans="1:1" ht="14.25" customHeight="1" x14ac:dyDescent="0.3">
      <c r="A626" s="40"/>
    </row>
    <row r="627" spans="1:1" ht="14.25" customHeight="1" x14ac:dyDescent="0.3">
      <c r="A627" s="40"/>
    </row>
    <row r="628" spans="1:1" ht="14.25" customHeight="1" x14ac:dyDescent="0.3">
      <c r="A628" s="40"/>
    </row>
    <row r="629" spans="1:1" ht="14.25" customHeight="1" x14ac:dyDescent="0.3">
      <c r="A629" s="40"/>
    </row>
    <row r="630" spans="1:1" ht="14.25" customHeight="1" x14ac:dyDescent="0.3">
      <c r="A630" s="40"/>
    </row>
    <row r="631" spans="1:1" ht="14.25" customHeight="1" x14ac:dyDescent="0.3">
      <c r="A631" s="40"/>
    </row>
    <row r="632" spans="1:1" ht="14.25" customHeight="1" x14ac:dyDescent="0.3">
      <c r="A632" s="40"/>
    </row>
    <row r="633" spans="1:1" ht="14.25" customHeight="1" x14ac:dyDescent="0.3">
      <c r="A633" s="40"/>
    </row>
    <row r="634" spans="1:1" ht="14.25" customHeight="1" x14ac:dyDescent="0.3">
      <c r="A634" s="40"/>
    </row>
    <row r="635" spans="1:1" ht="14.25" customHeight="1" x14ac:dyDescent="0.3">
      <c r="A635" s="40"/>
    </row>
    <row r="636" spans="1:1" ht="14.25" customHeight="1" x14ac:dyDescent="0.3">
      <c r="A636" s="40"/>
    </row>
    <row r="637" spans="1:1" ht="14.25" customHeight="1" x14ac:dyDescent="0.3">
      <c r="A637" s="40"/>
    </row>
    <row r="638" spans="1:1" ht="14.25" customHeight="1" x14ac:dyDescent="0.3">
      <c r="A638" s="40"/>
    </row>
    <row r="639" spans="1:1" ht="14.25" customHeight="1" x14ac:dyDescent="0.3">
      <c r="A639" s="40"/>
    </row>
    <row r="640" spans="1:1" ht="14.25" customHeight="1" x14ac:dyDescent="0.3">
      <c r="A640" s="40"/>
    </row>
    <row r="641" spans="1:1" ht="14.25" customHeight="1" x14ac:dyDescent="0.3">
      <c r="A641" s="40"/>
    </row>
    <row r="642" spans="1:1" ht="14.25" customHeight="1" x14ac:dyDescent="0.3">
      <c r="A642" s="40"/>
    </row>
    <row r="643" spans="1:1" ht="14.25" customHeight="1" x14ac:dyDescent="0.3">
      <c r="A643" s="40"/>
    </row>
    <row r="644" spans="1:1" ht="14.25" customHeight="1" x14ac:dyDescent="0.3">
      <c r="A644" s="40"/>
    </row>
    <row r="645" spans="1:1" ht="14.25" customHeight="1" x14ac:dyDescent="0.3">
      <c r="A645" s="40"/>
    </row>
    <row r="646" spans="1:1" ht="14.25" customHeight="1" x14ac:dyDescent="0.3">
      <c r="A646" s="40"/>
    </row>
    <row r="647" spans="1:1" ht="14.25" customHeight="1" x14ac:dyDescent="0.3">
      <c r="A647" s="40"/>
    </row>
    <row r="648" spans="1:1" ht="14.25" customHeight="1" x14ac:dyDescent="0.3">
      <c r="A648" s="40"/>
    </row>
    <row r="649" spans="1:1" ht="14.25" customHeight="1" x14ac:dyDescent="0.3">
      <c r="A649" s="40"/>
    </row>
    <row r="650" spans="1:1" ht="14.25" customHeight="1" x14ac:dyDescent="0.3">
      <c r="A650" s="40"/>
    </row>
    <row r="651" spans="1:1" ht="14.25" customHeight="1" x14ac:dyDescent="0.3">
      <c r="A651" s="40"/>
    </row>
    <row r="652" spans="1:1" ht="14.25" customHeight="1" x14ac:dyDescent="0.3">
      <c r="A652" s="40"/>
    </row>
    <row r="653" spans="1:1" ht="14.25" customHeight="1" x14ac:dyDescent="0.3">
      <c r="A653" s="40"/>
    </row>
    <row r="654" spans="1:1" ht="14.25" customHeight="1" x14ac:dyDescent="0.3">
      <c r="A654" s="40"/>
    </row>
    <row r="655" spans="1:1" ht="14.25" customHeight="1" x14ac:dyDescent="0.3">
      <c r="A655" s="40"/>
    </row>
    <row r="656" spans="1:1" ht="14.25" customHeight="1" x14ac:dyDescent="0.3">
      <c r="A656" s="40"/>
    </row>
    <row r="657" spans="1:1" ht="14.25" customHeight="1" x14ac:dyDescent="0.3">
      <c r="A657" s="40"/>
    </row>
    <row r="658" spans="1:1" ht="14.25" customHeight="1" x14ac:dyDescent="0.3">
      <c r="A658" s="40"/>
    </row>
    <row r="659" spans="1:1" ht="14.25" customHeight="1" x14ac:dyDescent="0.3">
      <c r="A659" s="40"/>
    </row>
    <row r="660" spans="1:1" ht="14.25" customHeight="1" x14ac:dyDescent="0.3">
      <c r="A660" s="40"/>
    </row>
    <row r="661" spans="1:1" ht="14.25" customHeight="1" x14ac:dyDescent="0.3">
      <c r="A661" s="40"/>
    </row>
    <row r="662" spans="1:1" ht="14.25" customHeight="1" x14ac:dyDescent="0.3">
      <c r="A662" s="40"/>
    </row>
    <row r="663" spans="1:1" ht="14.25" customHeight="1" x14ac:dyDescent="0.3">
      <c r="A663" s="40"/>
    </row>
    <row r="664" spans="1:1" ht="14.25" customHeight="1" x14ac:dyDescent="0.3">
      <c r="A664" s="40"/>
    </row>
    <row r="665" spans="1:1" ht="14.25" customHeight="1" x14ac:dyDescent="0.3">
      <c r="A665" s="40"/>
    </row>
    <row r="666" spans="1:1" ht="14.25" customHeight="1" x14ac:dyDescent="0.3">
      <c r="A666" s="40"/>
    </row>
    <row r="667" spans="1:1" ht="14.25" customHeight="1" x14ac:dyDescent="0.3">
      <c r="A667" s="40"/>
    </row>
    <row r="668" spans="1:1" ht="14.25" customHeight="1" x14ac:dyDescent="0.3">
      <c r="A668" s="40"/>
    </row>
    <row r="669" spans="1:1" ht="14.25" customHeight="1" x14ac:dyDescent="0.3">
      <c r="A669" s="40"/>
    </row>
    <row r="670" spans="1:1" ht="14.25" customHeight="1" x14ac:dyDescent="0.3">
      <c r="A670" s="40"/>
    </row>
    <row r="671" spans="1:1" ht="14.25" customHeight="1" x14ac:dyDescent="0.3">
      <c r="A671" s="40"/>
    </row>
    <row r="672" spans="1:1" ht="14.25" customHeight="1" x14ac:dyDescent="0.3">
      <c r="A672" s="40"/>
    </row>
    <row r="673" spans="1:1" ht="14.25" customHeight="1" x14ac:dyDescent="0.3">
      <c r="A673" s="40"/>
    </row>
    <row r="674" spans="1:1" ht="14.25" customHeight="1" x14ac:dyDescent="0.3">
      <c r="A674" s="40"/>
    </row>
    <row r="675" spans="1:1" ht="14.25" customHeight="1" x14ac:dyDescent="0.3">
      <c r="A675" s="40"/>
    </row>
    <row r="676" spans="1:1" ht="14.25" customHeight="1" x14ac:dyDescent="0.3">
      <c r="A676" s="40"/>
    </row>
    <row r="677" spans="1:1" ht="14.25" customHeight="1" x14ac:dyDescent="0.3">
      <c r="A677" s="40"/>
    </row>
    <row r="678" spans="1:1" ht="14.25" customHeight="1" x14ac:dyDescent="0.3">
      <c r="A678" s="40"/>
    </row>
    <row r="679" spans="1:1" ht="14.25" customHeight="1" x14ac:dyDescent="0.3">
      <c r="A679" s="40"/>
    </row>
    <row r="680" spans="1:1" ht="14.25" customHeight="1" x14ac:dyDescent="0.3">
      <c r="A680" s="40"/>
    </row>
    <row r="681" spans="1:1" ht="14.25" customHeight="1" x14ac:dyDescent="0.3">
      <c r="A681" s="40"/>
    </row>
    <row r="682" spans="1:1" ht="14.25" customHeight="1" x14ac:dyDescent="0.3">
      <c r="A682" s="40"/>
    </row>
    <row r="683" spans="1:1" ht="14.25" customHeight="1" x14ac:dyDescent="0.3">
      <c r="A683" s="40"/>
    </row>
    <row r="684" spans="1:1" ht="14.25" customHeight="1" x14ac:dyDescent="0.3">
      <c r="A684" s="40"/>
    </row>
    <row r="685" spans="1:1" ht="14.25" customHeight="1" x14ac:dyDescent="0.3">
      <c r="A685" s="40"/>
    </row>
    <row r="686" spans="1:1" ht="14.25" customHeight="1" x14ac:dyDescent="0.3">
      <c r="A686" s="40"/>
    </row>
    <row r="687" spans="1:1" ht="14.25" customHeight="1" x14ac:dyDescent="0.3">
      <c r="A687" s="40"/>
    </row>
    <row r="688" spans="1:1" ht="14.25" customHeight="1" x14ac:dyDescent="0.3">
      <c r="A688" s="40"/>
    </row>
    <row r="689" spans="1:1" ht="14.25" customHeight="1" x14ac:dyDescent="0.3">
      <c r="A689" s="40"/>
    </row>
    <row r="690" spans="1:1" ht="14.25" customHeight="1" x14ac:dyDescent="0.3">
      <c r="A690" s="40"/>
    </row>
    <row r="691" spans="1:1" ht="14.25" customHeight="1" x14ac:dyDescent="0.3">
      <c r="A691" s="40"/>
    </row>
    <row r="692" spans="1:1" ht="14.25" customHeight="1" x14ac:dyDescent="0.3">
      <c r="A692" s="40"/>
    </row>
    <row r="693" spans="1:1" ht="14.25" customHeight="1" x14ac:dyDescent="0.3">
      <c r="A693" s="40"/>
    </row>
    <row r="694" spans="1:1" ht="14.25" customHeight="1" x14ac:dyDescent="0.3">
      <c r="A694" s="40"/>
    </row>
    <row r="695" spans="1:1" ht="14.25" customHeight="1" x14ac:dyDescent="0.3">
      <c r="A695" s="40"/>
    </row>
    <row r="696" spans="1:1" ht="14.25" customHeight="1" x14ac:dyDescent="0.3">
      <c r="A696" s="40"/>
    </row>
    <row r="697" spans="1:1" ht="14.25" customHeight="1" x14ac:dyDescent="0.3">
      <c r="A697" s="40"/>
    </row>
    <row r="698" spans="1:1" ht="14.25" customHeight="1" x14ac:dyDescent="0.3">
      <c r="A698" s="40"/>
    </row>
    <row r="699" spans="1:1" ht="14.25" customHeight="1" x14ac:dyDescent="0.3">
      <c r="A699" s="40"/>
    </row>
    <row r="700" spans="1:1" ht="14.25" customHeight="1" x14ac:dyDescent="0.3">
      <c r="A700" s="40"/>
    </row>
    <row r="701" spans="1:1" ht="14.25" customHeight="1" x14ac:dyDescent="0.3">
      <c r="A701" s="40"/>
    </row>
    <row r="702" spans="1:1" ht="14.25" customHeight="1" x14ac:dyDescent="0.3">
      <c r="A702" s="40"/>
    </row>
    <row r="703" spans="1:1" ht="14.25" customHeight="1" x14ac:dyDescent="0.3">
      <c r="A703" s="40"/>
    </row>
    <row r="704" spans="1:1" ht="14.25" customHeight="1" x14ac:dyDescent="0.3">
      <c r="A704" s="40"/>
    </row>
    <row r="705" spans="1:1" ht="14.25" customHeight="1" x14ac:dyDescent="0.3">
      <c r="A705" s="40"/>
    </row>
    <row r="706" spans="1:1" ht="14.25" customHeight="1" x14ac:dyDescent="0.3">
      <c r="A706" s="40"/>
    </row>
    <row r="707" spans="1:1" ht="14.25" customHeight="1" x14ac:dyDescent="0.3">
      <c r="A707" s="40"/>
    </row>
    <row r="708" spans="1:1" ht="14.25" customHeight="1" x14ac:dyDescent="0.3">
      <c r="A708" s="40"/>
    </row>
    <row r="709" spans="1:1" ht="14.25" customHeight="1" x14ac:dyDescent="0.3">
      <c r="A709" s="40"/>
    </row>
    <row r="710" spans="1:1" ht="14.25" customHeight="1" x14ac:dyDescent="0.3">
      <c r="A710" s="40"/>
    </row>
    <row r="711" spans="1:1" ht="14.25" customHeight="1" x14ac:dyDescent="0.3">
      <c r="A711" s="40"/>
    </row>
    <row r="712" spans="1:1" ht="14.25" customHeight="1" x14ac:dyDescent="0.3">
      <c r="A712" s="40"/>
    </row>
    <row r="713" spans="1:1" ht="14.25" customHeight="1" x14ac:dyDescent="0.3">
      <c r="A713" s="40"/>
    </row>
    <row r="714" spans="1:1" ht="14.25" customHeight="1" x14ac:dyDescent="0.3">
      <c r="A714" s="40"/>
    </row>
    <row r="715" spans="1:1" ht="14.25" customHeight="1" x14ac:dyDescent="0.3">
      <c r="A715" s="40"/>
    </row>
    <row r="716" spans="1:1" ht="14.25" customHeight="1" x14ac:dyDescent="0.3">
      <c r="A716" s="40"/>
    </row>
    <row r="717" spans="1:1" ht="14.25" customHeight="1" x14ac:dyDescent="0.3">
      <c r="A717" s="40"/>
    </row>
    <row r="718" spans="1:1" ht="14.25" customHeight="1" x14ac:dyDescent="0.3">
      <c r="A718" s="40"/>
    </row>
    <row r="719" spans="1:1" ht="14.25" customHeight="1" x14ac:dyDescent="0.3">
      <c r="A719" s="40"/>
    </row>
    <row r="720" spans="1:1" ht="14.25" customHeight="1" x14ac:dyDescent="0.3">
      <c r="A720" s="40"/>
    </row>
    <row r="721" spans="1:1" ht="14.25" customHeight="1" x14ac:dyDescent="0.3">
      <c r="A721" s="40"/>
    </row>
    <row r="722" spans="1:1" ht="14.25" customHeight="1" x14ac:dyDescent="0.3">
      <c r="A722" s="40"/>
    </row>
    <row r="723" spans="1:1" ht="14.25" customHeight="1" x14ac:dyDescent="0.3">
      <c r="A723" s="40"/>
    </row>
    <row r="724" spans="1:1" ht="14.25" customHeight="1" x14ac:dyDescent="0.3">
      <c r="A724" s="40"/>
    </row>
    <row r="725" spans="1:1" ht="14.25" customHeight="1" x14ac:dyDescent="0.3">
      <c r="A725" s="40"/>
    </row>
    <row r="726" spans="1:1" ht="14.25" customHeight="1" x14ac:dyDescent="0.3">
      <c r="A726" s="40"/>
    </row>
    <row r="727" spans="1:1" ht="14.25" customHeight="1" x14ac:dyDescent="0.3">
      <c r="A727" s="40"/>
    </row>
    <row r="728" spans="1:1" ht="14.25" customHeight="1" x14ac:dyDescent="0.3">
      <c r="A728" s="40"/>
    </row>
    <row r="729" spans="1:1" ht="14.25" customHeight="1" x14ac:dyDescent="0.3">
      <c r="A729" s="40"/>
    </row>
    <row r="730" spans="1:1" ht="14.25" customHeight="1" x14ac:dyDescent="0.3">
      <c r="A730" s="40"/>
    </row>
    <row r="731" spans="1:1" ht="14.25" customHeight="1" x14ac:dyDescent="0.3">
      <c r="A731" s="40"/>
    </row>
    <row r="732" spans="1:1" ht="14.25" customHeight="1" x14ac:dyDescent="0.3">
      <c r="A732" s="40"/>
    </row>
    <row r="733" spans="1:1" ht="14.25" customHeight="1" x14ac:dyDescent="0.3">
      <c r="A733" s="40"/>
    </row>
    <row r="734" spans="1:1" ht="14.25" customHeight="1" x14ac:dyDescent="0.3">
      <c r="A734" s="40"/>
    </row>
    <row r="735" spans="1:1" ht="14.25" customHeight="1" x14ac:dyDescent="0.3">
      <c r="A735" s="40"/>
    </row>
    <row r="736" spans="1:1" ht="14.25" customHeight="1" x14ac:dyDescent="0.3">
      <c r="A736" s="40"/>
    </row>
    <row r="737" spans="1:1" ht="14.25" customHeight="1" x14ac:dyDescent="0.3">
      <c r="A737" s="40"/>
    </row>
    <row r="738" spans="1:1" ht="14.25" customHeight="1" x14ac:dyDescent="0.3">
      <c r="A738" s="40"/>
    </row>
    <row r="739" spans="1:1" ht="14.25" customHeight="1" x14ac:dyDescent="0.3">
      <c r="A739" s="40"/>
    </row>
    <row r="740" spans="1:1" ht="14.25" customHeight="1" x14ac:dyDescent="0.3">
      <c r="A740" s="40"/>
    </row>
    <row r="741" spans="1:1" ht="14.25" customHeight="1" x14ac:dyDescent="0.3">
      <c r="A741" s="40"/>
    </row>
    <row r="742" spans="1:1" ht="14.25" customHeight="1" x14ac:dyDescent="0.3">
      <c r="A742" s="40"/>
    </row>
    <row r="743" spans="1:1" ht="14.25" customHeight="1" x14ac:dyDescent="0.3">
      <c r="A743" s="40"/>
    </row>
    <row r="744" spans="1:1" ht="14.25" customHeight="1" x14ac:dyDescent="0.3">
      <c r="A744" s="40"/>
    </row>
    <row r="745" spans="1:1" ht="14.25" customHeight="1" x14ac:dyDescent="0.3">
      <c r="A745" s="40"/>
    </row>
    <row r="746" spans="1:1" ht="14.25" customHeight="1" x14ac:dyDescent="0.3">
      <c r="A746" s="40"/>
    </row>
    <row r="747" spans="1:1" ht="14.25" customHeight="1" x14ac:dyDescent="0.3">
      <c r="A747" s="40"/>
    </row>
    <row r="748" spans="1:1" ht="14.25" customHeight="1" x14ac:dyDescent="0.3">
      <c r="A748" s="40"/>
    </row>
    <row r="749" spans="1:1" ht="14.25" customHeight="1" x14ac:dyDescent="0.3">
      <c r="A749" s="40"/>
    </row>
    <row r="750" spans="1:1" ht="14.25" customHeight="1" x14ac:dyDescent="0.3">
      <c r="A750" s="40"/>
    </row>
    <row r="751" spans="1:1" ht="14.25" customHeight="1" x14ac:dyDescent="0.3">
      <c r="A751" s="40"/>
    </row>
    <row r="752" spans="1:1" ht="14.25" customHeight="1" x14ac:dyDescent="0.3">
      <c r="A752" s="40"/>
    </row>
    <row r="753" spans="1:1" ht="14.25" customHeight="1" x14ac:dyDescent="0.3">
      <c r="A753" s="40"/>
    </row>
    <row r="754" spans="1:1" ht="14.25" customHeight="1" x14ac:dyDescent="0.3">
      <c r="A754" s="40"/>
    </row>
    <row r="755" spans="1:1" ht="14.25" customHeight="1" x14ac:dyDescent="0.3">
      <c r="A755" s="40"/>
    </row>
    <row r="756" spans="1:1" ht="14.25" customHeight="1" x14ac:dyDescent="0.3">
      <c r="A756" s="40"/>
    </row>
    <row r="757" spans="1:1" ht="14.25" customHeight="1" x14ac:dyDescent="0.3">
      <c r="A757" s="40"/>
    </row>
    <row r="758" spans="1:1" ht="14.25" customHeight="1" x14ac:dyDescent="0.3">
      <c r="A758" s="40"/>
    </row>
    <row r="759" spans="1:1" ht="14.25" customHeight="1" x14ac:dyDescent="0.3">
      <c r="A759" s="40"/>
    </row>
    <row r="760" spans="1:1" ht="14.25" customHeight="1" x14ac:dyDescent="0.3">
      <c r="A760" s="40"/>
    </row>
    <row r="761" spans="1:1" ht="14.25" customHeight="1" x14ac:dyDescent="0.3">
      <c r="A761" s="40"/>
    </row>
    <row r="762" spans="1:1" ht="14.25" customHeight="1" x14ac:dyDescent="0.3">
      <c r="A762" s="40"/>
    </row>
    <row r="763" spans="1:1" ht="14.25" customHeight="1" x14ac:dyDescent="0.3">
      <c r="A763" s="40"/>
    </row>
    <row r="764" spans="1:1" ht="14.25" customHeight="1" x14ac:dyDescent="0.3">
      <c r="A764" s="40"/>
    </row>
    <row r="765" spans="1:1" ht="14.25" customHeight="1" x14ac:dyDescent="0.3">
      <c r="A765" s="40"/>
    </row>
    <row r="766" spans="1:1" ht="14.25" customHeight="1" x14ac:dyDescent="0.3">
      <c r="A766" s="40"/>
    </row>
    <row r="767" spans="1:1" ht="14.25" customHeight="1" x14ac:dyDescent="0.3">
      <c r="A767" s="40"/>
    </row>
    <row r="768" spans="1:1" ht="14.25" customHeight="1" x14ac:dyDescent="0.3">
      <c r="A768" s="40"/>
    </row>
    <row r="769" spans="1:1" ht="14.25" customHeight="1" x14ac:dyDescent="0.3">
      <c r="A769" s="40"/>
    </row>
    <row r="770" spans="1:1" ht="14.25" customHeight="1" x14ac:dyDescent="0.3">
      <c r="A770" s="40"/>
    </row>
    <row r="771" spans="1:1" ht="14.25" customHeight="1" x14ac:dyDescent="0.3">
      <c r="A771" s="40"/>
    </row>
    <row r="772" spans="1:1" ht="14.25" customHeight="1" x14ac:dyDescent="0.3">
      <c r="A772" s="40"/>
    </row>
    <row r="773" spans="1:1" ht="14.25" customHeight="1" x14ac:dyDescent="0.3">
      <c r="A773" s="40"/>
    </row>
    <row r="774" spans="1:1" ht="14.25" customHeight="1" x14ac:dyDescent="0.3">
      <c r="A774" s="40"/>
    </row>
    <row r="775" spans="1:1" ht="14.25" customHeight="1" x14ac:dyDescent="0.3">
      <c r="A775" s="40"/>
    </row>
    <row r="776" spans="1:1" ht="14.25" customHeight="1" x14ac:dyDescent="0.3">
      <c r="A776" s="40"/>
    </row>
    <row r="777" spans="1:1" ht="14.25" customHeight="1" x14ac:dyDescent="0.3">
      <c r="A777" s="40"/>
    </row>
    <row r="778" spans="1:1" ht="14.25" customHeight="1" x14ac:dyDescent="0.3">
      <c r="A778" s="40"/>
    </row>
    <row r="779" spans="1:1" ht="14.25" customHeight="1" x14ac:dyDescent="0.3">
      <c r="A779" s="40"/>
    </row>
    <row r="780" spans="1:1" ht="14.25" customHeight="1" x14ac:dyDescent="0.3">
      <c r="A780" s="40"/>
    </row>
    <row r="781" spans="1:1" ht="14.25" customHeight="1" x14ac:dyDescent="0.3">
      <c r="A781" s="40"/>
    </row>
    <row r="782" spans="1:1" ht="14.25" customHeight="1" x14ac:dyDescent="0.3">
      <c r="A782" s="40"/>
    </row>
    <row r="783" spans="1:1" ht="14.25" customHeight="1" x14ac:dyDescent="0.3">
      <c r="A783" s="40"/>
    </row>
    <row r="784" spans="1:1" ht="14.25" customHeight="1" x14ac:dyDescent="0.3">
      <c r="A784" s="40"/>
    </row>
    <row r="785" spans="1:1" ht="14.25" customHeight="1" x14ac:dyDescent="0.3">
      <c r="A785" s="40"/>
    </row>
    <row r="786" spans="1:1" ht="14.25" customHeight="1" x14ac:dyDescent="0.3">
      <c r="A786" s="40"/>
    </row>
    <row r="787" spans="1:1" ht="14.25" customHeight="1" x14ac:dyDescent="0.3">
      <c r="A787" s="40"/>
    </row>
    <row r="788" spans="1:1" ht="14.25" customHeight="1" x14ac:dyDescent="0.3">
      <c r="A788" s="40"/>
    </row>
    <row r="789" spans="1:1" ht="14.25" customHeight="1" x14ac:dyDescent="0.3">
      <c r="A789" s="40"/>
    </row>
    <row r="790" spans="1:1" ht="14.25" customHeight="1" x14ac:dyDescent="0.3">
      <c r="A790" s="40"/>
    </row>
    <row r="791" spans="1:1" ht="14.25" customHeight="1" x14ac:dyDescent="0.3">
      <c r="A791" s="40"/>
    </row>
    <row r="792" spans="1:1" ht="14.25" customHeight="1" x14ac:dyDescent="0.3">
      <c r="A792" s="40"/>
    </row>
    <row r="793" spans="1:1" ht="14.25" customHeight="1" x14ac:dyDescent="0.3">
      <c r="A793" s="40"/>
    </row>
    <row r="794" spans="1:1" ht="14.25" customHeight="1" x14ac:dyDescent="0.3">
      <c r="A794" s="40"/>
    </row>
    <row r="795" spans="1:1" ht="14.25" customHeight="1" x14ac:dyDescent="0.3">
      <c r="A795" s="40"/>
    </row>
    <row r="796" spans="1:1" ht="14.25" customHeight="1" x14ac:dyDescent="0.3">
      <c r="A796" s="40"/>
    </row>
    <row r="797" spans="1:1" ht="14.25" customHeight="1" x14ac:dyDescent="0.3">
      <c r="A797" s="40"/>
    </row>
    <row r="798" spans="1:1" ht="14.25" customHeight="1" x14ac:dyDescent="0.3">
      <c r="A798" s="40"/>
    </row>
    <row r="799" spans="1:1" ht="14.25" customHeight="1" x14ac:dyDescent="0.3">
      <c r="A799" s="40"/>
    </row>
    <row r="800" spans="1:1" ht="14.25" customHeight="1" x14ac:dyDescent="0.3">
      <c r="A800" s="40"/>
    </row>
    <row r="801" spans="1:1" ht="14.25" customHeight="1" x14ac:dyDescent="0.3">
      <c r="A801" s="40"/>
    </row>
    <row r="802" spans="1:1" ht="14.25" customHeight="1" x14ac:dyDescent="0.3">
      <c r="A802" s="40"/>
    </row>
    <row r="803" spans="1:1" ht="14.25" customHeight="1" x14ac:dyDescent="0.3">
      <c r="A803" s="40"/>
    </row>
    <row r="804" spans="1:1" ht="14.25" customHeight="1" x14ac:dyDescent="0.3">
      <c r="A804" s="40"/>
    </row>
    <row r="805" spans="1:1" ht="14.25" customHeight="1" x14ac:dyDescent="0.3">
      <c r="A805" s="40"/>
    </row>
    <row r="806" spans="1:1" ht="14.25" customHeight="1" x14ac:dyDescent="0.3">
      <c r="A806" s="40"/>
    </row>
    <row r="807" spans="1:1" ht="14.25" customHeight="1" x14ac:dyDescent="0.3">
      <c r="A807" s="40"/>
    </row>
    <row r="808" spans="1:1" ht="14.25" customHeight="1" x14ac:dyDescent="0.3">
      <c r="A808" s="40"/>
    </row>
    <row r="809" spans="1:1" ht="14.25" customHeight="1" x14ac:dyDescent="0.3">
      <c r="A809" s="40"/>
    </row>
    <row r="810" spans="1:1" ht="14.25" customHeight="1" x14ac:dyDescent="0.3">
      <c r="A810" s="40"/>
    </row>
    <row r="811" spans="1:1" ht="14.25" customHeight="1" x14ac:dyDescent="0.3">
      <c r="A811" s="40"/>
    </row>
    <row r="812" spans="1:1" ht="14.25" customHeight="1" x14ac:dyDescent="0.3">
      <c r="A812" s="40"/>
    </row>
    <row r="813" spans="1:1" ht="14.25" customHeight="1" x14ac:dyDescent="0.3">
      <c r="A813" s="40"/>
    </row>
    <row r="814" spans="1:1" ht="14.25" customHeight="1" x14ac:dyDescent="0.3">
      <c r="A814" s="40"/>
    </row>
    <row r="815" spans="1:1" ht="14.25" customHeight="1" x14ac:dyDescent="0.3">
      <c r="A815" s="40"/>
    </row>
    <row r="816" spans="1:1" ht="14.25" customHeight="1" x14ac:dyDescent="0.3">
      <c r="A816" s="40"/>
    </row>
    <row r="817" spans="1:1" ht="14.25" customHeight="1" x14ac:dyDescent="0.3">
      <c r="A817" s="40"/>
    </row>
    <row r="818" spans="1:1" ht="14.25" customHeight="1" x14ac:dyDescent="0.3">
      <c r="A818" s="40"/>
    </row>
    <row r="819" spans="1:1" ht="14.25" customHeight="1" x14ac:dyDescent="0.3">
      <c r="A819" s="40"/>
    </row>
    <row r="820" spans="1:1" ht="14.25" customHeight="1" x14ac:dyDescent="0.3">
      <c r="A820" s="40"/>
    </row>
    <row r="821" spans="1:1" ht="14.25" customHeight="1" x14ac:dyDescent="0.3">
      <c r="A821" s="40"/>
    </row>
    <row r="822" spans="1:1" ht="14.25" customHeight="1" x14ac:dyDescent="0.3">
      <c r="A822" s="40"/>
    </row>
    <row r="823" spans="1:1" ht="14.25" customHeight="1" x14ac:dyDescent="0.3">
      <c r="A823" s="40"/>
    </row>
    <row r="824" spans="1:1" ht="14.25" customHeight="1" x14ac:dyDescent="0.3">
      <c r="A824" s="40"/>
    </row>
    <row r="825" spans="1:1" ht="14.25" customHeight="1" x14ac:dyDescent="0.3">
      <c r="A825" s="40"/>
    </row>
    <row r="826" spans="1:1" ht="14.25" customHeight="1" x14ac:dyDescent="0.3">
      <c r="A826" s="40"/>
    </row>
    <row r="827" spans="1:1" ht="14.25" customHeight="1" x14ac:dyDescent="0.3">
      <c r="A827" s="40"/>
    </row>
    <row r="828" spans="1:1" ht="14.25" customHeight="1" x14ac:dyDescent="0.3">
      <c r="A828" s="40"/>
    </row>
    <row r="829" spans="1:1" ht="14.25" customHeight="1" x14ac:dyDescent="0.3">
      <c r="A829" s="40"/>
    </row>
    <row r="830" spans="1:1" ht="14.25" customHeight="1" x14ac:dyDescent="0.3">
      <c r="A830" s="40"/>
    </row>
    <row r="831" spans="1:1" ht="14.25" customHeight="1" x14ac:dyDescent="0.3">
      <c r="A831" s="40"/>
    </row>
    <row r="832" spans="1:1" ht="14.25" customHeight="1" x14ac:dyDescent="0.3">
      <c r="A832" s="40"/>
    </row>
    <row r="833" spans="1:1" ht="14.25" customHeight="1" x14ac:dyDescent="0.3">
      <c r="A833" s="40"/>
    </row>
    <row r="834" spans="1:1" ht="14.25" customHeight="1" x14ac:dyDescent="0.3">
      <c r="A834" s="40"/>
    </row>
    <row r="835" spans="1:1" ht="14.25" customHeight="1" x14ac:dyDescent="0.3">
      <c r="A835" s="40"/>
    </row>
    <row r="836" spans="1:1" ht="14.25" customHeight="1" x14ac:dyDescent="0.3">
      <c r="A836" s="40"/>
    </row>
    <row r="837" spans="1:1" ht="14.25" customHeight="1" x14ac:dyDescent="0.3">
      <c r="A837" s="40"/>
    </row>
    <row r="838" spans="1:1" ht="14.25" customHeight="1" x14ac:dyDescent="0.3">
      <c r="A838" s="40"/>
    </row>
    <row r="839" spans="1:1" ht="14.25" customHeight="1" x14ac:dyDescent="0.3">
      <c r="A839" s="40"/>
    </row>
    <row r="840" spans="1:1" ht="14.25" customHeight="1" x14ac:dyDescent="0.3">
      <c r="A840" s="40"/>
    </row>
    <row r="841" spans="1:1" ht="14.25" customHeight="1" x14ac:dyDescent="0.3">
      <c r="A841" s="40"/>
    </row>
    <row r="842" spans="1:1" ht="14.25" customHeight="1" x14ac:dyDescent="0.3">
      <c r="A842" s="40"/>
    </row>
    <row r="843" spans="1:1" ht="14.25" customHeight="1" x14ac:dyDescent="0.3">
      <c r="A843" s="40"/>
    </row>
    <row r="844" spans="1:1" ht="14.25" customHeight="1" x14ac:dyDescent="0.3">
      <c r="A844" s="40"/>
    </row>
    <row r="845" spans="1:1" ht="14.25" customHeight="1" x14ac:dyDescent="0.3">
      <c r="A845" s="40"/>
    </row>
    <row r="846" spans="1:1" ht="14.25" customHeight="1" x14ac:dyDescent="0.3">
      <c r="A846" s="40"/>
    </row>
    <row r="847" spans="1:1" ht="14.25" customHeight="1" x14ac:dyDescent="0.3">
      <c r="A847" s="40"/>
    </row>
    <row r="848" spans="1:1" ht="14.25" customHeight="1" x14ac:dyDescent="0.3">
      <c r="A848" s="40"/>
    </row>
    <row r="849" spans="1:1" ht="14.25" customHeight="1" x14ac:dyDescent="0.3">
      <c r="A849" s="40"/>
    </row>
    <row r="850" spans="1:1" ht="14.25" customHeight="1" x14ac:dyDescent="0.3">
      <c r="A850" s="40"/>
    </row>
    <row r="851" spans="1:1" ht="14.25" customHeight="1" x14ac:dyDescent="0.3">
      <c r="A851" s="40"/>
    </row>
    <row r="852" spans="1:1" ht="14.25" customHeight="1" x14ac:dyDescent="0.3">
      <c r="A852" s="40"/>
    </row>
    <row r="853" spans="1:1" ht="14.25" customHeight="1" x14ac:dyDescent="0.3">
      <c r="A853" s="40"/>
    </row>
    <row r="854" spans="1:1" ht="14.25" customHeight="1" x14ac:dyDescent="0.3">
      <c r="A854" s="40"/>
    </row>
    <row r="855" spans="1:1" ht="14.25" customHeight="1" x14ac:dyDescent="0.3">
      <c r="A855" s="40"/>
    </row>
    <row r="856" spans="1:1" ht="14.25" customHeight="1" x14ac:dyDescent="0.3">
      <c r="A856" s="40"/>
    </row>
    <row r="857" spans="1:1" ht="14.25" customHeight="1" x14ac:dyDescent="0.3">
      <c r="A857" s="40"/>
    </row>
    <row r="858" spans="1:1" ht="14.25" customHeight="1" x14ac:dyDescent="0.3">
      <c r="A858" s="40"/>
    </row>
    <row r="859" spans="1:1" ht="14.25" customHeight="1" x14ac:dyDescent="0.3">
      <c r="A859" s="40"/>
    </row>
    <row r="860" spans="1:1" ht="14.25" customHeight="1" x14ac:dyDescent="0.3">
      <c r="A860" s="40"/>
    </row>
    <row r="861" spans="1:1" ht="14.25" customHeight="1" x14ac:dyDescent="0.3">
      <c r="A861" s="40"/>
    </row>
    <row r="862" spans="1:1" ht="14.25" customHeight="1" x14ac:dyDescent="0.3">
      <c r="A862" s="40"/>
    </row>
    <row r="863" spans="1:1" ht="14.25" customHeight="1" x14ac:dyDescent="0.3">
      <c r="A863" s="40"/>
    </row>
    <row r="864" spans="1:1" ht="14.25" customHeight="1" x14ac:dyDescent="0.3">
      <c r="A864" s="40"/>
    </row>
    <row r="865" spans="1:1" ht="14.25" customHeight="1" x14ac:dyDescent="0.3">
      <c r="A865" s="40"/>
    </row>
    <row r="866" spans="1:1" ht="14.25" customHeight="1" x14ac:dyDescent="0.3">
      <c r="A866" s="40"/>
    </row>
    <row r="867" spans="1:1" ht="14.25" customHeight="1" x14ac:dyDescent="0.3">
      <c r="A867" s="40"/>
    </row>
    <row r="868" spans="1:1" ht="14.25" customHeight="1" x14ac:dyDescent="0.3">
      <c r="A868" s="40"/>
    </row>
    <row r="869" spans="1:1" ht="14.25" customHeight="1" x14ac:dyDescent="0.3">
      <c r="A869" s="40"/>
    </row>
    <row r="870" spans="1:1" ht="14.25" customHeight="1" x14ac:dyDescent="0.3">
      <c r="A870" s="40"/>
    </row>
    <row r="871" spans="1:1" ht="14.25" customHeight="1" x14ac:dyDescent="0.3">
      <c r="A871" s="40"/>
    </row>
    <row r="872" spans="1:1" ht="14.25" customHeight="1" x14ac:dyDescent="0.3">
      <c r="A872" s="40"/>
    </row>
    <row r="873" spans="1:1" ht="14.25" customHeight="1" x14ac:dyDescent="0.3">
      <c r="A873" s="40"/>
    </row>
    <row r="874" spans="1:1" ht="14.25" customHeight="1" x14ac:dyDescent="0.3">
      <c r="A874" s="40"/>
    </row>
    <row r="875" spans="1:1" ht="14.25" customHeight="1" x14ac:dyDescent="0.3">
      <c r="A875" s="40"/>
    </row>
    <row r="876" spans="1:1" ht="14.25" customHeight="1" x14ac:dyDescent="0.3">
      <c r="A876" s="40"/>
    </row>
    <row r="877" spans="1:1" ht="14.25" customHeight="1" x14ac:dyDescent="0.3">
      <c r="A877" s="40"/>
    </row>
    <row r="878" spans="1:1" ht="14.25" customHeight="1" x14ac:dyDescent="0.3">
      <c r="A878" s="40"/>
    </row>
    <row r="879" spans="1:1" ht="14.25" customHeight="1" x14ac:dyDescent="0.3">
      <c r="A879" s="40"/>
    </row>
    <row r="880" spans="1:1" ht="14.25" customHeight="1" x14ac:dyDescent="0.3">
      <c r="A880" s="40"/>
    </row>
    <row r="881" spans="1:1" ht="14.25" customHeight="1" x14ac:dyDescent="0.3">
      <c r="A881" s="40"/>
    </row>
    <row r="882" spans="1:1" ht="14.25" customHeight="1" x14ac:dyDescent="0.3">
      <c r="A882" s="40"/>
    </row>
    <row r="883" spans="1:1" ht="14.25" customHeight="1" x14ac:dyDescent="0.3">
      <c r="A883" s="40"/>
    </row>
    <row r="884" spans="1:1" ht="14.25" customHeight="1" x14ac:dyDescent="0.3">
      <c r="A884" s="40"/>
    </row>
    <row r="885" spans="1:1" ht="14.25" customHeight="1" x14ac:dyDescent="0.3">
      <c r="A885" s="40"/>
    </row>
    <row r="886" spans="1:1" ht="14.25" customHeight="1" x14ac:dyDescent="0.3">
      <c r="A886" s="40"/>
    </row>
    <row r="887" spans="1:1" ht="14.25" customHeight="1" x14ac:dyDescent="0.3">
      <c r="A887" s="40"/>
    </row>
    <row r="888" spans="1:1" ht="14.25" customHeight="1" x14ac:dyDescent="0.3">
      <c r="A888" s="40"/>
    </row>
    <row r="889" spans="1:1" ht="14.25" customHeight="1" x14ac:dyDescent="0.3">
      <c r="A889" s="40"/>
    </row>
    <row r="890" spans="1:1" ht="14.25" customHeight="1" x14ac:dyDescent="0.3">
      <c r="A890" s="40"/>
    </row>
    <row r="891" spans="1:1" ht="14.25" customHeight="1" x14ac:dyDescent="0.3">
      <c r="A891" s="40"/>
    </row>
    <row r="892" spans="1:1" ht="14.25" customHeight="1" x14ac:dyDescent="0.3">
      <c r="A892" s="40"/>
    </row>
    <row r="893" spans="1:1" ht="14.25" customHeight="1" x14ac:dyDescent="0.3">
      <c r="A893" s="40"/>
    </row>
    <row r="894" spans="1:1" ht="14.25" customHeight="1" x14ac:dyDescent="0.3">
      <c r="A894" s="40"/>
    </row>
    <row r="895" spans="1:1" ht="14.25" customHeight="1" x14ac:dyDescent="0.3">
      <c r="A895" s="40"/>
    </row>
    <row r="896" spans="1:1" ht="14.25" customHeight="1" x14ac:dyDescent="0.3">
      <c r="A896" s="40"/>
    </row>
    <row r="897" spans="1:1" ht="14.25" customHeight="1" x14ac:dyDescent="0.3">
      <c r="A897" s="40"/>
    </row>
    <row r="898" spans="1:1" ht="14.25" customHeight="1" x14ac:dyDescent="0.3">
      <c r="A898" s="40"/>
    </row>
    <row r="899" spans="1:1" ht="14.25" customHeight="1" x14ac:dyDescent="0.3">
      <c r="A899" s="40"/>
    </row>
    <row r="900" spans="1:1" ht="14.25" customHeight="1" x14ac:dyDescent="0.3">
      <c r="A900" s="40"/>
    </row>
    <row r="901" spans="1:1" ht="14.25" customHeight="1" x14ac:dyDescent="0.3">
      <c r="A901" s="40"/>
    </row>
    <row r="902" spans="1:1" ht="14.25" customHeight="1" x14ac:dyDescent="0.3">
      <c r="A902" s="40"/>
    </row>
    <row r="903" spans="1:1" ht="14.25" customHeight="1" x14ac:dyDescent="0.3">
      <c r="A903" s="40"/>
    </row>
    <row r="904" spans="1:1" ht="14.25" customHeight="1" x14ac:dyDescent="0.3">
      <c r="A904" s="40"/>
    </row>
    <row r="905" spans="1:1" ht="14.25" customHeight="1" x14ac:dyDescent="0.3">
      <c r="A905" s="40"/>
    </row>
    <row r="906" spans="1:1" ht="14.25" customHeight="1" x14ac:dyDescent="0.3">
      <c r="A906" s="40"/>
    </row>
    <row r="907" spans="1:1" ht="14.25" customHeight="1" x14ac:dyDescent="0.3">
      <c r="A907" s="40"/>
    </row>
    <row r="908" spans="1:1" ht="14.25" customHeight="1" x14ac:dyDescent="0.3">
      <c r="A908" s="40"/>
    </row>
    <row r="909" spans="1:1" ht="14.25" customHeight="1" x14ac:dyDescent="0.3">
      <c r="A909" s="40"/>
    </row>
    <row r="910" spans="1:1" ht="14.25" customHeight="1" x14ac:dyDescent="0.3">
      <c r="A910" s="40"/>
    </row>
    <row r="911" spans="1:1" ht="14.25" customHeight="1" x14ac:dyDescent="0.3">
      <c r="A911" s="40"/>
    </row>
    <row r="912" spans="1:1" ht="14.25" customHeight="1" x14ac:dyDescent="0.3">
      <c r="A912" s="40"/>
    </row>
    <row r="913" spans="1:1" ht="14.25" customHeight="1" x14ac:dyDescent="0.3">
      <c r="A913" s="40"/>
    </row>
    <row r="914" spans="1:1" ht="14.25" customHeight="1" x14ac:dyDescent="0.3">
      <c r="A914" s="40"/>
    </row>
    <row r="915" spans="1:1" ht="14.25" customHeight="1" x14ac:dyDescent="0.3">
      <c r="A915" s="40"/>
    </row>
    <row r="916" spans="1:1" ht="14.25" customHeight="1" x14ac:dyDescent="0.3">
      <c r="A916" s="40"/>
    </row>
    <row r="917" spans="1:1" ht="14.25" customHeight="1" x14ac:dyDescent="0.3">
      <c r="A917" s="40"/>
    </row>
    <row r="918" spans="1:1" ht="14.25" customHeight="1" x14ac:dyDescent="0.3">
      <c r="A918" s="40"/>
    </row>
    <row r="919" spans="1:1" ht="14.25" customHeight="1" x14ac:dyDescent="0.3">
      <c r="A919" s="40"/>
    </row>
    <row r="920" spans="1:1" ht="14.25" customHeight="1" x14ac:dyDescent="0.3">
      <c r="A920" s="40"/>
    </row>
    <row r="921" spans="1:1" ht="14.25" customHeight="1" x14ac:dyDescent="0.3">
      <c r="A921" s="40"/>
    </row>
    <row r="922" spans="1:1" ht="14.25" customHeight="1" x14ac:dyDescent="0.3">
      <c r="A922" s="40"/>
    </row>
    <row r="923" spans="1:1" ht="14.25" customHeight="1" x14ac:dyDescent="0.3">
      <c r="A923" s="40"/>
    </row>
    <row r="924" spans="1:1" ht="14.25" customHeight="1" x14ac:dyDescent="0.3">
      <c r="A924" s="40"/>
    </row>
    <row r="925" spans="1:1" ht="14.25" customHeight="1" x14ac:dyDescent="0.3">
      <c r="A925" s="40"/>
    </row>
    <row r="926" spans="1:1" ht="14.25" customHeight="1" x14ac:dyDescent="0.3">
      <c r="A926" s="40"/>
    </row>
    <row r="927" spans="1:1" ht="14.25" customHeight="1" x14ac:dyDescent="0.3">
      <c r="A927" s="40"/>
    </row>
    <row r="928" spans="1:1" ht="14.25" customHeight="1" x14ac:dyDescent="0.3">
      <c r="A928" s="40"/>
    </row>
    <row r="929" spans="1:1" ht="14.25" customHeight="1" x14ac:dyDescent="0.3">
      <c r="A929" s="40"/>
    </row>
    <row r="930" spans="1:1" ht="14.25" customHeight="1" x14ac:dyDescent="0.3">
      <c r="A930" s="40"/>
    </row>
    <row r="931" spans="1:1" ht="14.25" customHeight="1" x14ac:dyDescent="0.3">
      <c r="A931" s="40"/>
    </row>
    <row r="932" spans="1:1" ht="14.25" customHeight="1" x14ac:dyDescent="0.3">
      <c r="A932" s="40"/>
    </row>
    <row r="933" spans="1:1" ht="14.25" customHeight="1" x14ac:dyDescent="0.3">
      <c r="A933" s="40"/>
    </row>
    <row r="934" spans="1:1" ht="14.25" customHeight="1" x14ac:dyDescent="0.3">
      <c r="A934" s="40"/>
    </row>
    <row r="935" spans="1:1" ht="14.25" customHeight="1" x14ac:dyDescent="0.3">
      <c r="A935" s="40"/>
    </row>
    <row r="936" spans="1:1" ht="14.25" customHeight="1" x14ac:dyDescent="0.3">
      <c r="A936" s="40"/>
    </row>
    <row r="937" spans="1:1" ht="14.25" customHeight="1" x14ac:dyDescent="0.3">
      <c r="A937" s="40"/>
    </row>
    <row r="938" spans="1:1" ht="14.25" customHeight="1" x14ac:dyDescent="0.3">
      <c r="A938" s="40"/>
    </row>
    <row r="939" spans="1:1" ht="14.25" customHeight="1" x14ac:dyDescent="0.3">
      <c r="A939" s="40"/>
    </row>
    <row r="940" spans="1:1" ht="14.25" customHeight="1" x14ac:dyDescent="0.3">
      <c r="A940" s="40"/>
    </row>
    <row r="941" spans="1:1" ht="14.25" customHeight="1" x14ac:dyDescent="0.3">
      <c r="A941" s="40"/>
    </row>
    <row r="942" spans="1:1" ht="14.25" customHeight="1" x14ac:dyDescent="0.3">
      <c r="A942" s="40"/>
    </row>
    <row r="943" spans="1:1" ht="14.25" customHeight="1" x14ac:dyDescent="0.3">
      <c r="A943" s="40"/>
    </row>
    <row r="944" spans="1:1" ht="14.25" customHeight="1" x14ac:dyDescent="0.3">
      <c r="A944" s="40"/>
    </row>
    <row r="945" spans="1:1" ht="14.25" customHeight="1" x14ac:dyDescent="0.3">
      <c r="A945" s="40"/>
    </row>
    <row r="946" spans="1:1" ht="14.25" customHeight="1" x14ac:dyDescent="0.3">
      <c r="A946" s="40"/>
    </row>
    <row r="947" spans="1:1" ht="14.25" customHeight="1" x14ac:dyDescent="0.3">
      <c r="A947" s="40"/>
    </row>
    <row r="948" spans="1:1" ht="14.25" customHeight="1" x14ac:dyDescent="0.3">
      <c r="A948" s="40"/>
    </row>
    <row r="949" spans="1:1" ht="14.25" customHeight="1" x14ac:dyDescent="0.3">
      <c r="A949" s="40"/>
    </row>
    <row r="950" spans="1:1" ht="14.25" customHeight="1" x14ac:dyDescent="0.3">
      <c r="A950" s="40"/>
    </row>
    <row r="951" spans="1:1" ht="14.25" customHeight="1" x14ac:dyDescent="0.3">
      <c r="A951" s="40"/>
    </row>
    <row r="952" spans="1:1" ht="14.25" customHeight="1" x14ac:dyDescent="0.3">
      <c r="A952" s="40"/>
    </row>
    <row r="953" spans="1:1" ht="14.25" customHeight="1" x14ac:dyDescent="0.3">
      <c r="A953" s="40"/>
    </row>
    <row r="954" spans="1:1" ht="14.25" customHeight="1" x14ac:dyDescent="0.3">
      <c r="A954" s="40"/>
    </row>
    <row r="955" spans="1:1" ht="14.25" customHeight="1" x14ac:dyDescent="0.3">
      <c r="A955" s="40"/>
    </row>
    <row r="956" spans="1:1" ht="14.25" customHeight="1" x14ac:dyDescent="0.3">
      <c r="A956" s="40"/>
    </row>
    <row r="957" spans="1:1" ht="14.25" customHeight="1" x14ac:dyDescent="0.3">
      <c r="A957" s="40"/>
    </row>
    <row r="958" spans="1:1" ht="14.25" customHeight="1" x14ac:dyDescent="0.3">
      <c r="A958" s="40"/>
    </row>
    <row r="959" spans="1:1" ht="14.25" customHeight="1" x14ac:dyDescent="0.3">
      <c r="A959" s="40"/>
    </row>
    <row r="960" spans="1:1" ht="14.25" customHeight="1" x14ac:dyDescent="0.3">
      <c r="A960" s="40"/>
    </row>
    <row r="961" spans="1:1" ht="14.25" customHeight="1" x14ac:dyDescent="0.3">
      <c r="A961" s="40"/>
    </row>
    <row r="962" spans="1:1" ht="14.25" customHeight="1" x14ac:dyDescent="0.3">
      <c r="A962" s="40"/>
    </row>
    <row r="963" spans="1:1" ht="14.25" customHeight="1" x14ac:dyDescent="0.3">
      <c r="A963" s="40"/>
    </row>
    <row r="964" spans="1:1" ht="14.25" customHeight="1" x14ac:dyDescent="0.3">
      <c r="A964" s="40"/>
    </row>
    <row r="965" spans="1:1" ht="14.25" customHeight="1" x14ac:dyDescent="0.3">
      <c r="A965" s="40"/>
    </row>
    <row r="966" spans="1:1" ht="14.25" customHeight="1" x14ac:dyDescent="0.3">
      <c r="A966" s="40"/>
    </row>
    <row r="967" spans="1:1" ht="14.25" customHeight="1" x14ac:dyDescent="0.3">
      <c r="A967" s="40"/>
    </row>
    <row r="968" spans="1:1" ht="14.25" customHeight="1" x14ac:dyDescent="0.3">
      <c r="A968" s="40"/>
    </row>
    <row r="969" spans="1:1" ht="14.25" customHeight="1" x14ac:dyDescent="0.3">
      <c r="A969" s="40"/>
    </row>
    <row r="970" spans="1:1" ht="14.25" customHeight="1" x14ac:dyDescent="0.3">
      <c r="A970" s="40"/>
    </row>
    <row r="971" spans="1:1" ht="14.25" customHeight="1" x14ac:dyDescent="0.3">
      <c r="A971" s="40"/>
    </row>
    <row r="972" spans="1:1" ht="14.25" customHeight="1" x14ac:dyDescent="0.3">
      <c r="A972" s="40"/>
    </row>
    <row r="973" spans="1:1" ht="14.25" customHeight="1" x14ac:dyDescent="0.3">
      <c r="A973" s="40"/>
    </row>
    <row r="974" spans="1:1" ht="14.25" customHeight="1" x14ac:dyDescent="0.3">
      <c r="A974" s="40"/>
    </row>
    <row r="975" spans="1:1" ht="14.25" customHeight="1" x14ac:dyDescent="0.3">
      <c r="A975" s="40"/>
    </row>
    <row r="976" spans="1:1" ht="14.25" customHeight="1" x14ac:dyDescent="0.3">
      <c r="A976" s="40"/>
    </row>
    <row r="977" spans="1:1" ht="14.25" customHeight="1" x14ac:dyDescent="0.3">
      <c r="A977" s="40"/>
    </row>
    <row r="978" spans="1:1" ht="14.25" customHeight="1" x14ac:dyDescent="0.3">
      <c r="A978" s="40"/>
    </row>
    <row r="979" spans="1:1" ht="14.25" customHeight="1" x14ac:dyDescent="0.3">
      <c r="A979" s="40"/>
    </row>
    <row r="980" spans="1:1" ht="14.25" customHeight="1" x14ac:dyDescent="0.3">
      <c r="A980" s="40"/>
    </row>
    <row r="981" spans="1:1" ht="14.25" customHeight="1" x14ac:dyDescent="0.3">
      <c r="A981" s="40"/>
    </row>
    <row r="982" spans="1:1" ht="14.25" customHeight="1" x14ac:dyDescent="0.3">
      <c r="A982" s="40"/>
    </row>
    <row r="983" spans="1:1" ht="14.25" customHeight="1" x14ac:dyDescent="0.3">
      <c r="A983" s="40"/>
    </row>
    <row r="984" spans="1:1" ht="14.25" customHeight="1" x14ac:dyDescent="0.3">
      <c r="A984" s="40"/>
    </row>
    <row r="985" spans="1:1" ht="14.25" customHeight="1" x14ac:dyDescent="0.3">
      <c r="A985" s="40"/>
    </row>
    <row r="986" spans="1:1" ht="14.25" customHeight="1" x14ac:dyDescent="0.3">
      <c r="A986" s="40"/>
    </row>
    <row r="987" spans="1:1" ht="14.25" customHeight="1" x14ac:dyDescent="0.3">
      <c r="A987" s="40"/>
    </row>
    <row r="988" spans="1:1" ht="14.25" customHeight="1" x14ac:dyDescent="0.3">
      <c r="A988" s="40"/>
    </row>
    <row r="989" spans="1:1" ht="14.25" customHeight="1" x14ac:dyDescent="0.3">
      <c r="A989" s="40"/>
    </row>
    <row r="990" spans="1:1" ht="14.25" customHeight="1" x14ac:dyDescent="0.3">
      <c r="A990" s="40"/>
    </row>
    <row r="991" spans="1:1" ht="14.25" customHeight="1" x14ac:dyDescent="0.3">
      <c r="A991" s="40"/>
    </row>
    <row r="992" spans="1:1" ht="14.25" customHeight="1" x14ac:dyDescent="0.3">
      <c r="A992" s="40"/>
    </row>
    <row r="993" spans="1:1" ht="14.25" customHeight="1" x14ac:dyDescent="0.3">
      <c r="A993" s="40"/>
    </row>
    <row r="994" spans="1:1" ht="14.25" customHeight="1" x14ac:dyDescent="0.3">
      <c r="A994" s="40"/>
    </row>
    <row r="995" spans="1:1" ht="14.25" customHeight="1" x14ac:dyDescent="0.3">
      <c r="A995" s="40"/>
    </row>
    <row r="996" spans="1:1" ht="14.25" customHeight="1" x14ac:dyDescent="0.3">
      <c r="A996" s="40"/>
    </row>
    <row r="997" spans="1:1" ht="14.25" customHeight="1" x14ac:dyDescent="0.3">
      <c r="A997" s="40"/>
    </row>
    <row r="998" spans="1:1" ht="14.25" customHeight="1" x14ac:dyDescent="0.3">
      <c r="A998" s="40"/>
    </row>
    <row r="999" spans="1:1" ht="14.25" customHeight="1" x14ac:dyDescent="0.3">
      <c r="A999" s="40"/>
    </row>
    <row r="1000" spans="1:1" ht="14.25" customHeight="1" x14ac:dyDescent="0.3">
      <c r="A1000" s="40"/>
    </row>
    <row r="1001" spans="1:1" ht="14.25" customHeight="1" x14ac:dyDescent="0.3">
      <c r="A1001" s="40"/>
    </row>
    <row r="1002" spans="1:1" ht="14.25" customHeight="1" x14ac:dyDescent="0.3">
      <c r="A1002" s="40"/>
    </row>
    <row r="1003" spans="1:1" ht="14.25" customHeight="1" x14ac:dyDescent="0.3">
      <c r="A1003" s="4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topLeftCell="A53" workbookViewId="0">
      <selection activeCell="E70" sqref="E70"/>
    </sheetView>
  </sheetViews>
  <sheetFormatPr defaultColWidth="14.44140625" defaultRowHeight="15" customHeight="1" x14ac:dyDescent="0.3"/>
  <cols>
    <col min="1" max="1" width="20.109375" customWidth="1"/>
    <col min="2" max="2" width="24.33203125" customWidth="1"/>
    <col min="3" max="4" width="32.5546875" customWidth="1"/>
    <col min="5" max="5" width="15.44140625" customWidth="1"/>
    <col min="6" max="6" width="31.88671875" customWidth="1"/>
    <col min="7" max="7" width="23.109375" customWidth="1"/>
    <col min="8" max="26" width="9.109375" customWidth="1"/>
  </cols>
  <sheetData>
    <row r="1" spans="1:26" ht="14.25" customHeight="1" x14ac:dyDescent="0.3">
      <c r="A1" s="20" t="s">
        <v>144</v>
      </c>
      <c r="B1" s="25" t="s">
        <v>63</v>
      </c>
      <c r="C1" s="49" t="str">
        <f>info!A4</f>
        <v>0512110798</v>
      </c>
      <c r="D1" s="42" t="str">
        <f>info!C4</f>
        <v>Andreucci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4.25" customHeight="1" x14ac:dyDescent="0.3">
      <c r="A2" s="4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 customHeight="1" x14ac:dyDescent="0.3">
      <c r="A3" s="43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 customHeight="1" x14ac:dyDescent="0.3">
      <c r="A4" s="43">
        <f>riassunto!A2</f>
        <v>44862</v>
      </c>
      <c r="B4" s="9" t="s">
        <v>71</v>
      </c>
      <c r="C4" s="9" t="s">
        <v>71</v>
      </c>
      <c r="D4" s="50" t="s">
        <v>72</v>
      </c>
      <c r="E4" s="50">
        <v>2</v>
      </c>
      <c r="F4" s="44" t="s">
        <v>73</v>
      </c>
      <c r="G4" s="9"/>
    </row>
    <row r="5" spans="1:26" ht="14.25" customHeight="1" x14ac:dyDescent="0.3">
      <c r="A5" s="43">
        <f>riassunto!A3</f>
        <v>44865</v>
      </c>
      <c r="B5" s="9" t="s">
        <v>74</v>
      </c>
      <c r="C5" s="50" t="s">
        <v>75</v>
      </c>
      <c r="D5" s="50" t="s">
        <v>75</v>
      </c>
      <c r="E5" s="50">
        <v>2</v>
      </c>
      <c r="F5" s="51">
        <v>2</v>
      </c>
      <c r="G5" s="9">
        <v>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.25" customHeight="1" x14ac:dyDescent="0.3">
      <c r="A6" s="43">
        <f>riassunto!A4</f>
        <v>44866</v>
      </c>
      <c r="B6" s="9" t="s">
        <v>74</v>
      </c>
      <c r="C6" s="9" t="s">
        <v>76</v>
      </c>
      <c r="D6" s="9" t="s">
        <v>76</v>
      </c>
      <c r="E6" s="9">
        <v>1</v>
      </c>
      <c r="F6" s="44">
        <v>1</v>
      </c>
      <c r="G6" s="9">
        <v>1</v>
      </c>
      <c r="H6" s="20"/>
      <c r="I6" s="20"/>
      <c r="J6" s="20"/>
      <c r="K6" s="20"/>
      <c r="L6" s="20"/>
      <c r="M6" s="20"/>
      <c r="N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 customHeight="1" x14ac:dyDescent="0.3">
      <c r="A7" s="43">
        <f>riassunto!A5</f>
        <v>44867</v>
      </c>
      <c r="B7" s="9" t="s">
        <v>74</v>
      </c>
      <c r="C7" s="9" t="s">
        <v>77</v>
      </c>
      <c r="D7" s="9" t="s">
        <v>77</v>
      </c>
      <c r="E7" s="9">
        <v>0.5</v>
      </c>
      <c r="F7" s="44">
        <v>0.5</v>
      </c>
      <c r="G7" s="9">
        <v>0.5</v>
      </c>
      <c r="H7" s="20"/>
      <c r="I7" s="20"/>
      <c r="J7" s="20"/>
      <c r="K7" s="20"/>
      <c r="L7" s="45"/>
      <c r="M7" s="45"/>
      <c r="N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 customHeight="1" x14ac:dyDescent="0.3">
      <c r="A8" s="43">
        <f>riassunto!A6</f>
        <v>44868</v>
      </c>
      <c r="B8" s="9" t="s">
        <v>78</v>
      </c>
      <c r="C8" s="9" t="s">
        <v>79</v>
      </c>
      <c r="D8" s="9" t="s">
        <v>79</v>
      </c>
      <c r="E8" s="9">
        <v>0.1</v>
      </c>
      <c r="F8" s="44">
        <v>0.1</v>
      </c>
      <c r="G8" s="9">
        <v>0.1</v>
      </c>
      <c r="H8" s="20"/>
      <c r="I8" s="20"/>
      <c r="J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 customHeight="1" x14ac:dyDescent="0.3">
      <c r="A9" s="43">
        <f>riassunto!A7</f>
        <v>44868</v>
      </c>
      <c r="B9" s="9" t="s">
        <v>71</v>
      </c>
      <c r="C9" s="9" t="s">
        <v>71</v>
      </c>
      <c r="D9" s="9" t="s">
        <v>80</v>
      </c>
      <c r="E9" s="9">
        <v>1</v>
      </c>
      <c r="F9" s="44">
        <v>1</v>
      </c>
      <c r="G9" s="9">
        <v>1</v>
      </c>
    </row>
    <row r="10" spans="1:26" ht="14.25" customHeight="1" x14ac:dyDescent="0.3">
      <c r="A10" s="43">
        <f>riassunto!A8</f>
        <v>44869</v>
      </c>
      <c r="B10" s="9" t="s">
        <v>74</v>
      </c>
      <c r="C10" s="55" t="s">
        <v>81</v>
      </c>
      <c r="D10" s="55" t="s">
        <v>82</v>
      </c>
      <c r="E10" s="56">
        <v>0.5</v>
      </c>
      <c r="F10" s="57">
        <v>0.5</v>
      </c>
      <c r="G10" s="9">
        <v>0.5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4.25" customHeight="1" x14ac:dyDescent="0.3">
      <c r="A11" s="43">
        <f>riassunto!A9</f>
        <v>44872</v>
      </c>
      <c r="B11" s="9" t="s">
        <v>74</v>
      </c>
      <c r="C11" s="9" t="s">
        <v>83</v>
      </c>
      <c r="D11" s="9" t="s">
        <v>84</v>
      </c>
      <c r="E11" s="9">
        <v>0.5</v>
      </c>
      <c r="F11" s="44">
        <v>0.5</v>
      </c>
      <c r="G11" s="9">
        <v>0.5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 customHeight="1" x14ac:dyDescent="0.3">
      <c r="A12" s="43">
        <f>riassunto!A10</f>
        <v>44873</v>
      </c>
      <c r="B12" s="9" t="s">
        <v>74</v>
      </c>
      <c r="C12" s="55" t="s">
        <v>83</v>
      </c>
      <c r="D12" s="55" t="s">
        <v>84</v>
      </c>
      <c r="E12" s="56">
        <v>0.5</v>
      </c>
      <c r="F12" s="57">
        <v>0.5</v>
      </c>
      <c r="G12" s="9">
        <v>0.5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 customHeight="1" x14ac:dyDescent="0.3">
      <c r="A13" s="43">
        <f>riassunto!A11</f>
        <v>44874</v>
      </c>
      <c r="B13" s="9" t="s">
        <v>74</v>
      </c>
      <c r="C13" s="55" t="s">
        <v>145</v>
      </c>
      <c r="D13" s="55" t="s">
        <v>145</v>
      </c>
      <c r="E13" s="56">
        <v>0.5</v>
      </c>
      <c r="F13" s="57">
        <v>0.5</v>
      </c>
      <c r="G13" s="9">
        <v>0.5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 customHeight="1" x14ac:dyDescent="0.3">
      <c r="A14" s="43">
        <f>riassunto!A12</f>
        <v>44875</v>
      </c>
      <c r="B14" s="9" t="s">
        <v>74</v>
      </c>
      <c r="C14" s="9" t="s">
        <v>86</v>
      </c>
      <c r="D14" s="9" t="s">
        <v>146</v>
      </c>
      <c r="E14" s="9">
        <v>0.5</v>
      </c>
      <c r="F14" s="57">
        <v>0.5</v>
      </c>
      <c r="G14" s="9">
        <v>0.5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customHeight="1" x14ac:dyDescent="0.3">
      <c r="A15" s="43">
        <f>riassunto!A13</f>
        <v>44875</v>
      </c>
      <c r="B15" s="9" t="s">
        <v>71</v>
      </c>
      <c r="C15" s="9" t="s">
        <v>71</v>
      </c>
      <c r="D15" s="9" t="s">
        <v>88</v>
      </c>
      <c r="E15" s="9">
        <v>1</v>
      </c>
      <c r="F15" s="44">
        <v>1</v>
      </c>
      <c r="G15" s="9">
        <v>1</v>
      </c>
    </row>
    <row r="16" spans="1:26" ht="14.25" customHeight="1" x14ac:dyDescent="0.3">
      <c r="A16" s="43">
        <f>riassunto!A14</f>
        <v>44876</v>
      </c>
      <c r="B16" s="9" t="s">
        <v>74</v>
      </c>
      <c r="C16" s="9" t="s">
        <v>85</v>
      </c>
      <c r="D16" s="9" t="s">
        <v>145</v>
      </c>
      <c r="E16" s="9">
        <v>0.2</v>
      </c>
      <c r="F16" s="44">
        <v>0.2</v>
      </c>
      <c r="G16" s="9">
        <v>0.2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 customHeight="1" x14ac:dyDescent="0.3">
      <c r="A17" s="43">
        <f>riassunto!A15</f>
        <v>44879</v>
      </c>
      <c r="B17" s="9" t="s">
        <v>74</v>
      </c>
      <c r="C17" s="9" t="s">
        <v>133</v>
      </c>
      <c r="D17" s="9" t="s">
        <v>133</v>
      </c>
      <c r="E17" s="9">
        <v>0.3</v>
      </c>
      <c r="F17" s="44">
        <v>0.3</v>
      </c>
      <c r="G17" s="9">
        <v>0.3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 customHeight="1" x14ac:dyDescent="0.3">
      <c r="A18" s="43">
        <f>riassunto!A16</f>
        <v>44880</v>
      </c>
      <c r="B18" s="9" t="s">
        <v>74</v>
      </c>
      <c r="C18" s="9" t="s">
        <v>90</v>
      </c>
      <c r="D18" s="58" t="s">
        <v>90</v>
      </c>
      <c r="E18" s="9">
        <v>0.2</v>
      </c>
      <c r="F18" s="44">
        <v>0.2</v>
      </c>
      <c r="G18" s="9">
        <v>0.2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4" x14ac:dyDescent="0.3">
      <c r="A19" s="43">
        <f>riassunto!A17</f>
        <v>44881</v>
      </c>
      <c r="B19" s="9" t="s">
        <v>74</v>
      </c>
      <c r="C19" s="9" t="s">
        <v>91</v>
      </c>
      <c r="D19" s="53" t="s">
        <v>91</v>
      </c>
      <c r="E19" s="9">
        <v>0.5</v>
      </c>
      <c r="F19" s="44">
        <v>0.5</v>
      </c>
      <c r="G19" s="9">
        <v>0.5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 customHeight="1" x14ac:dyDescent="0.3">
      <c r="A20" s="43">
        <f>riassunto!A18</f>
        <v>44881</v>
      </c>
      <c r="B20" s="9" t="s">
        <v>74</v>
      </c>
      <c r="C20" s="59" t="s">
        <v>92</v>
      </c>
      <c r="D20" s="9" t="s">
        <v>93</v>
      </c>
      <c r="E20" s="55">
        <v>0.5</v>
      </c>
      <c r="F20" s="44">
        <v>0.5</v>
      </c>
      <c r="G20" s="9">
        <v>0.5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4.25" customHeight="1" x14ac:dyDescent="0.3">
      <c r="A21" s="43">
        <f>riassunto!A19</f>
        <v>44882</v>
      </c>
      <c r="B21" s="9" t="s">
        <v>71</v>
      </c>
      <c r="C21" s="9" t="s">
        <v>71</v>
      </c>
      <c r="D21" s="9" t="s">
        <v>94</v>
      </c>
      <c r="E21" s="9">
        <v>0.5</v>
      </c>
      <c r="F21" s="44">
        <v>0.5</v>
      </c>
      <c r="G21" s="9">
        <v>0.5</v>
      </c>
    </row>
    <row r="22" spans="1:26" ht="14.25" customHeight="1" x14ac:dyDescent="0.3">
      <c r="A22" s="43">
        <f>riassunto!A20</f>
        <v>44883</v>
      </c>
      <c r="B22" s="9"/>
      <c r="C22" s="9"/>
      <c r="D22" s="9"/>
      <c r="E22" s="9"/>
      <c r="F22" s="44"/>
      <c r="G22" s="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 customHeight="1" x14ac:dyDescent="0.3">
      <c r="A23" s="43">
        <f>riassunto!A21</f>
        <v>44886</v>
      </c>
      <c r="B23" s="9" t="s">
        <v>74</v>
      </c>
      <c r="C23" s="9" t="s">
        <v>95</v>
      </c>
      <c r="D23" s="9" t="s">
        <v>95</v>
      </c>
      <c r="E23" s="9">
        <v>1</v>
      </c>
      <c r="F23" s="44">
        <v>1</v>
      </c>
      <c r="G23" s="9">
        <v>0.5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4.25" customHeight="1" x14ac:dyDescent="0.3">
      <c r="A24" s="43">
        <f>riassunto!A22</f>
        <v>44887</v>
      </c>
      <c r="B24" s="9"/>
      <c r="C24" s="9"/>
      <c r="D24" s="9"/>
      <c r="E24" s="9"/>
      <c r="F24" s="44"/>
      <c r="G24" s="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 customHeight="1" x14ac:dyDescent="0.3">
      <c r="A25" s="43">
        <f>riassunto!A23</f>
        <v>44888</v>
      </c>
      <c r="B25" s="9" t="s">
        <v>74</v>
      </c>
      <c r="C25" s="9" t="s">
        <v>95</v>
      </c>
      <c r="D25" s="9" t="s">
        <v>96</v>
      </c>
      <c r="E25" s="9">
        <v>0.1</v>
      </c>
      <c r="F25" s="44">
        <v>0.1</v>
      </c>
      <c r="G25" s="9">
        <v>0.1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 customHeight="1" x14ac:dyDescent="0.3">
      <c r="A26" s="43">
        <f>riassunto!A24</f>
        <v>44889</v>
      </c>
      <c r="B26" s="9" t="s">
        <v>71</v>
      </c>
      <c r="C26" s="9" t="s">
        <v>71</v>
      </c>
      <c r="D26" s="9" t="s">
        <v>97</v>
      </c>
      <c r="E26" s="9">
        <v>1</v>
      </c>
      <c r="F26" s="44">
        <v>1</v>
      </c>
      <c r="G26" s="9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 customHeight="1" x14ac:dyDescent="0.3">
      <c r="A27" s="43">
        <f>riassunto!A25</f>
        <v>44890</v>
      </c>
      <c r="B27" s="9"/>
      <c r="C27" s="9"/>
      <c r="D27" s="9"/>
      <c r="E27" s="9"/>
      <c r="F27" s="44"/>
      <c r="G27" s="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 customHeight="1" x14ac:dyDescent="0.3">
      <c r="A28" s="43">
        <f>riassunto!A26</f>
        <v>44893</v>
      </c>
      <c r="B28" s="9" t="s">
        <v>98</v>
      </c>
      <c r="C28" s="9" t="s">
        <v>99</v>
      </c>
      <c r="D28" s="9" t="s">
        <v>99</v>
      </c>
      <c r="E28" s="9">
        <v>0.5</v>
      </c>
      <c r="F28" s="44">
        <v>0.5</v>
      </c>
      <c r="G28" s="9">
        <v>0.5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4.25" customHeight="1" x14ac:dyDescent="0.3">
      <c r="A29" s="43">
        <f>riassunto!A27</f>
        <v>44894</v>
      </c>
      <c r="B29" s="9" t="s">
        <v>101</v>
      </c>
      <c r="C29" s="9" t="s">
        <v>102</v>
      </c>
      <c r="D29" s="9" t="s">
        <v>103</v>
      </c>
      <c r="E29" s="9">
        <v>0.6</v>
      </c>
      <c r="F29" s="44">
        <v>0.6</v>
      </c>
      <c r="G29" s="9">
        <v>0.6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4" x14ac:dyDescent="0.3">
      <c r="A30" s="43">
        <f>riassunto!A28</f>
        <v>44895</v>
      </c>
      <c r="B30" s="9" t="s">
        <v>98</v>
      </c>
      <c r="C30" s="9" t="s">
        <v>104</v>
      </c>
      <c r="D30" s="60" t="s">
        <v>104</v>
      </c>
      <c r="E30" s="9">
        <v>1</v>
      </c>
      <c r="F30" s="44" t="s">
        <v>73</v>
      </c>
      <c r="G30" s="9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 customHeight="1" x14ac:dyDescent="0.3">
      <c r="A31" s="43">
        <f>riassunto!A29</f>
        <v>44896</v>
      </c>
      <c r="B31" s="9" t="s">
        <v>98</v>
      </c>
      <c r="C31" s="9" t="s">
        <v>147</v>
      </c>
      <c r="D31" s="61" t="s">
        <v>147</v>
      </c>
      <c r="E31" s="9">
        <v>0.5</v>
      </c>
      <c r="F31" s="44">
        <v>0.5</v>
      </c>
      <c r="G31" s="9">
        <v>0.5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4.25" customHeight="1" x14ac:dyDescent="0.3">
      <c r="A32" s="43">
        <f>riassunto!A30</f>
        <v>44897</v>
      </c>
      <c r="B32" s="9" t="s">
        <v>71</v>
      </c>
      <c r="C32" s="9" t="s">
        <v>71</v>
      </c>
      <c r="D32" s="9" t="s">
        <v>106</v>
      </c>
      <c r="E32" s="9">
        <v>1</v>
      </c>
      <c r="F32" s="44">
        <v>1</v>
      </c>
      <c r="G32" s="9">
        <v>1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 customHeight="1" x14ac:dyDescent="0.3">
      <c r="A33" s="43">
        <f>riassunto!A31</f>
        <v>44900</v>
      </c>
      <c r="B33" s="9" t="s">
        <v>107</v>
      </c>
      <c r="C33" s="9" t="s">
        <v>108</v>
      </c>
      <c r="D33" s="9" t="s">
        <v>108</v>
      </c>
      <c r="E33" s="9">
        <v>0.5</v>
      </c>
      <c r="F33" s="44">
        <v>0.5</v>
      </c>
      <c r="G33" s="9">
        <v>0.5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 customHeight="1" x14ac:dyDescent="0.3">
      <c r="A34" s="43">
        <f>riassunto!A32</f>
        <v>44901</v>
      </c>
      <c r="B34" s="9" t="s">
        <v>107</v>
      </c>
      <c r="C34" s="9" t="s">
        <v>108</v>
      </c>
      <c r="D34" s="9" t="s">
        <v>108</v>
      </c>
      <c r="E34" s="9">
        <v>0.5</v>
      </c>
      <c r="F34" s="44">
        <v>0.5</v>
      </c>
      <c r="G34" s="9">
        <v>0.5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 customHeight="1" x14ac:dyDescent="0.3">
      <c r="A35" s="43">
        <f>riassunto!A33</f>
        <v>44902</v>
      </c>
      <c r="B35" s="9" t="s">
        <v>148</v>
      </c>
      <c r="C35" s="9" t="s">
        <v>149</v>
      </c>
      <c r="D35" s="9" t="s">
        <v>149</v>
      </c>
      <c r="E35" s="9">
        <v>0.3</v>
      </c>
      <c r="F35" s="44">
        <v>0.3</v>
      </c>
      <c r="G35" s="9">
        <v>0.3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 customHeight="1" x14ac:dyDescent="0.3">
      <c r="A36" s="43">
        <f>riassunto!A34</f>
        <v>44903</v>
      </c>
      <c r="B36" s="9"/>
      <c r="C36" s="9"/>
      <c r="D36" s="9"/>
      <c r="E36" s="9"/>
      <c r="F36" s="44"/>
      <c r="G36" s="9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 customHeight="1" x14ac:dyDescent="0.3">
      <c r="A37" s="43">
        <f>riassunto!A35</f>
        <v>44904</v>
      </c>
      <c r="B37" s="9" t="s">
        <v>111</v>
      </c>
      <c r="C37" s="9" t="s">
        <v>150</v>
      </c>
      <c r="D37" s="9" t="s">
        <v>151</v>
      </c>
      <c r="E37" s="9">
        <v>1.5</v>
      </c>
      <c r="F37" s="44" t="s">
        <v>152</v>
      </c>
      <c r="G37" s="9">
        <v>0.5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 customHeight="1" x14ac:dyDescent="0.3">
      <c r="A38" s="43">
        <f>riassunto!A36</f>
        <v>44907</v>
      </c>
      <c r="B38" s="9" t="s">
        <v>153</v>
      </c>
      <c r="C38" s="9" t="s">
        <v>154</v>
      </c>
      <c r="D38" s="9" t="s">
        <v>154</v>
      </c>
      <c r="E38" s="9">
        <v>1</v>
      </c>
      <c r="F38" s="44" t="s">
        <v>155</v>
      </c>
      <c r="G38" s="9">
        <v>1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 customHeight="1" x14ac:dyDescent="0.3">
      <c r="A39" s="43">
        <f>riassunto!A37</f>
        <v>44908</v>
      </c>
      <c r="B39" s="9"/>
      <c r="C39" s="9"/>
      <c r="D39" s="9"/>
      <c r="E39" s="9"/>
      <c r="F39" s="44"/>
      <c r="G39" s="9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4.25" customHeight="1" x14ac:dyDescent="0.3">
      <c r="A40" s="43">
        <f>riassunto!A38</f>
        <v>44909</v>
      </c>
      <c r="B40" s="9"/>
      <c r="C40" s="9"/>
      <c r="D40" s="9"/>
      <c r="E40" s="9"/>
      <c r="F40" s="44"/>
      <c r="G40" s="9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 customHeight="1" x14ac:dyDescent="0.3">
      <c r="A41" s="43">
        <f>riassunto!A39</f>
        <v>44910</v>
      </c>
      <c r="B41" s="9"/>
      <c r="C41" s="9"/>
      <c r="D41" s="9"/>
      <c r="E41" s="9"/>
      <c r="F41" s="44"/>
      <c r="G41" s="9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 customHeight="1" x14ac:dyDescent="0.3">
      <c r="A42" s="43">
        <f>riassunto!A40</f>
        <v>44911</v>
      </c>
      <c r="B42" s="9" t="s">
        <v>71</v>
      </c>
      <c r="C42" s="9" t="s">
        <v>71</v>
      </c>
      <c r="D42" s="9" t="s">
        <v>117</v>
      </c>
      <c r="E42" s="9">
        <v>0.5</v>
      </c>
      <c r="F42" s="44">
        <v>0.5</v>
      </c>
      <c r="G42" s="9">
        <v>0.5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 customHeight="1" x14ac:dyDescent="0.3">
      <c r="A43" s="43">
        <f>riassunto!A41</f>
        <v>44914</v>
      </c>
      <c r="B43" s="9"/>
      <c r="C43" s="9"/>
      <c r="D43" s="9"/>
      <c r="E43" s="9"/>
      <c r="F43" s="44"/>
      <c r="G43" s="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 customHeight="1" x14ac:dyDescent="0.3">
      <c r="A44" s="43">
        <f>riassunto!A42</f>
        <v>44915</v>
      </c>
      <c r="B44" s="9"/>
      <c r="C44" s="9"/>
      <c r="D44" s="9"/>
      <c r="E44" s="9"/>
      <c r="F44" s="44"/>
      <c r="G44" s="9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 customHeight="1" x14ac:dyDescent="0.3">
      <c r="A45" s="43">
        <f>riassunto!A43</f>
        <v>44916</v>
      </c>
      <c r="B45" s="9"/>
      <c r="C45" s="9"/>
      <c r="D45" s="9"/>
      <c r="E45" s="9"/>
      <c r="F45" s="44"/>
      <c r="G45" s="9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 customHeight="1" x14ac:dyDescent="0.3">
      <c r="A46" s="43">
        <f>riassunto!A44</f>
        <v>44917</v>
      </c>
      <c r="B46" s="9" t="s">
        <v>115</v>
      </c>
      <c r="C46" s="9" t="s">
        <v>156</v>
      </c>
      <c r="D46" s="9" t="s">
        <v>156</v>
      </c>
      <c r="E46" s="9">
        <v>0.5</v>
      </c>
      <c r="F46" s="44">
        <v>0.5</v>
      </c>
      <c r="G46" s="9">
        <v>0.5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 customHeight="1" x14ac:dyDescent="0.3">
      <c r="A47" s="43">
        <f>riassunto!A45</f>
        <v>44918</v>
      </c>
      <c r="B47" s="9" t="s">
        <v>115</v>
      </c>
      <c r="C47" s="55" t="s">
        <v>157</v>
      </c>
      <c r="D47" s="55" t="s">
        <v>157</v>
      </c>
      <c r="E47" s="56">
        <v>1</v>
      </c>
      <c r="F47" s="44">
        <v>1</v>
      </c>
      <c r="G47" s="9">
        <v>1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 customHeight="1" x14ac:dyDescent="0.3">
      <c r="A48" s="43">
        <f>riassunto!A46</f>
        <v>44922</v>
      </c>
      <c r="B48" s="9" t="s">
        <v>115</v>
      </c>
      <c r="C48" s="55" t="s">
        <v>116</v>
      </c>
      <c r="D48" s="55" t="s">
        <v>116</v>
      </c>
      <c r="E48" s="56">
        <v>0.5</v>
      </c>
      <c r="F48" s="62">
        <v>0.5</v>
      </c>
      <c r="G48" s="56">
        <v>0.5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4.25" customHeight="1" x14ac:dyDescent="0.3">
      <c r="A49" s="43">
        <f>riassunto!A47</f>
        <v>44923</v>
      </c>
      <c r="B49" s="50" t="s">
        <v>158</v>
      </c>
      <c r="C49" s="63" t="s">
        <v>159</v>
      </c>
      <c r="D49" s="63" t="s">
        <v>160</v>
      </c>
      <c r="E49" s="64">
        <f>2+1.5</f>
        <v>3.5</v>
      </c>
      <c r="F49" s="65" t="s">
        <v>161</v>
      </c>
      <c r="G49" s="64">
        <v>3.5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4.25" customHeight="1" x14ac:dyDescent="0.3">
      <c r="A50" s="43">
        <f>riassunto!A48</f>
        <v>44924</v>
      </c>
      <c r="B50" s="50"/>
      <c r="C50" s="63"/>
      <c r="D50" s="63"/>
      <c r="E50" s="64"/>
      <c r="F50" s="65"/>
      <c r="G50" s="6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4.25" customHeight="1" x14ac:dyDescent="0.3">
      <c r="A51" s="43">
        <f>riassunto!A49</f>
        <v>44925</v>
      </c>
      <c r="B51" s="9" t="s">
        <v>71</v>
      </c>
      <c r="C51" s="9" t="s">
        <v>71</v>
      </c>
      <c r="D51" s="9" t="s">
        <v>139</v>
      </c>
      <c r="E51" s="47">
        <v>1</v>
      </c>
      <c r="F51" s="44">
        <v>1</v>
      </c>
      <c r="G51" s="9">
        <v>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 customHeight="1" x14ac:dyDescent="0.3">
      <c r="A52" s="43">
        <f>riassunto!A50</f>
        <v>44926</v>
      </c>
      <c r="B52" s="50" t="s">
        <v>122</v>
      </c>
      <c r="C52" s="63" t="s">
        <v>122</v>
      </c>
      <c r="D52" s="63" t="s">
        <v>162</v>
      </c>
      <c r="E52" s="64">
        <v>2</v>
      </c>
      <c r="F52" s="44">
        <v>2</v>
      </c>
      <c r="G52" s="9">
        <v>2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 customHeight="1" x14ac:dyDescent="0.3">
      <c r="A53" s="43">
        <f>riassunto!A51</f>
        <v>44927</v>
      </c>
      <c r="B53" s="9"/>
      <c r="C53" s="9"/>
      <c r="D53" s="9"/>
      <c r="E53" s="9"/>
      <c r="F53" s="44"/>
      <c r="G53" s="9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 customHeight="1" x14ac:dyDescent="0.3">
      <c r="A54" s="43">
        <f>riassunto!A52</f>
        <v>44928</v>
      </c>
      <c r="B54" s="9" t="s">
        <v>122</v>
      </c>
      <c r="C54" s="9" t="s">
        <v>122</v>
      </c>
      <c r="D54" s="9" t="s">
        <v>163</v>
      </c>
      <c r="E54" s="9">
        <v>1.5</v>
      </c>
      <c r="F54" s="44">
        <v>1.5</v>
      </c>
      <c r="G54" s="9">
        <v>1.5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 customHeight="1" x14ac:dyDescent="0.3">
      <c r="A55" s="43">
        <f>riassunto!A53</f>
        <v>44929</v>
      </c>
      <c r="B55" s="9" t="s">
        <v>122</v>
      </c>
      <c r="C55" s="9" t="s">
        <v>122</v>
      </c>
      <c r="D55" s="9" t="s">
        <v>164</v>
      </c>
      <c r="E55" s="9">
        <v>1</v>
      </c>
      <c r="F55" s="44">
        <v>1</v>
      </c>
      <c r="G55" s="9">
        <v>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 customHeight="1" x14ac:dyDescent="0.3">
      <c r="A56" s="43">
        <f>riassunto!A54</f>
        <v>44930</v>
      </c>
      <c r="B56" s="9" t="s">
        <v>122</v>
      </c>
      <c r="C56" s="9" t="s">
        <v>122</v>
      </c>
      <c r="D56" s="9" t="s">
        <v>164</v>
      </c>
      <c r="E56" s="9">
        <v>1.5</v>
      </c>
      <c r="F56" s="44">
        <v>1.5</v>
      </c>
      <c r="G56" s="9">
        <v>1.5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 customHeight="1" x14ac:dyDescent="0.3">
      <c r="A57" s="43">
        <f>riassunto!A55</f>
        <v>44931</v>
      </c>
      <c r="B57" s="61" t="s">
        <v>122</v>
      </c>
      <c r="C57" s="9" t="s">
        <v>122</v>
      </c>
      <c r="D57" s="9" t="s">
        <v>165</v>
      </c>
      <c r="E57" s="9">
        <v>2</v>
      </c>
      <c r="F57" s="44">
        <v>2</v>
      </c>
      <c r="G57" s="9">
        <v>2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 customHeight="1" x14ac:dyDescent="0.3">
      <c r="A58" s="43">
        <f>riassunto!A56</f>
        <v>44932</v>
      </c>
      <c r="B58" s="9" t="s">
        <v>122</v>
      </c>
      <c r="C58" s="9" t="s">
        <v>122</v>
      </c>
      <c r="D58" s="9" t="s">
        <v>166</v>
      </c>
      <c r="E58" s="9">
        <v>2</v>
      </c>
      <c r="F58" s="44">
        <v>2</v>
      </c>
      <c r="G58" s="9">
        <v>2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 customHeight="1" x14ac:dyDescent="0.3">
      <c r="A59" s="43">
        <f>riassunto!A57</f>
        <v>44933</v>
      </c>
      <c r="B59" s="9" t="s">
        <v>122</v>
      </c>
      <c r="C59" s="9" t="s">
        <v>122</v>
      </c>
      <c r="D59" s="9" t="s">
        <v>167</v>
      </c>
      <c r="E59" s="9">
        <v>1</v>
      </c>
      <c r="F59" s="44">
        <v>1</v>
      </c>
      <c r="G59" s="9">
        <v>1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 customHeight="1" x14ac:dyDescent="0.3">
      <c r="A60" s="43">
        <f>riassunto!A58</f>
        <v>44934</v>
      </c>
      <c r="B60" s="9" t="s">
        <v>122</v>
      </c>
      <c r="C60" s="9" t="s">
        <v>122</v>
      </c>
      <c r="D60" s="9" t="s">
        <v>168</v>
      </c>
      <c r="E60" s="9">
        <v>1</v>
      </c>
      <c r="F60" s="44">
        <v>1</v>
      </c>
      <c r="G60" s="9">
        <v>1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 customHeight="1" x14ac:dyDescent="0.3">
      <c r="A61" s="43">
        <f>riassunto!A59</f>
        <v>44935</v>
      </c>
      <c r="B61" s="9" t="s">
        <v>169</v>
      </c>
      <c r="C61" s="9" t="s">
        <v>170</v>
      </c>
      <c r="D61" s="9" t="s">
        <v>171</v>
      </c>
      <c r="E61" s="9">
        <v>1</v>
      </c>
      <c r="F61" s="44">
        <v>1</v>
      </c>
      <c r="G61" s="9">
        <v>1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 customHeight="1" x14ac:dyDescent="0.3">
      <c r="A62" s="43">
        <f>riassunto!A60</f>
        <v>44936</v>
      </c>
      <c r="B62" s="9" t="s">
        <v>169</v>
      </c>
      <c r="C62" s="9" t="s">
        <v>170</v>
      </c>
      <c r="D62" s="9" t="s">
        <v>172</v>
      </c>
      <c r="E62" s="9">
        <v>1</v>
      </c>
      <c r="F62" s="44">
        <v>1</v>
      </c>
      <c r="G62" s="9">
        <v>1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 customHeight="1" x14ac:dyDescent="0.3">
      <c r="A63" s="43">
        <f>riassunto!A61</f>
        <v>44937</v>
      </c>
      <c r="B63" s="9" t="s">
        <v>169</v>
      </c>
      <c r="C63" s="9" t="s">
        <v>170</v>
      </c>
      <c r="D63" s="9" t="s">
        <v>173</v>
      </c>
      <c r="E63" s="9">
        <v>2</v>
      </c>
      <c r="F63" s="44">
        <v>2</v>
      </c>
      <c r="G63" s="9">
        <v>2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 customHeight="1" x14ac:dyDescent="0.3">
      <c r="A64" s="43">
        <f>riassunto!A62</f>
        <v>44938</v>
      </c>
      <c r="B64" s="9" t="s">
        <v>169</v>
      </c>
      <c r="C64" s="9" t="s">
        <v>170</v>
      </c>
      <c r="D64" s="9" t="s">
        <v>173</v>
      </c>
      <c r="E64" s="9">
        <v>1</v>
      </c>
      <c r="F64" s="44">
        <v>1</v>
      </c>
      <c r="G64" s="9">
        <v>1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 customHeight="1" x14ac:dyDescent="0.3">
      <c r="A65" s="43">
        <f>riassunto!A63</f>
        <v>44939</v>
      </c>
      <c r="B65" s="9" t="s">
        <v>174</v>
      </c>
      <c r="C65" s="9" t="s">
        <v>174</v>
      </c>
      <c r="D65" s="9" t="s">
        <v>175</v>
      </c>
      <c r="E65" s="9">
        <v>2</v>
      </c>
      <c r="F65" s="44">
        <v>2</v>
      </c>
      <c r="G65" s="9">
        <v>2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 customHeight="1" x14ac:dyDescent="0.3">
      <c r="A66" s="43">
        <f>riassunto!A64</f>
        <v>44940</v>
      </c>
      <c r="B66" s="9" t="s">
        <v>174</v>
      </c>
      <c r="C66" s="9" t="s">
        <v>174</v>
      </c>
      <c r="D66" s="9" t="s">
        <v>175</v>
      </c>
      <c r="E66" s="9">
        <v>1</v>
      </c>
      <c r="F66" s="44">
        <v>1</v>
      </c>
      <c r="G66" s="9">
        <v>1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4.25" customHeight="1" x14ac:dyDescent="0.3">
      <c r="A67" s="43">
        <f>riassunto!A65</f>
        <v>44941</v>
      </c>
      <c r="B67" s="9" t="s">
        <v>174</v>
      </c>
      <c r="C67" s="9" t="s">
        <v>174</v>
      </c>
      <c r="D67" s="9" t="s">
        <v>175</v>
      </c>
      <c r="E67" s="9">
        <v>1</v>
      </c>
      <c r="F67" s="44">
        <v>1</v>
      </c>
      <c r="G67" s="9">
        <v>1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 customHeight="1" x14ac:dyDescent="0.3">
      <c r="A68" s="43">
        <f>riassunto!A66</f>
        <v>44942</v>
      </c>
      <c r="B68" s="9" t="s">
        <v>174</v>
      </c>
      <c r="C68" s="9" t="s">
        <v>174</v>
      </c>
      <c r="D68" s="9" t="s">
        <v>176</v>
      </c>
      <c r="E68" s="9">
        <v>2</v>
      </c>
      <c r="F68" s="44">
        <v>2</v>
      </c>
      <c r="G68" s="9">
        <v>2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 customHeight="1" x14ac:dyDescent="0.3">
      <c r="A69" s="43">
        <f>riassunto!A67</f>
        <v>44943</v>
      </c>
      <c r="B69" s="9" t="s">
        <v>196</v>
      </c>
      <c r="C69" s="9" t="s">
        <v>217</v>
      </c>
      <c r="D69" s="9" t="s">
        <v>217</v>
      </c>
      <c r="E69" s="9">
        <v>1.5</v>
      </c>
      <c r="F69" s="44">
        <v>1.5</v>
      </c>
      <c r="G69" s="9">
        <v>1.5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 customHeight="1" x14ac:dyDescent="0.3">
      <c r="A70" s="43">
        <f>riassunto!A68</f>
        <v>44944</v>
      </c>
      <c r="B70" s="9"/>
      <c r="C70" s="9"/>
      <c r="D70" s="9"/>
      <c r="E70" s="9"/>
      <c r="F70" s="44"/>
      <c r="G70" s="9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 customHeight="1" x14ac:dyDescent="0.3">
      <c r="A71" s="43">
        <f>riassunto!A69</f>
        <v>44945</v>
      </c>
      <c r="B71" s="9"/>
      <c r="C71" s="9"/>
      <c r="D71" s="9"/>
      <c r="E71" s="9"/>
      <c r="F71" s="44"/>
      <c r="G71" s="9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 customHeight="1" x14ac:dyDescent="0.3">
      <c r="A72" s="43">
        <f>riassunto!A70</f>
        <v>44946</v>
      </c>
      <c r="B72" s="9"/>
      <c r="C72" s="9"/>
      <c r="D72" s="9"/>
      <c r="E72" s="9"/>
      <c r="F72" s="44"/>
      <c r="G72" s="9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 customHeight="1" x14ac:dyDescent="0.3">
      <c r="A73" s="43">
        <f>riassunto!A71</f>
        <v>44949</v>
      </c>
      <c r="B73" s="9"/>
      <c r="C73" s="9"/>
      <c r="D73" s="9"/>
      <c r="E73" s="9"/>
      <c r="F73" s="44"/>
      <c r="G73" s="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 customHeight="1" x14ac:dyDescent="0.3">
      <c r="A74" s="43">
        <f>riassunto!A72</f>
        <v>44950</v>
      </c>
      <c r="B74" s="9"/>
      <c r="C74" s="9"/>
      <c r="D74" s="9"/>
      <c r="E74" s="9"/>
      <c r="F74" s="44"/>
      <c r="G74" s="9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4.25" customHeight="1" x14ac:dyDescent="0.3">
      <c r="A75" s="43">
        <f>riassunto!A73</f>
        <v>44951</v>
      </c>
      <c r="B75" s="9"/>
      <c r="C75" s="9"/>
      <c r="D75" s="9"/>
      <c r="E75" s="9"/>
      <c r="F75" s="44"/>
      <c r="G75" s="9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 customHeight="1" x14ac:dyDescent="0.3">
      <c r="A76" s="43" t="str">
        <f>riassunto!A74</f>
        <v>giorno 70</v>
      </c>
      <c r="B76" s="9"/>
      <c r="C76" s="9"/>
      <c r="D76" s="9"/>
      <c r="E76" s="9"/>
      <c r="F76" s="44"/>
      <c r="G76" s="9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 customHeight="1" x14ac:dyDescent="0.3">
      <c r="A77" s="43" t="str">
        <f>riassunto!A75</f>
        <v>giorno 71</v>
      </c>
      <c r="B77" s="9"/>
      <c r="C77" s="9"/>
      <c r="D77" s="9"/>
      <c r="E77" s="9"/>
      <c r="F77" s="44"/>
      <c r="G77" s="9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 customHeight="1" x14ac:dyDescent="0.3">
      <c r="A78" s="43" t="str">
        <f>riassunto!A76</f>
        <v>giorno 72</v>
      </c>
      <c r="B78" s="9"/>
      <c r="C78" s="9"/>
      <c r="D78" s="9"/>
      <c r="E78" s="9"/>
      <c r="F78" s="44"/>
      <c r="G78" s="9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 customHeight="1" x14ac:dyDescent="0.3">
      <c r="A79" s="43" t="str">
        <f>riassunto!A77</f>
        <v>giorno 73</v>
      </c>
      <c r="B79" s="9"/>
      <c r="C79" s="9"/>
      <c r="D79" s="9"/>
      <c r="E79" s="9"/>
      <c r="F79" s="44"/>
      <c r="G79" s="9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 customHeight="1" x14ac:dyDescent="0.3">
      <c r="A80" s="43" t="str">
        <f>riassunto!A78</f>
        <v>giorno 74</v>
      </c>
      <c r="B80" s="9"/>
      <c r="C80" s="9"/>
      <c r="D80" s="9"/>
      <c r="E80" s="9"/>
      <c r="F80" s="44"/>
      <c r="G80" s="9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 customHeight="1" x14ac:dyDescent="0.3">
      <c r="A81" s="43" t="str">
        <f>riassunto!A79</f>
        <v>giorno 75</v>
      </c>
      <c r="B81" s="9"/>
      <c r="C81" s="9"/>
      <c r="D81" s="9"/>
      <c r="E81" s="9"/>
      <c r="F81" s="44"/>
      <c r="G81" s="9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 customHeight="1" x14ac:dyDescent="0.3">
      <c r="A82" s="43" t="str">
        <f>riassunto!A80</f>
        <v>giorno 76</v>
      </c>
      <c r="B82" s="9"/>
      <c r="C82" s="9"/>
      <c r="D82" s="9"/>
      <c r="E82" s="9"/>
      <c r="F82" s="44"/>
      <c r="G82" s="9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 customHeight="1" x14ac:dyDescent="0.3">
      <c r="A83" s="43" t="str">
        <f>riassunto!A81</f>
        <v>giorno 77</v>
      </c>
      <c r="B83" s="9"/>
      <c r="C83" s="9"/>
      <c r="D83" s="9"/>
      <c r="E83" s="9"/>
      <c r="F83" s="44"/>
      <c r="G83" s="9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 customHeight="1" x14ac:dyDescent="0.3">
      <c r="A84" s="43" t="str">
        <f>riassunto!A82</f>
        <v>giorno 78</v>
      </c>
      <c r="B84" s="9"/>
      <c r="C84" s="9"/>
      <c r="D84" s="9"/>
      <c r="E84" s="9"/>
      <c r="F84" s="44"/>
      <c r="G84" s="9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4.25" customHeight="1" x14ac:dyDescent="0.3">
      <c r="A85" s="43" t="str">
        <f>riassunto!A83</f>
        <v>giorno 79</v>
      </c>
      <c r="B85" s="9"/>
      <c r="C85" s="9"/>
      <c r="D85" s="9"/>
      <c r="E85" s="9"/>
      <c r="F85" s="44"/>
      <c r="G85" s="9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 customHeight="1" x14ac:dyDescent="0.3">
      <c r="A86" s="43" t="str">
        <f>riassunto!A84</f>
        <v>giorno 80</v>
      </c>
      <c r="B86" s="9"/>
      <c r="C86" s="9"/>
      <c r="D86" s="9"/>
      <c r="E86" s="9"/>
      <c r="F86" s="44"/>
      <c r="G86" s="9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 customHeight="1" x14ac:dyDescent="0.3">
      <c r="A87" s="43" t="str">
        <f>riassunto!A85</f>
        <v>giorno 81</v>
      </c>
      <c r="B87" s="9"/>
      <c r="C87" s="9"/>
      <c r="D87" s="9"/>
      <c r="E87" s="9"/>
      <c r="F87" s="44"/>
      <c r="G87" s="9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 customHeight="1" x14ac:dyDescent="0.3">
      <c r="A88" s="43" t="str">
        <f>riassunto!A86</f>
        <v>giorno 82</v>
      </c>
      <c r="B88" s="9"/>
      <c r="C88" s="9"/>
      <c r="D88" s="9"/>
      <c r="E88" s="9"/>
      <c r="F88" s="44"/>
      <c r="G88" s="9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 customHeight="1" x14ac:dyDescent="0.3">
      <c r="A89" s="43" t="str">
        <f>riassunto!A87</f>
        <v>giorno 83</v>
      </c>
      <c r="B89" s="9"/>
      <c r="C89" s="9"/>
      <c r="D89" s="9"/>
      <c r="E89" s="9"/>
      <c r="F89" s="44"/>
      <c r="G89" s="9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 customHeight="1" x14ac:dyDescent="0.3">
      <c r="A90" s="43" t="str">
        <f>riassunto!A88</f>
        <v>giorno 84</v>
      </c>
      <c r="B90" s="9"/>
      <c r="C90" s="9"/>
      <c r="D90" s="9"/>
      <c r="E90" s="9"/>
      <c r="F90" s="44"/>
      <c r="G90" s="9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 customHeight="1" x14ac:dyDescent="0.3">
      <c r="A91" s="43" t="str">
        <f>riassunto!A89</f>
        <v>giorno 85</v>
      </c>
      <c r="B91" s="9"/>
      <c r="C91" s="9"/>
      <c r="D91" s="9"/>
      <c r="E91" s="9"/>
      <c r="F91" s="44"/>
      <c r="G91" s="9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 customHeight="1" x14ac:dyDescent="0.3">
      <c r="A92" s="43" t="str">
        <f>riassunto!A90</f>
        <v>giorno 86</v>
      </c>
      <c r="B92" s="9"/>
      <c r="C92" s="9"/>
      <c r="D92" s="9"/>
      <c r="E92" s="9"/>
      <c r="F92" s="44"/>
      <c r="G92" s="9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 customHeight="1" x14ac:dyDescent="0.3">
      <c r="A93" s="43" t="str">
        <f>riassunto!A91</f>
        <v>giorno 87</v>
      </c>
      <c r="B93" s="9"/>
      <c r="C93" s="9"/>
      <c r="D93" s="9"/>
      <c r="E93" s="9"/>
      <c r="F93" s="44"/>
      <c r="G93" s="9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 customHeight="1" x14ac:dyDescent="0.3">
      <c r="A94" s="43" t="str">
        <f>riassunto!A92</f>
        <v>giorno 88</v>
      </c>
      <c r="B94" s="9"/>
      <c r="C94" s="9"/>
      <c r="D94" s="9"/>
      <c r="E94" s="9"/>
      <c r="F94" s="44"/>
      <c r="G94" s="9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 customHeight="1" x14ac:dyDescent="0.3">
      <c r="A95" s="43" t="str">
        <f>riassunto!A93</f>
        <v>giorno 89</v>
      </c>
      <c r="B95" s="9"/>
      <c r="C95" s="9"/>
      <c r="D95" s="9"/>
      <c r="E95" s="9"/>
      <c r="F95" s="44"/>
      <c r="G95" s="9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 customHeight="1" x14ac:dyDescent="0.3">
      <c r="A96" s="43" t="str">
        <f>riassunto!A94</f>
        <v>giorno 90</v>
      </c>
      <c r="B96" s="9"/>
      <c r="C96" s="9"/>
      <c r="D96" s="9"/>
      <c r="E96" s="9"/>
      <c r="F96" s="44"/>
      <c r="G96" s="9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 customHeight="1" x14ac:dyDescent="0.3">
      <c r="A97" s="43" t="str">
        <f>riassunto!A95</f>
        <v>giorno 91</v>
      </c>
      <c r="B97" s="9"/>
      <c r="C97" s="9"/>
      <c r="D97" s="9"/>
      <c r="E97" s="9"/>
      <c r="F97" s="44"/>
      <c r="G97" s="9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 customHeight="1" x14ac:dyDescent="0.3">
      <c r="A98" s="43" t="str">
        <f>riassunto!A96</f>
        <v>giorno 92</v>
      </c>
      <c r="B98" s="9"/>
      <c r="C98" s="9"/>
      <c r="D98" s="9"/>
      <c r="E98" s="9"/>
      <c r="F98" s="44"/>
      <c r="G98" s="9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 customHeight="1" x14ac:dyDescent="0.3">
      <c r="A99" s="43" t="str">
        <f>riassunto!A97</f>
        <v>giorno 93</v>
      </c>
      <c r="B99" s="9"/>
      <c r="C99" s="9"/>
      <c r="D99" s="9"/>
      <c r="E99" s="9"/>
      <c r="F99" s="44"/>
      <c r="G99" s="9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 customHeight="1" x14ac:dyDescent="0.3">
      <c r="A100" s="43" t="str">
        <f>riassunto!A98</f>
        <v>giorno 94</v>
      </c>
      <c r="B100" s="9"/>
      <c r="C100" s="9"/>
      <c r="D100" s="9"/>
      <c r="E100" s="9"/>
      <c r="F100" s="44"/>
      <c r="G100" s="9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 customHeight="1" x14ac:dyDescent="0.3">
      <c r="A101" s="43" t="str">
        <f>riassunto!A99</f>
        <v>giorno 95</v>
      </c>
      <c r="B101" s="9"/>
      <c r="C101" s="9"/>
      <c r="D101" s="9"/>
      <c r="E101" s="9"/>
      <c r="F101" s="44"/>
      <c r="G101" s="9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4.25" customHeight="1" x14ac:dyDescent="0.3">
      <c r="A102" s="43" t="str">
        <f>riassunto!A100</f>
        <v>giorno 96</v>
      </c>
      <c r="B102" s="9"/>
      <c r="C102" s="9"/>
      <c r="D102" s="9"/>
      <c r="E102" s="9"/>
      <c r="F102" s="44"/>
      <c r="G102" s="9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 customHeight="1" x14ac:dyDescent="0.3">
      <c r="A103" s="43" t="str">
        <f>riassunto!A101</f>
        <v>giorno 97</v>
      </c>
      <c r="B103" s="9"/>
      <c r="C103" s="9"/>
      <c r="D103" s="9"/>
      <c r="E103" s="9"/>
      <c r="F103" s="44"/>
      <c r="G103" s="9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 customHeight="1" x14ac:dyDescent="0.3">
      <c r="A104" s="43" t="str">
        <f>riassunto!A102</f>
        <v>giorno 98</v>
      </c>
      <c r="B104" s="9"/>
      <c r="C104" s="9"/>
      <c r="D104" s="9"/>
      <c r="E104" s="9"/>
      <c r="F104" s="44"/>
      <c r="G104" s="9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 customHeight="1" x14ac:dyDescent="0.3">
      <c r="A105" s="48"/>
      <c r="B105" s="25"/>
      <c r="C105" s="25"/>
      <c r="D105" s="25"/>
      <c r="E105" s="25"/>
      <c r="F105" s="25"/>
      <c r="G105" s="25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 customHeight="1" x14ac:dyDescent="0.3">
      <c r="A106" s="4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 customHeight="1" x14ac:dyDescent="0.3">
      <c r="A107" s="4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 customHeight="1" x14ac:dyDescent="0.3">
      <c r="A108" s="4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 customHeight="1" x14ac:dyDescent="0.3">
      <c r="A109" s="4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 customHeight="1" x14ac:dyDescent="0.3">
      <c r="A110" s="4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 customHeight="1" x14ac:dyDescent="0.3">
      <c r="A111" s="4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 customHeight="1" x14ac:dyDescent="0.3">
      <c r="A112" s="4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 customHeight="1" x14ac:dyDescent="0.3">
      <c r="A113" s="4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 x14ac:dyDescent="0.3">
      <c r="A114" s="4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 x14ac:dyDescent="0.3">
      <c r="A115" s="4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 x14ac:dyDescent="0.3">
      <c r="A116" s="4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 x14ac:dyDescent="0.3">
      <c r="A117" s="4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 x14ac:dyDescent="0.3">
      <c r="A118" s="4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 x14ac:dyDescent="0.3">
      <c r="A119" s="4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 x14ac:dyDescent="0.3">
      <c r="A120" s="4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 x14ac:dyDescent="0.3">
      <c r="A121" s="4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 x14ac:dyDescent="0.3">
      <c r="A122" s="4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 x14ac:dyDescent="0.3">
      <c r="A123" s="4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 x14ac:dyDescent="0.3">
      <c r="A124" s="4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 x14ac:dyDescent="0.3">
      <c r="A125" s="4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 x14ac:dyDescent="0.3">
      <c r="A126" s="4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 x14ac:dyDescent="0.3">
      <c r="A127" s="4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 x14ac:dyDescent="0.3">
      <c r="A128" s="4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 x14ac:dyDescent="0.3">
      <c r="A129" s="4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 x14ac:dyDescent="0.3">
      <c r="A130" s="4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 x14ac:dyDescent="0.3">
      <c r="A131" s="4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 x14ac:dyDescent="0.3">
      <c r="A132" s="4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 x14ac:dyDescent="0.3">
      <c r="A133" s="4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 x14ac:dyDescent="0.3">
      <c r="A134" s="4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 x14ac:dyDescent="0.3">
      <c r="A135" s="4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 x14ac:dyDescent="0.3">
      <c r="A136" s="4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 x14ac:dyDescent="0.3">
      <c r="A137" s="4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 x14ac:dyDescent="0.3">
      <c r="A138" s="4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 x14ac:dyDescent="0.3">
      <c r="A139" s="4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 x14ac:dyDescent="0.3">
      <c r="A140" s="4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 x14ac:dyDescent="0.3">
      <c r="A141" s="4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 x14ac:dyDescent="0.3">
      <c r="A142" s="4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 x14ac:dyDescent="0.3">
      <c r="A143" s="4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 x14ac:dyDescent="0.3">
      <c r="A144" s="4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 x14ac:dyDescent="0.3">
      <c r="A145" s="4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 x14ac:dyDescent="0.3">
      <c r="A146" s="4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 x14ac:dyDescent="0.3">
      <c r="A147" s="4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 x14ac:dyDescent="0.3">
      <c r="A148" s="4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 x14ac:dyDescent="0.3">
      <c r="A149" s="4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 x14ac:dyDescent="0.3">
      <c r="A150" s="4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 x14ac:dyDescent="0.3">
      <c r="A151" s="4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 x14ac:dyDescent="0.3">
      <c r="A152" s="4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 x14ac:dyDescent="0.3">
      <c r="A153" s="4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 x14ac:dyDescent="0.3">
      <c r="A154" s="4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 x14ac:dyDescent="0.3">
      <c r="A155" s="4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 x14ac:dyDescent="0.3">
      <c r="A156" s="4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 x14ac:dyDescent="0.3">
      <c r="A157" s="4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 x14ac:dyDescent="0.3">
      <c r="A158" s="4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 x14ac:dyDescent="0.3">
      <c r="A159" s="4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 x14ac:dyDescent="0.3">
      <c r="A160" s="4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 x14ac:dyDescent="0.3">
      <c r="A161" s="4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 x14ac:dyDescent="0.3">
      <c r="A162" s="4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 x14ac:dyDescent="0.3">
      <c r="A163" s="4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 x14ac:dyDescent="0.3">
      <c r="A164" s="4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 x14ac:dyDescent="0.3">
      <c r="A165" s="4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 x14ac:dyDescent="0.3">
      <c r="A166" s="4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 x14ac:dyDescent="0.3">
      <c r="A167" s="4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 x14ac:dyDescent="0.3">
      <c r="A168" s="4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 x14ac:dyDescent="0.3">
      <c r="A169" s="4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 x14ac:dyDescent="0.3">
      <c r="A170" s="4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 x14ac:dyDescent="0.3">
      <c r="A171" s="4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 x14ac:dyDescent="0.3">
      <c r="A172" s="4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 x14ac:dyDescent="0.3">
      <c r="A173" s="4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 x14ac:dyDescent="0.3">
      <c r="A174" s="4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 x14ac:dyDescent="0.3">
      <c r="A175" s="4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 x14ac:dyDescent="0.3">
      <c r="A176" s="4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 x14ac:dyDescent="0.3">
      <c r="A177" s="4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 x14ac:dyDescent="0.3">
      <c r="A178" s="4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 x14ac:dyDescent="0.3">
      <c r="A179" s="4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 x14ac:dyDescent="0.3">
      <c r="A180" s="4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 x14ac:dyDescent="0.3">
      <c r="A181" s="4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 x14ac:dyDescent="0.3">
      <c r="A182" s="4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 x14ac:dyDescent="0.3">
      <c r="A183" s="4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 x14ac:dyDescent="0.3">
      <c r="A184" s="4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 x14ac:dyDescent="0.3">
      <c r="A185" s="4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 x14ac:dyDescent="0.3">
      <c r="A186" s="4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 x14ac:dyDescent="0.3">
      <c r="A187" s="4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 x14ac:dyDescent="0.3">
      <c r="A188" s="4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 x14ac:dyDescent="0.3">
      <c r="A189" s="4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 x14ac:dyDescent="0.3">
      <c r="A190" s="4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 x14ac:dyDescent="0.3">
      <c r="A191" s="4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 x14ac:dyDescent="0.3">
      <c r="A192" s="4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 x14ac:dyDescent="0.3">
      <c r="A193" s="4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 x14ac:dyDescent="0.3">
      <c r="A194" s="4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 x14ac:dyDescent="0.3">
      <c r="A195" s="4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 x14ac:dyDescent="0.3">
      <c r="A196" s="4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 x14ac:dyDescent="0.3">
      <c r="A197" s="4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 x14ac:dyDescent="0.3">
      <c r="A198" s="4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 x14ac:dyDescent="0.3">
      <c r="A199" s="4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 x14ac:dyDescent="0.3">
      <c r="A200" s="4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 x14ac:dyDescent="0.3">
      <c r="A201" s="4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 x14ac:dyDescent="0.3">
      <c r="A202" s="4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 x14ac:dyDescent="0.3">
      <c r="A203" s="4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 x14ac:dyDescent="0.3">
      <c r="A204" s="4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 x14ac:dyDescent="0.3">
      <c r="A205" s="4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 x14ac:dyDescent="0.3">
      <c r="A206" s="4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 x14ac:dyDescent="0.3">
      <c r="A207" s="4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 x14ac:dyDescent="0.3">
      <c r="A208" s="4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 x14ac:dyDescent="0.3">
      <c r="A209" s="4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 x14ac:dyDescent="0.3">
      <c r="A210" s="4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 x14ac:dyDescent="0.3">
      <c r="A211" s="4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 x14ac:dyDescent="0.3">
      <c r="A212" s="4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 x14ac:dyDescent="0.3">
      <c r="A213" s="4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 x14ac:dyDescent="0.3">
      <c r="A214" s="4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 x14ac:dyDescent="0.3">
      <c r="A215" s="4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 x14ac:dyDescent="0.3">
      <c r="A216" s="4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 x14ac:dyDescent="0.3">
      <c r="A217" s="4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 x14ac:dyDescent="0.3">
      <c r="A218" s="4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 x14ac:dyDescent="0.3">
      <c r="A219" s="4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 x14ac:dyDescent="0.3">
      <c r="A220" s="4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 x14ac:dyDescent="0.3">
      <c r="A221" s="4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 x14ac:dyDescent="0.3">
      <c r="A222" s="4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 x14ac:dyDescent="0.3">
      <c r="A223" s="4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 x14ac:dyDescent="0.3">
      <c r="A224" s="4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 x14ac:dyDescent="0.3">
      <c r="A225" s="4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 x14ac:dyDescent="0.3">
      <c r="A226" s="4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 x14ac:dyDescent="0.3">
      <c r="A227" s="4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 x14ac:dyDescent="0.3">
      <c r="A228" s="4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 x14ac:dyDescent="0.3">
      <c r="A229" s="4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 x14ac:dyDescent="0.3">
      <c r="A230" s="4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 x14ac:dyDescent="0.3">
      <c r="A231" s="4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 x14ac:dyDescent="0.3">
      <c r="A232" s="4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 x14ac:dyDescent="0.3">
      <c r="A233" s="4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 x14ac:dyDescent="0.3">
      <c r="A234" s="4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 x14ac:dyDescent="0.3">
      <c r="A235" s="4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 x14ac:dyDescent="0.3">
      <c r="A236" s="4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 x14ac:dyDescent="0.3">
      <c r="A237" s="4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 x14ac:dyDescent="0.3">
      <c r="A238" s="4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 x14ac:dyDescent="0.3">
      <c r="A239" s="4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 x14ac:dyDescent="0.3">
      <c r="A240" s="4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 x14ac:dyDescent="0.3">
      <c r="A241" s="4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 x14ac:dyDescent="0.3">
      <c r="A242" s="4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 x14ac:dyDescent="0.3">
      <c r="A243" s="4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 x14ac:dyDescent="0.3">
      <c r="A244" s="4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 x14ac:dyDescent="0.3">
      <c r="A245" s="4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 x14ac:dyDescent="0.3">
      <c r="A246" s="4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 x14ac:dyDescent="0.3">
      <c r="A247" s="4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 x14ac:dyDescent="0.3">
      <c r="A248" s="4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 x14ac:dyDescent="0.3">
      <c r="A249" s="4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 x14ac:dyDescent="0.3">
      <c r="A250" s="4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 x14ac:dyDescent="0.3">
      <c r="A251" s="4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 x14ac:dyDescent="0.3">
      <c r="A252" s="4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 x14ac:dyDescent="0.3">
      <c r="A253" s="4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 x14ac:dyDescent="0.3">
      <c r="A254" s="4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 x14ac:dyDescent="0.3">
      <c r="A255" s="4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 x14ac:dyDescent="0.3">
      <c r="A256" s="4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 x14ac:dyDescent="0.3">
      <c r="A257" s="4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 x14ac:dyDescent="0.3">
      <c r="A258" s="4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 x14ac:dyDescent="0.3">
      <c r="A259" s="4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 x14ac:dyDescent="0.3">
      <c r="A260" s="4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 x14ac:dyDescent="0.3">
      <c r="A261" s="4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 x14ac:dyDescent="0.3">
      <c r="A262" s="4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 x14ac:dyDescent="0.3">
      <c r="A263" s="4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 x14ac:dyDescent="0.3">
      <c r="A264" s="4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 x14ac:dyDescent="0.3">
      <c r="A265" s="4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 x14ac:dyDescent="0.3">
      <c r="A266" s="4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 x14ac:dyDescent="0.3">
      <c r="A267" s="4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 x14ac:dyDescent="0.3">
      <c r="A268" s="4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 x14ac:dyDescent="0.3">
      <c r="A269" s="4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 x14ac:dyDescent="0.3">
      <c r="A270" s="4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 x14ac:dyDescent="0.3">
      <c r="A271" s="4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 x14ac:dyDescent="0.3">
      <c r="A272" s="4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 x14ac:dyDescent="0.3">
      <c r="A273" s="4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 x14ac:dyDescent="0.3">
      <c r="A274" s="4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 x14ac:dyDescent="0.3">
      <c r="A275" s="4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 x14ac:dyDescent="0.3">
      <c r="A276" s="4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 x14ac:dyDescent="0.3">
      <c r="A277" s="4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 x14ac:dyDescent="0.3">
      <c r="A278" s="4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 x14ac:dyDescent="0.3">
      <c r="A279" s="4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 x14ac:dyDescent="0.3">
      <c r="A280" s="4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 x14ac:dyDescent="0.3">
      <c r="A281" s="4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 x14ac:dyDescent="0.3">
      <c r="A282" s="4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 x14ac:dyDescent="0.3">
      <c r="A283" s="4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 x14ac:dyDescent="0.3">
      <c r="A284" s="4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 x14ac:dyDescent="0.3">
      <c r="A285" s="4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 x14ac:dyDescent="0.3">
      <c r="A286" s="4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 x14ac:dyDescent="0.3">
      <c r="A287" s="4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 x14ac:dyDescent="0.3">
      <c r="A288" s="4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 x14ac:dyDescent="0.3">
      <c r="A289" s="4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 x14ac:dyDescent="0.3">
      <c r="A290" s="4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 x14ac:dyDescent="0.3">
      <c r="A291" s="4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 x14ac:dyDescent="0.3">
      <c r="A292" s="4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 x14ac:dyDescent="0.3">
      <c r="A293" s="4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 x14ac:dyDescent="0.3">
      <c r="A294" s="4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 x14ac:dyDescent="0.3">
      <c r="A295" s="4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 x14ac:dyDescent="0.3">
      <c r="A296" s="4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 x14ac:dyDescent="0.3">
      <c r="A297" s="4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 x14ac:dyDescent="0.3">
      <c r="A298" s="4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 x14ac:dyDescent="0.3">
      <c r="A299" s="4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 x14ac:dyDescent="0.3">
      <c r="A300" s="4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 x14ac:dyDescent="0.3">
      <c r="A301" s="4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 x14ac:dyDescent="0.3">
      <c r="A302" s="4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 x14ac:dyDescent="0.3">
      <c r="A303" s="4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 x14ac:dyDescent="0.3">
      <c r="A304" s="4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 x14ac:dyDescent="0.3">
      <c r="A305" s="4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 x14ac:dyDescent="0.3">
      <c r="A306" s="4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 x14ac:dyDescent="0.3">
      <c r="A307" s="4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 x14ac:dyDescent="0.3">
      <c r="A308" s="4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 x14ac:dyDescent="0.3">
      <c r="A309" s="4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 x14ac:dyDescent="0.3">
      <c r="A310" s="4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 x14ac:dyDescent="0.3">
      <c r="A311" s="4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 x14ac:dyDescent="0.3">
      <c r="A312" s="4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 x14ac:dyDescent="0.3">
      <c r="A313" s="4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 x14ac:dyDescent="0.3">
      <c r="A314" s="4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 x14ac:dyDescent="0.3">
      <c r="A315" s="4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 x14ac:dyDescent="0.3">
      <c r="A316" s="4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 x14ac:dyDescent="0.3">
      <c r="A317" s="4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 x14ac:dyDescent="0.3">
      <c r="A318" s="4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 x14ac:dyDescent="0.3">
      <c r="A319" s="4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 x14ac:dyDescent="0.3">
      <c r="A320" s="4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 x14ac:dyDescent="0.3">
      <c r="A321" s="4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 x14ac:dyDescent="0.3">
      <c r="A322" s="4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 x14ac:dyDescent="0.3">
      <c r="A323" s="4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 x14ac:dyDescent="0.3">
      <c r="A324" s="4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 x14ac:dyDescent="0.3">
      <c r="A325" s="4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 x14ac:dyDescent="0.3">
      <c r="A326" s="4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 x14ac:dyDescent="0.3">
      <c r="A327" s="4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 x14ac:dyDescent="0.3">
      <c r="A328" s="4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 x14ac:dyDescent="0.3">
      <c r="A329" s="4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 x14ac:dyDescent="0.3">
      <c r="A330" s="4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 x14ac:dyDescent="0.3">
      <c r="A331" s="4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 x14ac:dyDescent="0.3">
      <c r="A332" s="4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 x14ac:dyDescent="0.3">
      <c r="A333" s="4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 x14ac:dyDescent="0.3">
      <c r="A334" s="4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 x14ac:dyDescent="0.3">
      <c r="A335" s="4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 x14ac:dyDescent="0.3">
      <c r="A336" s="4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 x14ac:dyDescent="0.3">
      <c r="A337" s="4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 x14ac:dyDescent="0.3">
      <c r="A338" s="4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 x14ac:dyDescent="0.3">
      <c r="A339" s="4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 x14ac:dyDescent="0.3">
      <c r="A340" s="4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 x14ac:dyDescent="0.3">
      <c r="A341" s="4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 x14ac:dyDescent="0.3">
      <c r="A342" s="4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 x14ac:dyDescent="0.3">
      <c r="A343" s="4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 x14ac:dyDescent="0.3">
      <c r="A344" s="4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 x14ac:dyDescent="0.3">
      <c r="A345" s="4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 x14ac:dyDescent="0.3">
      <c r="A346" s="4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 x14ac:dyDescent="0.3">
      <c r="A347" s="4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 x14ac:dyDescent="0.3">
      <c r="A348" s="4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 x14ac:dyDescent="0.3">
      <c r="A349" s="4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 x14ac:dyDescent="0.3">
      <c r="A350" s="4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 x14ac:dyDescent="0.3">
      <c r="A351" s="4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 x14ac:dyDescent="0.3">
      <c r="A352" s="4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 x14ac:dyDescent="0.3">
      <c r="A353" s="4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 x14ac:dyDescent="0.3">
      <c r="A354" s="4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 x14ac:dyDescent="0.3">
      <c r="A355" s="4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 x14ac:dyDescent="0.3">
      <c r="A356" s="4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 x14ac:dyDescent="0.3">
      <c r="A357" s="4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 x14ac:dyDescent="0.3">
      <c r="A358" s="4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 x14ac:dyDescent="0.3">
      <c r="A359" s="4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 x14ac:dyDescent="0.3">
      <c r="A360" s="4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 x14ac:dyDescent="0.3">
      <c r="A361" s="4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 x14ac:dyDescent="0.3">
      <c r="A362" s="4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 x14ac:dyDescent="0.3">
      <c r="A363" s="4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 x14ac:dyDescent="0.3">
      <c r="A364" s="4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 x14ac:dyDescent="0.3">
      <c r="A365" s="4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 x14ac:dyDescent="0.3">
      <c r="A366" s="4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 x14ac:dyDescent="0.3">
      <c r="A367" s="4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 x14ac:dyDescent="0.3">
      <c r="A368" s="4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 x14ac:dyDescent="0.3">
      <c r="A369" s="4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 x14ac:dyDescent="0.3">
      <c r="A370" s="4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 x14ac:dyDescent="0.3">
      <c r="A371" s="4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 x14ac:dyDescent="0.3">
      <c r="A372" s="4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 x14ac:dyDescent="0.3">
      <c r="A373" s="4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 x14ac:dyDescent="0.3">
      <c r="A374" s="4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 x14ac:dyDescent="0.3">
      <c r="A375" s="4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 x14ac:dyDescent="0.3">
      <c r="A376" s="4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 x14ac:dyDescent="0.3">
      <c r="A377" s="4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 x14ac:dyDescent="0.3">
      <c r="A378" s="4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 x14ac:dyDescent="0.3">
      <c r="A379" s="4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 x14ac:dyDescent="0.3">
      <c r="A380" s="4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 x14ac:dyDescent="0.3">
      <c r="A381" s="4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 x14ac:dyDescent="0.3">
      <c r="A382" s="4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 x14ac:dyDescent="0.3">
      <c r="A383" s="4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 x14ac:dyDescent="0.3">
      <c r="A384" s="4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 x14ac:dyDescent="0.3">
      <c r="A385" s="4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 x14ac:dyDescent="0.3">
      <c r="A386" s="4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 x14ac:dyDescent="0.3">
      <c r="A387" s="4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 x14ac:dyDescent="0.3">
      <c r="A388" s="4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 x14ac:dyDescent="0.3">
      <c r="A389" s="4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 x14ac:dyDescent="0.3">
      <c r="A390" s="4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 x14ac:dyDescent="0.3">
      <c r="A391" s="4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 x14ac:dyDescent="0.3">
      <c r="A392" s="4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 x14ac:dyDescent="0.3">
      <c r="A393" s="4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 x14ac:dyDescent="0.3">
      <c r="A394" s="4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 x14ac:dyDescent="0.3">
      <c r="A395" s="4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 x14ac:dyDescent="0.3">
      <c r="A396" s="4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 x14ac:dyDescent="0.3">
      <c r="A397" s="4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 x14ac:dyDescent="0.3">
      <c r="A398" s="4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 x14ac:dyDescent="0.3">
      <c r="A399" s="4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 x14ac:dyDescent="0.3">
      <c r="A400" s="4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 x14ac:dyDescent="0.3">
      <c r="A401" s="4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 x14ac:dyDescent="0.3">
      <c r="A402" s="4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 x14ac:dyDescent="0.3">
      <c r="A403" s="4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 x14ac:dyDescent="0.3">
      <c r="A404" s="4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 x14ac:dyDescent="0.3">
      <c r="A405" s="4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 x14ac:dyDescent="0.3">
      <c r="A406" s="4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 x14ac:dyDescent="0.3">
      <c r="A407" s="4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 x14ac:dyDescent="0.3">
      <c r="A408" s="4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 x14ac:dyDescent="0.3">
      <c r="A409" s="4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 x14ac:dyDescent="0.3">
      <c r="A410" s="4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 x14ac:dyDescent="0.3">
      <c r="A411" s="4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 x14ac:dyDescent="0.3">
      <c r="A412" s="4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 x14ac:dyDescent="0.3">
      <c r="A413" s="4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 x14ac:dyDescent="0.3">
      <c r="A414" s="4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 x14ac:dyDescent="0.3">
      <c r="A415" s="4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 x14ac:dyDescent="0.3">
      <c r="A416" s="4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 x14ac:dyDescent="0.3">
      <c r="A417" s="4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 x14ac:dyDescent="0.3">
      <c r="A418" s="4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 x14ac:dyDescent="0.3">
      <c r="A419" s="4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 x14ac:dyDescent="0.3">
      <c r="A420" s="4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 x14ac:dyDescent="0.3">
      <c r="A421" s="4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 x14ac:dyDescent="0.3">
      <c r="A422" s="4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 x14ac:dyDescent="0.3">
      <c r="A423" s="4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 x14ac:dyDescent="0.3">
      <c r="A424" s="4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 x14ac:dyDescent="0.3">
      <c r="A425" s="4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 x14ac:dyDescent="0.3">
      <c r="A426" s="4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 x14ac:dyDescent="0.3">
      <c r="A427" s="4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 x14ac:dyDescent="0.3">
      <c r="A428" s="4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 x14ac:dyDescent="0.3">
      <c r="A429" s="4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 x14ac:dyDescent="0.3">
      <c r="A430" s="4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 x14ac:dyDescent="0.3">
      <c r="A431" s="4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 x14ac:dyDescent="0.3">
      <c r="A432" s="4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 x14ac:dyDescent="0.3">
      <c r="A433" s="4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 x14ac:dyDescent="0.3">
      <c r="A434" s="4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 x14ac:dyDescent="0.3">
      <c r="A435" s="4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 x14ac:dyDescent="0.3">
      <c r="A436" s="4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 x14ac:dyDescent="0.3">
      <c r="A437" s="4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 x14ac:dyDescent="0.3">
      <c r="A438" s="4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 x14ac:dyDescent="0.3">
      <c r="A439" s="4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 x14ac:dyDescent="0.3">
      <c r="A440" s="4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 x14ac:dyDescent="0.3">
      <c r="A441" s="4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 x14ac:dyDescent="0.3">
      <c r="A442" s="4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 x14ac:dyDescent="0.3">
      <c r="A443" s="4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 x14ac:dyDescent="0.3">
      <c r="A444" s="4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 x14ac:dyDescent="0.3">
      <c r="A445" s="4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 x14ac:dyDescent="0.3">
      <c r="A446" s="4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 x14ac:dyDescent="0.3">
      <c r="A447" s="4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 x14ac:dyDescent="0.3">
      <c r="A448" s="4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 x14ac:dyDescent="0.3">
      <c r="A449" s="4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 x14ac:dyDescent="0.3">
      <c r="A450" s="4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 x14ac:dyDescent="0.3">
      <c r="A451" s="4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 x14ac:dyDescent="0.3">
      <c r="A452" s="4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 x14ac:dyDescent="0.3">
      <c r="A453" s="4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 x14ac:dyDescent="0.3">
      <c r="A454" s="4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 x14ac:dyDescent="0.3">
      <c r="A455" s="4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 x14ac:dyDescent="0.3">
      <c r="A456" s="4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 x14ac:dyDescent="0.3">
      <c r="A457" s="4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 x14ac:dyDescent="0.3">
      <c r="A458" s="4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 x14ac:dyDescent="0.3">
      <c r="A459" s="4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 x14ac:dyDescent="0.3">
      <c r="A460" s="4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 x14ac:dyDescent="0.3">
      <c r="A461" s="4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 x14ac:dyDescent="0.3">
      <c r="A462" s="4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 x14ac:dyDescent="0.3">
      <c r="A463" s="4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 x14ac:dyDescent="0.3">
      <c r="A464" s="4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 x14ac:dyDescent="0.3">
      <c r="A465" s="4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 x14ac:dyDescent="0.3">
      <c r="A466" s="4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 x14ac:dyDescent="0.3">
      <c r="A467" s="4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 x14ac:dyDescent="0.3">
      <c r="A468" s="4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 x14ac:dyDescent="0.3">
      <c r="A469" s="4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 x14ac:dyDescent="0.3">
      <c r="A470" s="4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 x14ac:dyDescent="0.3">
      <c r="A471" s="4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 x14ac:dyDescent="0.3">
      <c r="A472" s="4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 x14ac:dyDescent="0.3">
      <c r="A473" s="4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 x14ac:dyDescent="0.3">
      <c r="A474" s="4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 x14ac:dyDescent="0.3">
      <c r="A475" s="4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 x14ac:dyDescent="0.3">
      <c r="A476" s="4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 x14ac:dyDescent="0.3">
      <c r="A477" s="4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 x14ac:dyDescent="0.3">
      <c r="A478" s="4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 x14ac:dyDescent="0.3">
      <c r="A479" s="4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 x14ac:dyDescent="0.3">
      <c r="A480" s="4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 x14ac:dyDescent="0.3">
      <c r="A481" s="4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 x14ac:dyDescent="0.3">
      <c r="A482" s="4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 x14ac:dyDescent="0.3">
      <c r="A483" s="4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 x14ac:dyDescent="0.3">
      <c r="A484" s="4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 x14ac:dyDescent="0.3">
      <c r="A485" s="4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 x14ac:dyDescent="0.3">
      <c r="A486" s="4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 x14ac:dyDescent="0.3">
      <c r="A487" s="4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 x14ac:dyDescent="0.3">
      <c r="A488" s="4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 x14ac:dyDescent="0.3">
      <c r="A489" s="4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 x14ac:dyDescent="0.3">
      <c r="A490" s="4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 x14ac:dyDescent="0.3">
      <c r="A491" s="4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 x14ac:dyDescent="0.3">
      <c r="A492" s="4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 x14ac:dyDescent="0.3">
      <c r="A493" s="4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 x14ac:dyDescent="0.3">
      <c r="A494" s="4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 x14ac:dyDescent="0.3">
      <c r="A495" s="4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 x14ac:dyDescent="0.3">
      <c r="A496" s="4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 x14ac:dyDescent="0.3">
      <c r="A497" s="4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 x14ac:dyDescent="0.3">
      <c r="A498" s="4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 x14ac:dyDescent="0.3">
      <c r="A499" s="4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 x14ac:dyDescent="0.3">
      <c r="A500" s="4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 x14ac:dyDescent="0.3">
      <c r="A501" s="4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 x14ac:dyDescent="0.3">
      <c r="A502" s="4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 x14ac:dyDescent="0.3">
      <c r="A503" s="4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 x14ac:dyDescent="0.3">
      <c r="A504" s="4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 x14ac:dyDescent="0.3">
      <c r="A505" s="4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 x14ac:dyDescent="0.3">
      <c r="A506" s="4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 x14ac:dyDescent="0.3">
      <c r="A507" s="4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 x14ac:dyDescent="0.3">
      <c r="A508" s="4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 x14ac:dyDescent="0.3">
      <c r="A509" s="4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 x14ac:dyDescent="0.3">
      <c r="A510" s="4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 x14ac:dyDescent="0.3">
      <c r="A511" s="4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 x14ac:dyDescent="0.3">
      <c r="A512" s="4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 x14ac:dyDescent="0.3">
      <c r="A513" s="4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 x14ac:dyDescent="0.3">
      <c r="A514" s="4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 x14ac:dyDescent="0.3">
      <c r="A515" s="4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 x14ac:dyDescent="0.3">
      <c r="A516" s="4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 x14ac:dyDescent="0.3">
      <c r="A517" s="4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 x14ac:dyDescent="0.3">
      <c r="A518" s="4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 x14ac:dyDescent="0.3">
      <c r="A519" s="4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 x14ac:dyDescent="0.3">
      <c r="A520" s="4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 x14ac:dyDescent="0.3">
      <c r="A521" s="4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 x14ac:dyDescent="0.3">
      <c r="A522" s="4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 x14ac:dyDescent="0.3">
      <c r="A523" s="4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 x14ac:dyDescent="0.3">
      <c r="A524" s="4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 x14ac:dyDescent="0.3">
      <c r="A525" s="4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 x14ac:dyDescent="0.3">
      <c r="A526" s="4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 x14ac:dyDescent="0.3">
      <c r="A527" s="4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 x14ac:dyDescent="0.3">
      <c r="A528" s="4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 x14ac:dyDescent="0.3">
      <c r="A529" s="4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 x14ac:dyDescent="0.3">
      <c r="A530" s="4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 x14ac:dyDescent="0.3">
      <c r="A531" s="4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 x14ac:dyDescent="0.3">
      <c r="A532" s="4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 x14ac:dyDescent="0.3">
      <c r="A533" s="4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 x14ac:dyDescent="0.3">
      <c r="A534" s="4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 x14ac:dyDescent="0.3">
      <c r="A535" s="4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 x14ac:dyDescent="0.3">
      <c r="A536" s="4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 x14ac:dyDescent="0.3">
      <c r="A537" s="4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 x14ac:dyDescent="0.3">
      <c r="A538" s="4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 x14ac:dyDescent="0.3">
      <c r="A539" s="4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 x14ac:dyDescent="0.3">
      <c r="A540" s="4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 x14ac:dyDescent="0.3">
      <c r="A541" s="4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 x14ac:dyDescent="0.3">
      <c r="A542" s="4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 x14ac:dyDescent="0.3">
      <c r="A543" s="4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 x14ac:dyDescent="0.3">
      <c r="A544" s="4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 x14ac:dyDescent="0.3">
      <c r="A545" s="4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 x14ac:dyDescent="0.3">
      <c r="A546" s="4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 x14ac:dyDescent="0.3">
      <c r="A547" s="4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 x14ac:dyDescent="0.3">
      <c r="A548" s="4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 x14ac:dyDescent="0.3">
      <c r="A549" s="4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 x14ac:dyDescent="0.3">
      <c r="A550" s="4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 x14ac:dyDescent="0.3">
      <c r="A551" s="4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 x14ac:dyDescent="0.3">
      <c r="A552" s="4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 x14ac:dyDescent="0.3">
      <c r="A553" s="4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 x14ac:dyDescent="0.3">
      <c r="A554" s="4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 x14ac:dyDescent="0.3">
      <c r="A555" s="4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 x14ac:dyDescent="0.3">
      <c r="A556" s="4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 x14ac:dyDescent="0.3">
      <c r="A557" s="4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 x14ac:dyDescent="0.3">
      <c r="A558" s="4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 x14ac:dyDescent="0.3">
      <c r="A559" s="4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 x14ac:dyDescent="0.3">
      <c r="A560" s="4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 x14ac:dyDescent="0.3">
      <c r="A561" s="4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 x14ac:dyDescent="0.3">
      <c r="A562" s="4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 x14ac:dyDescent="0.3">
      <c r="A563" s="4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 x14ac:dyDescent="0.3">
      <c r="A564" s="4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 x14ac:dyDescent="0.3">
      <c r="A565" s="4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 x14ac:dyDescent="0.3">
      <c r="A566" s="4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 x14ac:dyDescent="0.3">
      <c r="A567" s="4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 x14ac:dyDescent="0.3">
      <c r="A568" s="4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 x14ac:dyDescent="0.3">
      <c r="A569" s="4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 x14ac:dyDescent="0.3">
      <c r="A570" s="4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 x14ac:dyDescent="0.3">
      <c r="A571" s="4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 x14ac:dyDescent="0.3">
      <c r="A572" s="4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 x14ac:dyDescent="0.3">
      <c r="A573" s="4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 x14ac:dyDescent="0.3">
      <c r="A574" s="4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 x14ac:dyDescent="0.3">
      <c r="A575" s="4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 x14ac:dyDescent="0.3">
      <c r="A576" s="4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 x14ac:dyDescent="0.3">
      <c r="A577" s="4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 x14ac:dyDescent="0.3">
      <c r="A578" s="4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 x14ac:dyDescent="0.3">
      <c r="A579" s="4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 x14ac:dyDescent="0.3">
      <c r="A580" s="4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 x14ac:dyDescent="0.3">
      <c r="A581" s="4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 x14ac:dyDescent="0.3">
      <c r="A582" s="4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 x14ac:dyDescent="0.3">
      <c r="A583" s="4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 x14ac:dyDescent="0.3">
      <c r="A584" s="4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 x14ac:dyDescent="0.3">
      <c r="A585" s="4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 x14ac:dyDescent="0.3">
      <c r="A586" s="4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 x14ac:dyDescent="0.3">
      <c r="A587" s="4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 x14ac:dyDescent="0.3">
      <c r="A588" s="4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 x14ac:dyDescent="0.3">
      <c r="A589" s="4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 x14ac:dyDescent="0.3">
      <c r="A590" s="4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 x14ac:dyDescent="0.3">
      <c r="A591" s="4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 x14ac:dyDescent="0.3">
      <c r="A592" s="4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 x14ac:dyDescent="0.3">
      <c r="A593" s="4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 x14ac:dyDescent="0.3">
      <c r="A594" s="4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 x14ac:dyDescent="0.3">
      <c r="A595" s="4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 x14ac:dyDescent="0.3">
      <c r="A596" s="4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 x14ac:dyDescent="0.3">
      <c r="A597" s="4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 x14ac:dyDescent="0.3">
      <c r="A598" s="4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 x14ac:dyDescent="0.3">
      <c r="A599" s="4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 x14ac:dyDescent="0.3">
      <c r="A600" s="4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 x14ac:dyDescent="0.3">
      <c r="A601" s="4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 x14ac:dyDescent="0.3">
      <c r="A602" s="4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 x14ac:dyDescent="0.3">
      <c r="A603" s="4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 x14ac:dyDescent="0.3">
      <c r="A604" s="4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 x14ac:dyDescent="0.3">
      <c r="A605" s="4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 x14ac:dyDescent="0.3">
      <c r="A606" s="4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 x14ac:dyDescent="0.3">
      <c r="A607" s="4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 x14ac:dyDescent="0.3">
      <c r="A608" s="4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 x14ac:dyDescent="0.3">
      <c r="A609" s="4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 x14ac:dyDescent="0.3">
      <c r="A610" s="4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 x14ac:dyDescent="0.3">
      <c r="A611" s="4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 x14ac:dyDescent="0.3">
      <c r="A612" s="4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 x14ac:dyDescent="0.3">
      <c r="A613" s="4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 x14ac:dyDescent="0.3">
      <c r="A614" s="4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 x14ac:dyDescent="0.3">
      <c r="A615" s="4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 x14ac:dyDescent="0.3">
      <c r="A616" s="4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 x14ac:dyDescent="0.3">
      <c r="A617" s="4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 x14ac:dyDescent="0.3">
      <c r="A618" s="4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 x14ac:dyDescent="0.3">
      <c r="A619" s="4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 x14ac:dyDescent="0.3">
      <c r="A620" s="4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 x14ac:dyDescent="0.3">
      <c r="A621" s="4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 x14ac:dyDescent="0.3">
      <c r="A622" s="4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 x14ac:dyDescent="0.3">
      <c r="A623" s="4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 x14ac:dyDescent="0.3">
      <c r="A624" s="4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 x14ac:dyDescent="0.3">
      <c r="A625" s="4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 x14ac:dyDescent="0.3">
      <c r="A626" s="4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 x14ac:dyDescent="0.3">
      <c r="A627" s="4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 x14ac:dyDescent="0.3">
      <c r="A628" s="4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 x14ac:dyDescent="0.3">
      <c r="A629" s="4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 x14ac:dyDescent="0.3">
      <c r="A630" s="4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 x14ac:dyDescent="0.3">
      <c r="A631" s="4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 x14ac:dyDescent="0.3">
      <c r="A632" s="4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 x14ac:dyDescent="0.3">
      <c r="A633" s="4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 x14ac:dyDescent="0.3">
      <c r="A634" s="4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 x14ac:dyDescent="0.3">
      <c r="A635" s="4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 x14ac:dyDescent="0.3">
      <c r="A636" s="4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 x14ac:dyDescent="0.3">
      <c r="A637" s="4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 x14ac:dyDescent="0.3">
      <c r="A638" s="4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 x14ac:dyDescent="0.3">
      <c r="A639" s="4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 x14ac:dyDescent="0.3">
      <c r="A640" s="4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 x14ac:dyDescent="0.3">
      <c r="A641" s="4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 x14ac:dyDescent="0.3">
      <c r="A642" s="4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 x14ac:dyDescent="0.3">
      <c r="A643" s="4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 x14ac:dyDescent="0.3">
      <c r="A644" s="4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 x14ac:dyDescent="0.3">
      <c r="A645" s="4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 x14ac:dyDescent="0.3">
      <c r="A646" s="4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 x14ac:dyDescent="0.3">
      <c r="A647" s="4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 x14ac:dyDescent="0.3">
      <c r="A648" s="4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 x14ac:dyDescent="0.3">
      <c r="A649" s="4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 x14ac:dyDescent="0.3">
      <c r="A650" s="4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 x14ac:dyDescent="0.3">
      <c r="A651" s="4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 x14ac:dyDescent="0.3">
      <c r="A652" s="4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 x14ac:dyDescent="0.3">
      <c r="A653" s="4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 x14ac:dyDescent="0.3">
      <c r="A654" s="4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 x14ac:dyDescent="0.3">
      <c r="A655" s="4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 x14ac:dyDescent="0.3">
      <c r="A656" s="4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 x14ac:dyDescent="0.3">
      <c r="A657" s="4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 x14ac:dyDescent="0.3">
      <c r="A658" s="4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 x14ac:dyDescent="0.3">
      <c r="A659" s="4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 x14ac:dyDescent="0.3">
      <c r="A660" s="4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 x14ac:dyDescent="0.3">
      <c r="A661" s="4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 x14ac:dyDescent="0.3">
      <c r="A662" s="4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 x14ac:dyDescent="0.3">
      <c r="A663" s="4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 x14ac:dyDescent="0.3">
      <c r="A664" s="4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 x14ac:dyDescent="0.3">
      <c r="A665" s="4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 x14ac:dyDescent="0.3">
      <c r="A666" s="4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 x14ac:dyDescent="0.3">
      <c r="A667" s="4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 x14ac:dyDescent="0.3">
      <c r="A668" s="4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 x14ac:dyDescent="0.3">
      <c r="A669" s="4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 x14ac:dyDescent="0.3">
      <c r="A670" s="4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 x14ac:dyDescent="0.3">
      <c r="A671" s="4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 x14ac:dyDescent="0.3">
      <c r="A672" s="4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 x14ac:dyDescent="0.3">
      <c r="A673" s="4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 x14ac:dyDescent="0.3">
      <c r="A674" s="4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 x14ac:dyDescent="0.3">
      <c r="A675" s="4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 x14ac:dyDescent="0.3">
      <c r="A676" s="4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 x14ac:dyDescent="0.3">
      <c r="A677" s="4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 x14ac:dyDescent="0.3">
      <c r="A678" s="4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 x14ac:dyDescent="0.3">
      <c r="A679" s="4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 x14ac:dyDescent="0.3">
      <c r="A680" s="4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 x14ac:dyDescent="0.3">
      <c r="A681" s="4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 x14ac:dyDescent="0.3">
      <c r="A682" s="4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 x14ac:dyDescent="0.3">
      <c r="A683" s="4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 x14ac:dyDescent="0.3">
      <c r="A684" s="4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 x14ac:dyDescent="0.3">
      <c r="A685" s="4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 x14ac:dyDescent="0.3">
      <c r="A686" s="4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 x14ac:dyDescent="0.3">
      <c r="A687" s="4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 x14ac:dyDescent="0.3">
      <c r="A688" s="4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 x14ac:dyDescent="0.3">
      <c r="A689" s="4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 x14ac:dyDescent="0.3">
      <c r="A690" s="4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 x14ac:dyDescent="0.3">
      <c r="A691" s="4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 x14ac:dyDescent="0.3">
      <c r="A692" s="4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 x14ac:dyDescent="0.3">
      <c r="A693" s="4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 x14ac:dyDescent="0.3">
      <c r="A694" s="4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 x14ac:dyDescent="0.3">
      <c r="A695" s="4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 x14ac:dyDescent="0.3">
      <c r="A696" s="4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 x14ac:dyDescent="0.3">
      <c r="A697" s="4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 x14ac:dyDescent="0.3">
      <c r="A698" s="4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 x14ac:dyDescent="0.3">
      <c r="A699" s="4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 x14ac:dyDescent="0.3">
      <c r="A700" s="4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 x14ac:dyDescent="0.3">
      <c r="A701" s="4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 x14ac:dyDescent="0.3">
      <c r="A702" s="4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 x14ac:dyDescent="0.3">
      <c r="A703" s="4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 x14ac:dyDescent="0.3">
      <c r="A704" s="4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 x14ac:dyDescent="0.3">
      <c r="A705" s="4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 x14ac:dyDescent="0.3">
      <c r="A706" s="4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 x14ac:dyDescent="0.3">
      <c r="A707" s="4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 x14ac:dyDescent="0.3">
      <c r="A708" s="4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 x14ac:dyDescent="0.3">
      <c r="A709" s="4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 x14ac:dyDescent="0.3">
      <c r="A710" s="4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 x14ac:dyDescent="0.3">
      <c r="A711" s="4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 x14ac:dyDescent="0.3">
      <c r="A712" s="4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 x14ac:dyDescent="0.3">
      <c r="A713" s="4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 x14ac:dyDescent="0.3">
      <c r="A714" s="4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 x14ac:dyDescent="0.3">
      <c r="A715" s="4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 x14ac:dyDescent="0.3">
      <c r="A716" s="4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 x14ac:dyDescent="0.3">
      <c r="A717" s="4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 x14ac:dyDescent="0.3">
      <c r="A718" s="4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 x14ac:dyDescent="0.3">
      <c r="A719" s="4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 x14ac:dyDescent="0.3">
      <c r="A720" s="4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 x14ac:dyDescent="0.3">
      <c r="A721" s="4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 x14ac:dyDescent="0.3">
      <c r="A722" s="4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 x14ac:dyDescent="0.3">
      <c r="A723" s="4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 x14ac:dyDescent="0.3">
      <c r="A724" s="4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 x14ac:dyDescent="0.3">
      <c r="A725" s="4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 x14ac:dyDescent="0.3">
      <c r="A726" s="4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 x14ac:dyDescent="0.3">
      <c r="A727" s="4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 x14ac:dyDescent="0.3">
      <c r="A728" s="4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 x14ac:dyDescent="0.3">
      <c r="A729" s="4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 x14ac:dyDescent="0.3">
      <c r="A730" s="4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 x14ac:dyDescent="0.3">
      <c r="A731" s="4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 x14ac:dyDescent="0.3">
      <c r="A732" s="4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 x14ac:dyDescent="0.3">
      <c r="A733" s="4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 x14ac:dyDescent="0.3">
      <c r="A734" s="4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 x14ac:dyDescent="0.3">
      <c r="A735" s="4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 x14ac:dyDescent="0.3">
      <c r="A736" s="4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 x14ac:dyDescent="0.3">
      <c r="A737" s="4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 x14ac:dyDescent="0.3">
      <c r="A738" s="4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 x14ac:dyDescent="0.3">
      <c r="A739" s="4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 x14ac:dyDescent="0.3">
      <c r="A740" s="4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 x14ac:dyDescent="0.3">
      <c r="A741" s="4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 x14ac:dyDescent="0.3">
      <c r="A742" s="4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 x14ac:dyDescent="0.3">
      <c r="A743" s="4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 x14ac:dyDescent="0.3">
      <c r="A744" s="4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 x14ac:dyDescent="0.3">
      <c r="A745" s="4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 x14ac:dyDescent="0.3">
      <c r="A746" s="4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 x14ac:dyDescent="0.3">
      <c r="A747" s="4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 x14ac:dyDescent="0.3">
      <c r="A748" s="4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 x14ac:dyDescent="0.3">
      <c r="A749" s="4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 x14ac:dyDescent="0.3">
      <c r="A750" s="4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 x14ac:dyDescent="0.3">
      <c r="A751" s="4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 x14ac:dyDescent="0.3">
      <c r="A752" s="4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 x14ac:dyDescent="0.3">
      <c r="A753" s="4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 x14ac:dyDescent="0.3">
      <c r="A754" s="4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 x14ac:dyDescent="0.3">
      <c r="A755" s="4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 x14ac:dyDescent="0.3">
      <c r="A756" s="4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 x14ac:dyDescent="0.3">
      <c r="A757" s="4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 x14ac:dyDescent="0.3">
      <c r="A758" s="4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 x14ac:dyDescent="0.3">
      <c r="A759" s="4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 x14ac:dyDescent="0.3">
      <c r="A760" s="4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 x14ac:dyDescent="0.3">
      <c r="A761" s="4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 x14ac:dyDescent="0.3">
      <c r="A762" s="4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 x14ac:dyDescent="0.3">
      <c r="A763" s="4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 x14ac:dyDescent="0.3">
      <c r="A764" s="4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 x14ac:dyDescent="0.3">
      <c r="A765" s="4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 x14ac:dyDescent="0.3">
      <c r="A766" s="4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 x14ac:dyDescent="0.3">
      <c r="A767" s="4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 x14ac:dyDescent="0.3">
      <c r="A768" s="4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 x14ac:dyDescent="0.3">
      <c r="A769" s="4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 x14ac:dyDescent="0.3">
      <c r="A770" s="4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 x14ac:dyDescent="0.3">
      <c r="A771" s="4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 x14ac:dyDescent="0.3">
      <c r="A772" s="4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 x14ac:dyDescent="0.3">
      <c r="A773" s="4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 x14ac:dyDescent="0.3">
      <c r="A774" s="4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 x14ac:dyDescent="0.3">
      <c r="A775" s="4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 x14ac:dyDescent="0.3">
      <c r="A776" s="4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 x14ac:dyDescent="0.3">
      <c r="A777" s="4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 x14ac:dyDescent="0.3">
      <c r="A778" s="4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 x14ac:dyDescent="0.3">
      <c r="A779" s="4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 x14ac:dyDescent="0.3">
      <c r="A780" s="4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 x14ac:dyDescent="0.3">
      <c r="A781" s="4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 x14ac:dyDescent="0.3">
      <c r="A782" s="4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 x14ac:dyDescent="0.3">
      <c r="A783" s="4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 x14ac:dyDescent="0.3">
      <c r="A784" s="4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 x14ac:dyDescent="0.3">
      <c r="A785" s="4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 x14ac:dyDescent="0.3">
      <c r="A786" s="4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 x14ac:dyDescent="0.3">
      <c r="A787" s="4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 x14ac:dyDescent="0.3">
      <c r="A788" s="4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 x14ac:dyDescent="0.3">
      <c r="A789" s="4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 x14ac:dyDescent="0.3">
      <c r="A790" s="4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 x14ac:dyDescent="0.3">
      <c r="A791" s="4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 x14ac:dyDescent="0.3">
      <c r="A792" s="4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 x14ac:dyDescent="0.3">
      <c r="A793" s="4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 x14ac:dyDescent="0.3">
      <c r="A794" s="4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 x14ac:dyDescent="0.3">
      <c r="A795" s="4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 x14ac:dyDescent="0.3">
      <c r="A796" s="4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 x14ac:dyDescent="0.3">
      <c r="A797" s="4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 x14ac:dyDescent="0.3">
      <c r="A798" s="4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 x14ac:dyDescent="0.3">
      <c r="A799" s="4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 x14ac:dyDescent="0.3">
      <c r="A800" s="4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 x14ac:dyDescent="0.3">
      <c r="A801" s="4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 x14ac:dyDescent="0.3">
      <c r="A802" s="4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 x14ac:dyDescent="0.3">
      <c r="A803" s="4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 x14ac:dyDescent="0.3">
      <c r="A804" s="4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 x14ac:dyDescent="0.3">
      <c r="A805" s="4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 x14ac:dyDescent="0.3">
      <c r="A806" s="4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 x14ac:dyDescent="0.3">
      <c r="A807" s="4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 x14ac:dyDescent="0.3">
      <c r="A808" s="4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 x14ac:dyDescent="0.3">
      <c r="A809" s="4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 x14ac:dyDescent="0.3">
      <c r="A810" s="4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 x14ac:dyDescent="0.3">
      <c r="A811" s="4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 x14ac:dyDescent="0.3">
      <c r="A812" s="4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 x14ac:dyDescent="0.3">
      <c r="A813" s="4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 x14ac:dyDescent="0.3">
      <c r="A814" s="4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 x14ac:dyDescent="0.3">
      <c r="A815" s="4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 x14ac:dyDescent="0.3">
      <c r="A816" s="4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 x14ac:dyDescent="0.3">
      <c r="A817" s="4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 x14ac:dyDescent="0.3">
      <c r="A818" s="4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 x14ac:dyDescent="0.3">
      <c r="A819" s="4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 x14ac:dyDescent="0.3">
      <c r="A820" s="4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 x14ac:dyDescent="0.3">
      <c r="A821" s="4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 x14ac:dyDescent="0.3">
      <c r="A822" s="4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 x14ac:dyDescent="0.3">
      <c r="A823" s="4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 x14ac:dyDescent="0.3">
      <c r="A824" s="4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 x14ac:dyDescent="0.3">
      <c r="A825" s="4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 x14ac:dyDescent="0.3">
      <c r="A826" s="4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 x14ac:dyDescent="0.3">
      <c r="A827" s="4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 x14ac:dyDescent="0.3">
      <c r="A828" s="4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 x14ac:dyDescent="0.3">
      <c r="A829" s="4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 x14ac:dyDescent="0.3">
      <c r="A830" s="4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 x14ac:dyDescent="0.3">
      <c r="A831" s="4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 x14ac:dyDescent="0.3">
      <c r="A832" s="4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 x14ac:dyDescent="0.3">
      <c r="A833" s="4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 x14ac:dyDescent="0.3">
      <c r="A834" s="4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 x14ac:dyDescent="0.3">
      <c r="A835" s="4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 x14ac:dyDescent="0.3">
      <c r="A836" s="4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 x14ac:dyDescent="0.3">
      <c r="A837" s="4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 x14ac:dyDescent="0.3">
      <c r="A838" s="4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 x14ac:dyDescent="0.3">
      <c r="A839" s="4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 x14ac:dyDescent="0.3">
      <c r="A840" s="4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 x14ac:dyDescent="0.3">
      <c r="A841" s="4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 x14ac:dyDescent="0.3">
      <c r="A842" s="4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 x14ac:dyDescent="0.3">
      <c r="A843" s="4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 x14ac:dyDescent="0.3">
      <c r="A844" s="4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 x14ac:dyDescent="0.3">
      <c r="A845" s="4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 x14ac:dyDescent="0.3">
      <c r="A846" s="4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 x14ac:dyDescent="0.3">
      <c r="A847" s="4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 x14ac:dyDescent="0.3">
      <c r="A848" s="4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 x14ac:dyDescent="0.3">
      <c r="A849" s="4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 x14ac:dyDescent="0.3">
      <c r="A850" s="4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 x14ac:dyDescent="0.3">
      <c r="A851" s="4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 x14ac:dyDescent="0.3">
      <c r="A852" s="4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 x14ac:dyDescent="0.3">
      <c r="A853" s="4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 x14ac:dyDescent="0.3">
      <c r="A854" s="4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 x14ac:dyDescent="0.3">
      <c r="A855" s="4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 x14ac:dyDescent="0.3">
      <c r="A856" s="4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 x14ac:dyDescent="0.3">
      <c r="A857" s="4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 x14ac:dyDescent="0.3">
      <c r="A858" s="4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 x14ac:dyDescent="0.3">
      <c r="A859" s="4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 x14ac:dyDescent="0.3">
      <c r="A860" s="4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 x14ac:dyDescent="0.3">
      <c r="A861" s="4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 x14ac:dyDescent="0.3">
      <c r="A862" s="4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 x14ac:dyDescent="0.3">
      <c r="A863" s="4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 x14ac:dyDescent="0.3">
      <c r="A864" s="4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 x14ac:dyDescent="0.3">
      <c r="A865" s="4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 x14ac:dyDescent="0.3">
      <c r="A866" s="4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 x14ac:dyDescent="0.3">
      <c r="A867" s="4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 x14ac:dyDescent="0.3">
      <c r="A868" s="4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 x14ac:dyDescent="0.3">
      <c r="A869" s="4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 x14ac:dyDescent="0.3">
      <c r="A870" s="4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 x14ac:dyDescent="0.3">
      <c r="A871" s="4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 x14ac:dyDescent="0.3">
      <c r="A872" s="4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 x14ac:dyDescent="0.3">
      <c r="A873" s="4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 x14ac:dyDescent="0.3">
      <c r="A874" s="4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 x14ac:dyDescent="0.3">
      <c r="A875" s="4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 x14ac:dyDescent="0.3">
      <c r="A876" s="4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 x14ac:dyDescent="0.3">
      <c r="A877" s="4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 x14ac:dyDescent="0.3">
      <c r="A878" s="4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 x14ac:dyDescent="0.3">
      <c r="A879" s="4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 x14ac:dyDescent="0.3">
      <c r="A880" s="4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 x14ac:dyDescent="0.3">
      <c r="A881" s="4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 x14ac:dyDescent="0.3">
      <c r="A882" s="4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 x14ac:dyDescent="0.3">
      <c r="A883" s="4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 x14ac:dyDescent="0.3">
      <c r="A884" s="4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 x14ac:dyDescent="0.3">
      <c r="A885" s="4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 x14ac:dyDescent="0.3">
      <c r="A886" s="4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 x14ac:dyDescent="0.3">
      <c r="A887" s="4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 x14ac:dyDescent="0.3">
      <c r="A888" s="4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 x14ac:dyDescent="0.3">
      <c r="A889" s="4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 x14ac:dyDescent="0.3">
      <c r="A890" s="4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 x14ac:dyDescent="0.3">
      <c r="A891" s="4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 x14ac:dyDescent="0.3">
      <c r="A892" s="4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 x14ac:dyDescent="0.3">
      <c r="A893" s="4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 x14ac:dyDescent="0.3">
      <c r="A894" s="4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 x14ac:dyDescent="0.3">
      <c r="A895" s="4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 x14ac:dyDescent="0.3">
      <c r="A896" s="4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 x14ac:dyDescent="0.3">
      <c r="A897" s="4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 x14ac:dyDescent="0.3">
      <c r="A898" s="4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 x14ac:dyDescent="0.3">
      <c r="A899" s="4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 x14ac:dyDescent="0.3">
      <c r="A900" s="4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 x14ac:dyDescent="0.3">
      <c r="A901" s="4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 x14ac:dyDescent="0.3">
      <c r="A902" s="4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 x14ac:dyDescent="0.3">
      <c r="A903" s="4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 x14ac:dyDescent="0.3">
      <c r="A904" s="4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 x14ac:dyDescent="0.3">
      <c r="A905" s="4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 x14ac:dyDescent="0.3">
      <c r="A906" s="4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 x14ac:dyDescent="0.3">
      <c r="A907" s="4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 x14ac:dyDescent="0.3">
      <c r="A908" s="4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 x14ac:dyDescent="0.3">
      <c r="A909" s="4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 x14ac:dyDescent="0.3">
      <c r="A910" s="4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 x14ac:dyDescent="0.3">
      <c r="A911" s="4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 x14ac:dyDescent="0.3">
      <c r="A912" s="4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 x14ac:dyDescent="0.3">
      <c r="A913" s="4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 x14ac:dyDescent="0.3">
      <c r="A914" s="4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 x14ac:dyDescent="0.3">
      <c r="A915" s="4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 x14ac:dyDescent="0.3">
      <c r="A916" s="4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 x14ac:dyDescent="0.3">
      <c r="A917" s="4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 x14ac:dyDescent="0.3">
      <c r="A918" s="4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 x14ac:dyDescent="0.3">
      <c r="A919" s="4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 x14ac:dyDescent="0.3">
      <c r="A920" s="4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 x14ac:dyDescent="0.3">
      <c r="A921" s="4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 x14ac:dyDescent="0.3">
      <c r="A922" s="4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 x14ac:dyDescent="0.3">
      <c r="A923" s="4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 x14ac:dyDescent="0.3">
      <c r="A924" s="4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 x14ac:dyDescent="0.3">
      <c r="A925" s="4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 x14ac:dyDescent="0.3">
      <c r="A926" s="4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 x14ac:dyDescent="0.3">
      <c r="A927" s="4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 x14ac:dyDescent="0.3">
      <c r="A928" s="4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 x14ac:dyDescent="0.3">
      <c r="A929" s="4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 x14ac:dyDescent="0.3">
      <c r="A930" s="4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 x14ac:dyDescent="0.3">
      <c r="A931" s="4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 x14ac:dyDescent="0.3">
      <c r="A932" s="4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 x14ac:dyDescent="0.3">
      <c r="A933" s="4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 x14ac:dyDescent="0.3">
      <c r="A934" s="4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 x14ac:dyDescent="0.3">
      <c r="A935" s="4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 x14ac:dyDescent="0.3">
      <c r="A936" s="4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 x14ac:dyDescent="0.3">
      <c r="A937" s="4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 x14ac:dyDescent="0.3">
      <c r="A938" s="4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 x14ac:dyDescent="0.3">
      <c r="A939" s="4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 x14ac:dyDescent="0.3">
      <c r="A940" s="4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 x14ac:dyDescent="0.3">
      <c r="A941" s="4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 x14ac:dyDescent="0.3">
      <c r="A942" s="4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 x14ac:dyDescent="0.3">
      <c r="A943" s="4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 x14ac:dyDescent="0.3">
      <c r="A944" s="4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 x14ac:dyDescent="0.3">
      <c r="A945" s="4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 x14ac:dyDescent="0.3">
      <c r="A946" s="4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 x14ac:dyDescent="0.3">
      <c r="A947" s="4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 x14ac:dyDescent="0.3">
      <c r="A948" s="4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 x14ac:dyDescent="0.3">
      <c r="A949" s="4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 x14ac:dyDescent="0.3">
      <c r="A950" s="4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 x14ac:dyDescent="0.3">
      <c r="A951" s="4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 x14ac:dyDescent="0.3">
      <c r="A952" s="4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 x14ac:dyDescent="0.3">
      <c r="A953" s="4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 x14ac:dyDescent="0.3">
      <c r="A954" s="4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 x14ac:dyDescent="0.3">
      <c r="A955" s="4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 x14ac:dyDescent="0.3">
      <c r="A956" s="4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 x14ac:dyDescent="0.3">
      <c r="A957" s="4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 x14ac:dyDescent="0.3">
      <c r="A958" s="4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 x14ac:dyDescent="0.3">
      <c r="A959" s="4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 x14ac:dyDescent="0.3">
      <c r="A960" s="4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 x14ac:dyDescent="0.3">
      <c r="A961" s="4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 x14ac:dyDescent="0.3">
      <c r="A962" s="4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 x14ac:dyDescent="0.3">
      <c r="A963" s="4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 x14ac:dyDescent="0.3">
      <c r="A964" s="4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 x14ac:dyDescent="0.3">
      <c r="A965" s="4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 x14ac:dyDescent="0.3">
      <c r="A966" s="4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 x14ac:dyDescent="0.3">
      <c r="A967" s="4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 x14ac:dyDescent="0.3">
      <c r="A968" s="4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 x14ac:dyDescent="0.3">
      <c r="A969" s="4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 x14ac:dyDescent="0.3">
      <c r="A970" s="4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 x14ac:dyDescent="0.3">
      <c r="A971" s="4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 x14ac:dyDescent="0.3">
      <c r="A972" s="4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 x14ac:dyDescent="0.3">
      <c r="A973" s="4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 x14ac:dyDescent="0.3">
      <c r="A974" s="4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 x14ac:dyDescent="0.3">
      <c r="A975" s="4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 x14ac:dyDescent="0.3">
      <c r="A976" s="4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 x14ac:dyDescent="0.3">
      <c r="A977" s="4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 x14ac:dyDescent="0.3">
      <c r="A978" s="4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 x14ac:dyDescent="0.3">
      <c r="A979" s="4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 x14ac:dyDescent="0.3">
      <c r="A980" s="4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 x14ac:dyDescent="0.3">
      <c r="A981" s="4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 x14ac:dyDescent="0.3">
      <c r="A982" s="4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 x14ac:dyDescent="0.3">
      <c r="A983" s="4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 x14ac:dyDescent="0.3">
      <c r="A984" s="4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 x14ac:dyDescent="0.3">
      <c r="A985" s="4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 x14ac:dyDescent="0.3">
      <c r="A986" s="4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 x14ac:dyDescent="0.3">
      <c r="A987" s="4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 x14ac:dyDescent="0.3">
      <c r="A988" s="4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 x14ac:dyDescent="0.3">
      <c r="A989" s="4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 x14ac:dyDescent="0.3">
      <c r="A990" s="4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 x14ac:dyDescent="0.3">
      <c r="A991" s="4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 x14ac:dyDescent="0.3">
      <c r="A992" s="4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 x14ac:dyDescent="0.3">
      <c r="A993" s="4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 x14ac:dyDescent="0.3">
      <c r="A994" s="4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 x14ac:dyDescent="0.3">
      <c r="A995" s="4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 x14ac:dyDescent="0.3">
      <c r="A996" s="4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 x14ac:dyDescent="0.3">
      <c r="A997" s="4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 x14ac:dyDescent="0.3">
      <c r="A998" s="4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 x14ac:dyDescent="0.3">
      <c r="A999" s="4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 x14ac:dyDescent="0.3">
      <c r="A1000" s="4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4.25" customHeight="1" x14ac:dyDescent="0.3">
      <c r="A1001" s="4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4.25" customHeight="1" x14ac:dyDescent="0.3">
      <c r="A1002" s="4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4.25" customHeight="1" x14ac:dyDescent="0.3">
      <c r="A1003" s="4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3"/>
  <sheetViews>
    <sheetView topLeftCell="A52" workbookViewId="0">
      <selection activeCell="H68" sqref="H68"/>
    </sheetView>
  </sheetViews>
  <sheetFormatPr defaultColWidth="14.44140625" defaultRowHeight="15" customHeight="1" x14ac:dyDescent="0.3"/>
  <cols>
    <col min="1" max="1" width="21" customWidth="1"/>
    <col min="2" max="2" width="21.6640625" customWidth="1"/>
    <col min="3" max="4" width="32.5546875" customWidth="1"/>
    <col min="5" max="5" width="17.6640625" customWidth="1"/>
    <col min="6" max="6" width="31.88671875" customWidth="1"/>
    <col min="7" max="7" width="19.33203125" customWidth="1"/>
    <col min="8" max="26" width="8.6640625" customWidth="1"/>
  </cols>
  <sheetData>
    <row r="1" spans="1:14" ht="14.25" customHeight="1" x14ac:dyDescent="0.3">
      <c r="A1" s="40"/>
      <c r="B1" s="25" t="s">
        <v>63</v>
      </c>
      <c r="C1" s="49" t="str">
        <f>info!A5</f>
        <v>0512112028</v>
      </c>
      <c r="D1" s="25" t="str">
        <f>info!C5</f>
        <v>Falcone</v>
      </c>
    </row>
    <row r="2" spans="1:14" ht="14.25" customHeight="1" x14ac:dyDescent="0.3">
      <c r="A2" s="40"/>
    </row>
    <row r="3" spans="1:14" ht="14.25" customHeight="1" x14ac:dyDescent="0.3">
      <c r="A3" s="43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</row>
    <row r="4" spans="1:14" ht="14.25" customHeight="1" x14ac:dyDescent="0.3">
      <c r="A4" s="43">
        <f>riassunto!A2</f>
        <v>44862</v>
      </c>
      <c r="B4" s="9" t="s">
        <v>71</v>
      </c>
      <c r="C4" s="9" t="s">
        <v>71</v>
      </c>
      <c r="D4" s="50" t="s">
        <v>72</v>
      </c>
      <c r="E4" s="50">
        <v>2</v>
      </c>
      <c r="F4" s="44" t="s">
        <v>73</v>
      </c>
      <c r="G4" s="9"/>
    </row>
    <row r="5" spans="1:14" ht="14.25" customHeight="1" x14ac:dyDescent="0.3">
      <c r="A5" s="43">
        <f>riassunto!A3</f>
        <v>44865</v>
      </c>
      <c r="B5" s="9" t="s">
        <v>74</v>
      </c>
      <c r="C5" s="50" t="s">
        <v>75</v>
      </c>
      <c r="D5" s="50" t="s">
        <v>75</v>
      </c>
      <c r="E5" s="50">
        <v>2</v>
      </c>
      <c r="F5" s="51">
        <v>2</v>
      </c>
      <c r="G5" s="9">
        <v>2</v>
      </c>
    </row>
    <row r="6" spans="1:14" ht="14.25" customHeight="1" x14ac:dyDescent="0.3">
      <c r="A6" s="43">
        <f>riassunto!A4</f>
        <v>44866</v>
      </c>
      <c r="B6" s="9" t="s">
        <v>74</v>
      </c>
      <c r="C6" s="9" t="s">
        <v>76</v>
      </c>
      <c r="D6" s="9" t="s">
        <v>76</v>
      </c>
      <c r="E6" s="9">
        <v>1</v>
      </c>
      <c r="F6" s="44">
        <v>1</v>
      </c>
      <c r="G6" s="9">
        <v>1</v>
      </c>
      <c r="K6" s="20"/>
      <c r="L6" s="20"/>
      <c r="M6" s="20"/>
      <c r="N6" s="20"/>
    </row>
    <row r="7" spans="1:14" ht="14.25" customHeight="1" x14ac:dyDescent="0.3">
      <c r="A7" s="43">
        <f>riassunto!A5</f>
        <v>44867</v>
      </c>
      <c r="B7" s="9" t="s">
        <v>74</v>
      </c>
      <c r="C7" s="9" t="s">
        <v>77</v>
      </c>
      <c r="D7" s="9" t="s">
        <v>77</v>
      </c>
      <c r="E7" s="9">
        <v>0.5</v>
      </c>
      <c r="F7" s="44">
        <v>0.5</v>
      </c>
      <c r="G7" s="9">
        <v>0.5</v>
      </c>
      <c r="K7" s="20"/>
      <c r="L7" s="45"/>
      <c r="M7" s="45"/>
      <c r="N7" s="20"/>
    </row>
    <row r="8" spans="1:14" ht="14.25" customHeight="1" x14ac:dyDescent="0.3">
      <c r="A8" s="43">
        <f>riassunto!A6</f>
        <v>44868</v>
      </c>
      <c r="B8" s="9" t="s">
        <v>78</v>
      </c>
      <c r="C8" s="9" t="s">
        <v>79</v>
      </c>
      <c r="D8" s="9" t="s">
        <v>79</v>
      </c>
      <c r="E8" s="9">
        <v>0.1</v>
      </c>
      <c r="F8" s="44">
        <v>0.1</v>
      </c>
      <c r="G8" s="9">
        <v>0.1</v>
      </c>
    </row>
    <row r="9" spans="1:14" ht="14.25" customHeight="1" x14ac:dyDescent="0.3">
      <c r="A9" s="43">
        <f>riassunto!A7</f>
        <v>44868</v>
      </c>
      <c r="B9" s="9" t="s">
        <v>71</v>
      </c>
      <c r="C9" s="9" t="s">
        <v>71</v>
      </c>
      <c r="D9" s="9" t="s">
        <v>80</v>
      </c>
      <c r="E9" s="9">
        <v>1</v>
      </c>
      <c r="F9" s="44">
        <v>1</v>
      </c>
      <c r="G9" s="9">
        <v>1</v>
      </c>
    </row>
    <row r="10" spans="1:14" ht="14.25" customHeight="1" x14ac:dyDescent="0.3">
      <c r="A10" s="43">
        <f>riassunto!A8</f>
        <v>44869</v>
      </c>
      <c r="B10" s="9" t="s">
        <v>74</v>
      </c>
      <c r="C10" s="9" t="s">
        <v>81</v>
      </c>
      <c r="D10" s="9" t="s">
        <v>82</v>
      </c>
      <c r="E10" s="9">
        <v>0.5</v>
      </c>
      <c r="F10" s="44">
        <v>0.5</v>
      </c>
      <c r="G10" s="9">
        <v>0.5</v>
      </c>
    </row>
    <row r="11" spans="1:14" ht="14.25" customHeight="1" x14ac:dyDescent="0.3">
      <c r="A11" s="43">
        <f>riassunto!A9</f>
        <v>44872</v>
      </c>
      <c r="B11" s="9" t="s">
        <v>74</v>
      </c>
      <c r="C11" s="9" t="s">
        <v>177</v>
      </c>
      <c r="D11" s="9" t="s">
        <v>178</v>
      </c>
      <c r="E11" s="9">
        <v>0.5</v>
      </c>
      <c r="F11" s="44">
        <v>0.5</v>
      </c>
      <c r="G11" s="9">
        <v>0.5</v>
      </c>
    </row>
    <row r="12" spans="1:14" ht="14.25" customHeight="1" x14ac:dyDescent="0.3">
      <c r="A12" s="43">
        <f>riassunto!A10</f>
        <v>44873</v>
      </c>
      <c r="B12" s="9" t="s">
        <v>74</v>
      </c>
      <c r="C12" s="9" t="s">
        <v>177</v>
      </c>
      <c r="D12" s="9" t="s">
        <v>178</v>
      </c>
      <c r="E12" s="9">
        <v>0.5</v>
      </c>
      <c r="F12" s="44">
        <v>0.5</v>
      </c>
      <c r="G12" s="9">
        <v>0.5</v>
      </c>
    </row>
    <row r="13" spans="1:14" ht="14.25" customHeight="1" x14ac:dyDescent="0.3">
      <c r="A13" s="43">
        <f>riassunto!A11</f>
        <v>44874</v>
      </c>
      <c r="B13" s="9" t="s">
        <v>74</v>
      </c>
      <c r="C13" s="9" t="s">
        <v>145</v>
      </c>
      <c r="D13" s="9" t="s">
        <v>145</v>
      </c>
      <c r="E13" s="9">
        <v>0.5</v>
      </c>
      <c r="F13" s="44">
        <v>0.5</v>
      </c>
      <c r="G13" s="9">
        <v>0.5</v>
      </c>
    </row>
    <row r="14" spans="1:14" ht="14.25" customHeight="1" x14ac:dyDescent="0.3">
      <c r="A14" s="43">
        <f>riassunto!A12</f>
        <v>44875</v>
      </c>
      <c r="B14" s="9" t="s">
        <v>74</v>
      </c>
      <c r="C14" s="9" t="s">
        <v>179</v>
      </c>
      <c r="D14" s="9" t="s">
        <v>179</v>
      </c>
      <c r="E14" s="9">
        <v>0.5</v>
      </c>
      <c r="F14" s="44">
        <v>0.5</v>
      </c>
      <c r="G14" s="9">
        <v>0.5</v>
      </c>
    </row>
    <row r="15" spans="1:14" ht="14.25" customHeight="1" x14ac:dyDescent="0.3">
      <c r="A15" s="43">
        <f>riassunto!A13</f>
        <v>44875</v>
      </c>
      <c r="B15" s="9" t="s">
        <v>71</v>
      </c>
      <c r="C15" s="9" t="s">
        <v>71</v>
      </c>
      <c r="D15" s="9" t="s">
        <v>88</v>
      </c>
      <c r="E15" s="9">
        <v>1</v>
      </c>
      <c r="F15" s="44">
        <v>1</v>
      </c>
      <c r="G15" s="9">
        <v>1</v>
      </c>
    </row>
    <row r="16" spans="1:14" ht="14.25" customHeight="1" x14ac:dyDescent="0.3">
      <c r="A16" s="43">
        <f>riassunto!A14</f>
        <v>44876</v>
      </c>
      <c r="B16" s="9" t="s">
        <v>74</v>
      </c>
      <c r="C16" s="9" t="s">
        <v>180</v>
      </c>
      <c r="D16" s="9" t="s">
        <v>180</v>
      </c>
      <c r="E16" s="9">
        <v>0.5</v>
      </c>
      <c r="F16" s="44">
        <v>0.5</v>
      </c>
      <c r="G16" s="9">
        <v>0.5</v>
      </c>
    </row>
    <row r="17" spans="1:7" ht="14.25" customHeight="1" x14ac:dyDescent="0.3">
      <c r="A17" s="43">
        <f>riassunto!A15</f>
        <v>44879</v>
      </c>
      <c r="B17" s="9" t="s">
        <v>74</v>
      </c>
      <c r="C17" s="9" t="s">
        <v>90</v>
      </c>
      <c r="D17" s="9" t="s">
        <v>90</v>
      </c>
      <c r="E17" s="9">
        <v>0.2</v>
      </c>
      <c r="F17" s="44">
        <v>0.2</v>
      </c>
      <c r="G17" s="9">
        <v>0.2</v>
      </c>
    </row>
    <row r="18" spans="1:7" ht="14.25" customHeight="1" x14ac:dyDescent="0.3">
      <c r="A18" s="43">
        <f>riassunto!A16</f>
        <v>44880</v>
      </c>
      <c r="B18" s="9" t="s">
        <v>74</v>
      </c>
      <c r="C18" s="9" t="s">
        <v>91</v>
      </c>
      <c r="D18" s="53" t="s">
        <v>91</v>
      </c>
      <c r="E18" s="9">
        <v>0.5</v>
      </c>
      <c r="F18" s="44">
        <v>0.5</v>
      </c>
      <c r="G18" s="9">
        <v>0.5</v>
      </c>
    </row>
    <row r="19" spans="1:7" ht="14.25" customHeight="1" x14ac:dyDescent="0.3">
      <c r="A19" s="43">
        <f>riassunto!A17</f>
        <v>44881</v>
      </c>
      <c r="B19" s="9" t="s">
        <v>74</v>
      </c>
      <c r="C19" s="9" t="s">
        <v>91</v>
      </c>
      <c r="D19" s="9" t="s">
        <v>91</v>
      </c>
      <c r="E19" s="9">
        <v>0.5</v>
      </c>
      <c r="F19" s="44"/>
      <c r="G19" s="9"/>
    </row>
    <row r="20" spans="1:7" ht="14.25" customHeight="1" x14ac:dyDescent="0.3">
      <c r="A20" s="43">
        <f>riassunto!A18</f>
        <v>44881</v>
      </c>
      <c r="B20" s="9" t="s">
        <v>74</v>
      </c>
      <c r="C20" s="9" t="s">
        <v>92</v>
      </c>
      <c r="D20" s="53" t="s">
        <v>93</v>
      </c>
      <c r="E20" s="9">
        <v>0.5</v>
      </c>
      <c r="F20" s="44">
        <v>0.5</v>
      </c>
      <c r="G20" s="9">
        <v>0.5</v>
      </c>
    </row>
    <row r="21" spans="1:7" ht="14.25" customHeight="1" x14ac:dyDescent="0.3">
      <c r="A21" s="43">
        <f>riassunto!A19</f>
        <v>44882</v>
      </c>
      <c r="B21" s="9" t="s">
        <v>71</v>
      </c>
      <c r="C21" s="9" t="s">
        <v>71</v>
      </c>
      <c r="D21" s="9" t="s">
        <v>94</v>
      </c>
      <c r="E21" s="9">
        <v>0.5</v>
      </c>
      <c r="F21" s="44">
        <v>0.5</v>
      </c>
      <c r="G21" s="9">
        <v>0.5</v>
      </c>
    </row>
    <row r="22" spans="1:7" ht="14.25" customHeight="1" x14ac:dyDescent="0.3">
      <c r="A22" s="43">
        <f>riassunto!A20</f>
        <v>44883</v>
      </c>
      <c r="B22" s="9"/>
      <c r="C22" s="9"/>
      <c r="D22" s="9"/>
      <c r="E22" s="9"/>
      <c r="F22" s="44"/>
      <c r="G22" s="9"/>
    </row>
    <row r="23" spans="1:7" ht="14.25" customHeight="1" x14ac:dyDescent="0.3">
      <c r="A23" s="43">
        <f>riassunto!A21</f>
        <v>44886</v>
      </c>
      <c r="B23" s="9" t="s">
        <v>74</v>
      </c>
      <c r="C23" s="9" t="s">
        <v>95</v>
      </c>
      <c r="D23" s="9" t="s">
        <v>95</v>
      </c>
      <c r="E23" s="9">
        <v>1</v>
      </c>
      <c r="F23" s="44">
        <v>1</v>
      </c>
      <c r="G23" s="9">
        <v>1</v>
      </c>
    </row>
    <row r="24" spans="1:7" ht="14.25" customHeight="1" x14ac:dyDescent="0.3">
      <c r="A24" s="43">
        <f>riassunto!A22</f>
        <v>44887</v>
      </c>
      <c r="B24" s="9"/>
      <c r="C24" s="9"/>
      <c r="D24" s="9"/>
      <c r="E24" s="9"/>
      <c r="F24" s="44"/>
      <c r="G24" s="9"/>
    </row>
    <row r="25" spans="1:7" ht="14.25" customHeight="1" x14ac:dyDescent="0.3">
      <c r="A25" s="43">
        <f>riassunto!A23</f>
        <v>44888</v>
      </c>
      <c r="B25" s="9" t="s">
        <v>74</v>
      </c>
      <c r="C25" s="9" t="s">
        <v>95</v>
      </c>
      <c r="D25" s="9" t="s">
        <v>96</v>
      </c>
      <c r="E25" s="9">
        <v>0.1</v>
      </c>
      <c r="F25" s="44">
        <v>0.1</v>
      </c>
      <c r="G25" s="9">
        <v>0.1</v>
      </c>
    </row>
    <row r="26" spans="1:7" ht="14.25" customHeight="1" x14ac:dyDescent="0.3">
      <c r="A26" s="43">
        <f>riassunto!A24</f>
        <v>44889</v>
      </c>
      <c r="B26" s="9" t="s">
        <v>71</v>
      </c>
      <c r="C26" s="9" t="s">
        <v>71</v>
      </c>
      <c r="D26" s="9" t="s">
        <v>97</v>
      </c>
      <c r="E26" s="9">
        <v>1</v>
      </c>
      <c r="F26" s="44">
        <v>1</v>
      </c>
      <c r="G26" s="9">
        <v>1</v>
      </c>
    </row>
    <row r="27" spans="1:7" ht="14.25" customHeight="1" x14ac:dyDescent="0.3">
      <c r="A27" s="43">
        <f>riassunto!A25</f>
        <v>44890</v>
      </c>
      <c r="B27" s="9"/>
      <c r="C27" s="9"/>
      <c r="D27" s="9"/>
      <c r="E27" s="47"/>
      <c r="F27" s="44"/>
      <c r="G27" s="9"/>
    </row>
    <row r="28" spans="1:7" ht="14.25" customHeight="1" x14ac:dyDescent="0.3">
      <c r="A28" s="43">
        <f>riassunto!A26</f>
        <v>44893</v>
      </c>
      <c r="B28" s="9" t="s">
        <v>98</v>
      </c>
      <c r="C28" s="9" t="s">
        <v>99</v>
      </c>
      <c r="D28" s="9" t="s">
        <v>99</v>
      </c>
      <c r="E28" s="9">
        <v>0.5</v>
      </c>
      <c r="F28" s="44">
        <v>0.5</v>
      </c>
      <c r="G28" s="9">
        <v>0.5</v>
      </c>
    </row>
    <row r="29" spans="1:7" ht="14.25" customHeight="1" x14ac:dyDescent="0.3">
      <c r="A29" s="43">
        <f>riassunto!A27</f>
        <v>44894</v>
      </c>
      <c r="B29" s="9" t="s">
        <v>101</v>
      </c>
      <c r="C29" s="9" t="s">
        <v>102</v>
      </c>
      <c r="D29" s="9" t="s">
        <v>103</v>
      </c>
      <c r="E29" s="9">
        <v>0.6</v>
      </c>
      <c r="F29" s="44">
        <v>0.6</v>
      </c>
      <c r="G29" s="9">
        <v>0.6</v>
      </c>
    </row>
    <row r="30" spans="1:7" ht="14.25" customHeight="1" x14ac:dyDescent="0.3">
      <c r="A30" s="43">
        <f>riassunto!A28</f>
        <v>44895</v>
      </c>
      <c r="B30" s="9" t="s">
        <v>98</v>
      </c>
      <c r="C30" s="9" t="s">
        <v>104</v>
      </c>
      <c r="D30" s="9" t="s">
        <v>104</v>
      </c>
      <c r="E30" s="9">
        <v>1</v>
      </c>
      <c r="F30" s="44" t="s">
        <v>73</v>
      </c>
      <c r="G30" s="9"/>
    </row>
    <row r="31" spans="1:7" ht="14.25" customHeight="1" x14ac:dyDescent="0.3">
      <c r="A31" s="43">
        <f>riassunto!A29</f>
        <v>44896</v>
      </c>
      <c r="B31" s="9" t="s">
        <v>98</v>
      </c>
      <c r="C31" s="9" t="s">
        <v>181</v>
      </c>
      <c r="D31" s="9" t="s">
        <v>182</v>
      </c>
      <c r="E31" s="9">
        <v>0.6</v>
      </c>
      <c r="F31" s="44">
        <v>0.6</v>
      </c>
      <c r="G31" s="9">
        <v>0.6</v>
      </c>
    </row>
    <row r="32" spans="1:7" ht="14.25" customHeight="1" x14ac:dyDescent="0.3">
      <c r="A32" s="43">
        <f>riassunto!A30</f>
        <v>44897</v>
      </c>
      <c r="B32" s="9" t="s">
        <v>183</v>
      </c>
      <c r="C32" s="9" t="s">
        <v>184</v>
      </c>
      <c r="D32" s="9" t="s">
        <v>184</v>
      </c>
      <c r="E32" s="9">
        <v>1.5</v>
      </c>
      <c r="F32" s="44">
        <v>1.5</v>
      </c>
      <c r="G32" s="9">
        <v>1.5</v>
      </c>
    </row>
    <row r="33" spans="1:7" ht="14.25" customHeight="1" x14ac:dyDescent="0.3">
      <c r="A33" s="43">
        <f>riassunto!A31</f>
        <v>44900</v>
      </c>
      <c r="B33" s="9" t="s">
        <v>107</v>
      </c>
      <c r="C33" s="9" t="s">
        <v>185</v>
      </c>
      <c r="D33" s="9" t="s">
        <v>186</v>
      </c>
      <c r="E33" s="9">
        <v>0.5</v>
      </c>
      <c r="F33" s="44">
        <v>0.5</v>
      </c>
      <c r="G33" s="9">
        <v>0.5</v>
      </c>
    </row>
    <row r="34" spans="1:7" ht="14.25" customHeight="1" x14ac:dyDescent="0.3">
      <c r="A34" s="43">
        <f>riassunto!A32</f>
        <v>44901</v>
      </c>
      <c r="B34" s="9" t="s">
        <v>107</v>
      </c>
      <c r="C34" s="9" t="s">
        <v>185</v>
      </c>
      <c r="D34" s="9" t="s">
        <v>186</v>
      </c>
      <c r="E34" s="9">
        <v>0.5</v>
      </c>
      <c r="F34" s="44">
        <v>0.5</v>
      </c>
      <c r="G34" s="9">
        <v>0.5</v>
      </c>
    </row>
    <row r="35" spans="1:7" ht="14.25" customHeight="1" x14ac:dyDescent="0.3">
      <c r="A35" s="43">
        <f>riassunto!A33</f>
        <v>44902</v>
      </c>
      <c r="B35" s="9" t="s">
        <v>109</v>
      </c>
      <c r="C35" s="9" t="s">
        <v>110</v>
      </c>
      <c r="D35" s="9" t="s">
        <v>110</v>
      </c>
      <c r="E35" s="9">
        <v>0.5</v>
      </c>
      <c r="F35" s="44">
        <v>0.5</v>
      </c>
      <c r="G35" s="9">
        <v>0.5</v>
      </c>
    </row>
    <row r="36" spans="1:7" ht="14.25" customHeight="1" x14ac:dyDescent="0.3">
      <c r="A36" s="43">
        <f>riassunto!A34</f>
        <v>44903</v>
      </c>
      <c r="B36" s="9"/>
      <c r="C36" s="9"/>
      <c r="D36" s="9"/>
      <c r="E36" s="9"/>
      <c r="F36" s="44"/>
      <c r="G36" s="9"/>
    </row>
    <row r="37" spans="1:7" ht="14.25" customHeight="1" x14ac:dyDescent="0.3">
      <c r="A37" s="43">
        <f>riassunto!A35</f>
        <v>44904</v>
      </c>
      <c r="B37" s="9" t="s">
        <v>111</v>
      </c>
      <c r="C37" s="9" t="s">
        <v>112</v>
      </c>
      <c r="D37" s="9" t="s">
        <v>113</v>
      </c>
      <c r="E37" s="47">
        <v>1.5</v>
      </c>
      <c r="F37" s="44" t="s">
        <v>114</v>
      </c>
      <c r="G37" s="9">
        <v>0.5</v>
      </c>
    </row>
    <row r="38" spans="1:7" ht="14.25" customHeight="1" x14ac:dyDescent="0.3">
      <c r="A38" s="43">
        <f>riassunto!A36</f>
        <v>44907</v>
      </c>
      <c r="B38" s="9" t="s">
        <v>115</v>
      </c>
      <c r="C38" s="9" t="s">
        <v>116</v>
      </c>
      <c r="D38" s="9" t="s">
        <v>116</v>
      </c>
      <c r="E38" s="9">
        <v>0.5</v>
      </c>
      <c r="F38" s="44">
        <v>0.5</v>
      </c>
      <c r="G38" s="47">
        <v>0.5</v>
      </c>
    </row>
    <row r="39" spans="1:7" ht="14.25" customHeight="1" x14ac:dyDescent="0.3">
      <c r="A39" s="43">
        <f>riassunto!A37</f>
        <v>44908</v>
      </c>
      <c r="B39" s="9"/>
      <c r="C39" s="9"/>
      <c r="D39" s="9"/>
      <c r="E39" s="9"/>
      <c r="F39" s="44"/>
      <c r="G39" s="9"/>
    </row>
    <row r="40" spans="1:7" ht="14.25" customHeight="1" x14ac:dyDescent="0.3">
      <c r="A40" s="43">
        <f>riassunto!A38</f>
        <v>44909</v>
      </c>
      <c r="B40" s="9"/>
      <c r="C40" s="9"/>
      <c r="D40" s="9"/>
      <c r="E40" s="9"/>
      <c r="F40" s="44"/>
      <c r="G40" s="9"/>
    </row>
    <row r="41" spans="1:7" ht="14.25" customHeight="1" x14ac:dyDescent="0.3">
      <c r="A41" s="43">
        <f>riassunto!A39</f>
        <v>44910</v>
      </c>
      <c r="B41" s="9"/>
      <c r="C41" s="9"/>
      <c r="D41" s="9"/>
      <c r="E41" s="9"/>
      <c r="F41" s="44"/>
      <c r="G41" s="9"/>
    </row>
    <row r="42" spans="1:7" ht="14.25" customHeight="1" x14ac:dyDescent="0.3">
      <c r="A42" s="43">
        <f>riassunto!A40</f>
        <v>44911</v>
      </c>
      <c r="B42" s="9" t="s">
        <v>71</v>
      </c>
      <c r="C42" s="9" t="s">
        <v>71</v>
      </c>
      <c r="D42" s="9" t="s">
        <v>117</v>
      </c>
      <c r="E42" s="9">
        <v>0.5</v>
      </c>
      <c r="F42" s="44">
        <v>0.5</v>
      </c>
      <c r="G42" s="9">
        <v>0.5</v>
      </c>
    </row>
    <row r="43" spans="1:7" ht="14.25" customHeight="1" x14ac:dyDescent="0.3">
      <c r="A43" s="43">
        <f>riassunto!A41</f>
        <v>44914</v>
      </c>
      <c r="B43" s="9"/>
      <c r="C43" s="9"/>
      <c r="D43" s="9"/>
      <c r="E43" s="9"/>
      <c r="F43" s="44"/>
      <c r="G43" s="9"/>
    </row>
    <row r="44" spans="1:7" ht="14.25" customHeight="1" x14ac:dyDescent="0.3">
      <c r="A44" s="43">
        <f>riassunto!A42</f>
        <v>44915</v>
      </c>
      <c r="B44" s="9"/>
      <c r="C44" s="9"/>
      <c r="D44" s="9"/>
      <c r="E44" s="9"/>
      <c r="F44" s="44"/>
      <c r="G44" s="9"/>
    </row>
    <row r="45" spans="1:7" ht="14.25" customHeight="1" x14ac:dyDescent="0.3">
      <c r="A45" s="43">
        <f>riassunto!A43</f>
        <v>44916</v>
      </c>
      <c r="B45" s="9"/>
      <c r="C45" s="9"/>
      <c r="D45" s="9"/>
      <c r="E45" s="9"/>
      <c r="F45" s="44"/>
      <c r="G45" s="9"/>
    </row>
    <row r="46" spans="1:7" ht="14.25" customHeight="1" x14ac:dyDescent="0.3">
      <c r="A46" s="43">
        <f>riassunto!A44</f>
        <v>44917</v>
      </c>
      <c r="B46" s="9"/>
      <c r="C46" s="9"/>
      <c r="D46" s="9"/>
      <c r="E46" s="9"/>
      <c r="F46" s="44"/>
      <c r="G46" s="9"/>
    </row>
    <row r="47" spans="1:7" ht="14.25" customHeight="1" x14ac:dyDescent="0.3">
      <c r="A47" s="43">
        <f>riassunto!A45</f>
        <v>44918</v>
      </c>
      <c r="B47" s="9" t="s">
        <v>115</v>
      </c>
      <c r="C47" s="9" t="s">
        <v>116</v>
      </c>
      <c r="D47" s="9" t="s">
        <v>116</v>
      </c>
      <c r="E47" s="9">
        <v>0.5</v>
      </c>
      <c r="F47" s="44">
        <v>0.5</v>
      </c>
      <c r="G47" s="9">
        <v>0.5</v>
      </c>
    </row>
    <row r="48" spans="1:7" ht="14.25" customHeight="1" x14ac:dyDescent="0.3">
      <c r="A48" s="43">
        <f>riassunto!A46</f>
        <v>44922</v>
      </c>
      <c r="B48" s="9" t="s">
        <v>115</v>
      </c>
      <c r="C48" s="9" t="s">
        <v>91</v>
      </c>
      <c r="D48" s="9" t="s">
        <v>91</v>
      </c>
      <c r="E48" s="9">
        <v>2</v>
      </c>
      <c r="F48" s="44">
        <v>2</v>
      </c>
      <c r="G48" s="9">
        <v>2</v>
      </c>
    </row>
    <row r="49" spans="1:7" ht="14.25" customHeight="1" x14ac:dyDescent="0.3">
      <c r="A49" s="43">
        <f>riassunto!A47</f>
        <v>44923</v>
      </c>
      <c r="B49" s="9" t="s">
        <v>120</v>
      </c>
      <c r="C49" s="9" t="s">
        <v>120</v>
      </c>
      <c r="D49" s="9" t="s">
        <v>121</v>
      </c>
      <c r="E49" s="9">
        <v>1.5</v>
      </c>
      <c r="F49" s="44">
        <v>1.5</v>
      </c>
      <c r="G49" s="9">
        <v>1.5</v>
      </c>
    </row>
    <row r="50" spans="1:7" ht="14.25" customHeight="1" x14ac:dyDescent="0.3">
      <c r="A50" s="43">
        <f>riassunto!A48</f>
        <v>44924</v>
      </c>
      <c r="B50" s="9" t="s">
        <v>122</v>
      </c>
      <c r="C50" s="9" t="s">
        <v>187</v>
      </c>
      <c r="D50" s="9" t="s">
        <v>187</v>
      </c>
      <c r="E50" s="9">
        <v>1</v>
      </c>
      <c r="F50" s="44">
        <v>1</v>
      </c>
      <c r="G50" s="9">
        <v>1</v>
      </c>
    </row>
    <row r="51" spans="1:7" ht="14.25" customHeight="1" x14ac:dyDescent="0.3">
      <c r="A51" s="43">
        <f>riassunto!A49</f>
        <v>44925</v>
      </c>
      <c r="B51" s="9" t="s">
        <v>122</v>
      </c>
      <c r="C51" s="9" t="s">
        <v>188</v>
      </c>
      <c r="D51" s="9" t="s">
        <v>188</v>
      </c>
      <c r="E51" s="9">
        <v>2</v>
      </c>
      <c r="F51" s="44">
        <v>2</v>
      </c>
      <c r="G51" s="9">
        <v>2</v>
      </c>
    </row>
    <row r="52" spans="1:7" ht="14.25" customHeight="1" x14ac:dyDescent="0.3">
      <c r="A52" s="43">
        <f>riassunto!A50</f>
        <v>44926</v>
      </c>
      <c r="B52" s="9"/>
      <c r="C52" s="9"/>
      <c r="D52" s="9"/>
      <c r="E52" s="9"/>
      <c r="F52" s="44"/>
      <c r="G52" s="9"/>
    </row>
    <row r="53" spans="1:7" ht="14.25" customHeight="1" x14ac:dyDescent="0.3">
      <c r="A53" s="43">
        <f>riassunto!A51</f>
        <v>44927</v>
      </c>
      <c r="B53" s="9"/>
      <c r="C53" s="9"/>
      <c r="D53" s="9"/>
      <c r="E53" s="9"/>
      <c r="F53" s="44"/>
      <c r="G53" s="9"/>
    </row>
    <row r="54" spans="1:7" ht="14.25" customHeight="1" x14ac:dyDescent="0.3">
      <c r="A54" s="43">
        <f>riassunto!A52</f>
        <v>44928</v>
      </c>
      <c r="B54" s="9" t="s">
        <v>122</v>
      </c>
      <c r="C54" s="9" t="s">
        <v>189</v>
      </c>
      <c r="D54" s="9" t="s">
        <v>189</v>
      </c>
      <c r="E54" s="9">
        <v>1.5</v>
      </c>
      <c r="F54" s="44">
        <v>1.5</v>
      </c>
      <c r="G54" s="9">
        <v>1.5</v>
      </c>
    </row>
    <row r="55" spans="1:7" ht="14.25" customHeight="1" x14ac:dyDescent="0.3">
      <c r="A55" s="43">
        <f>riassunto!A53</f>
        <v>44929</v>
      </c>
      <c r="B55" s="9" t="s">
        <v>122</v>
      </c>
      <c r="C55" s="9" t="s">
        <v>122</v>
      </c>
      <c r="D55" s="9" t="s">
        <v>122</v>
      </c>
      <c r="E55" s="9">
        <v>2</v>
      </c>
      <c r="F55" s="44">
        <v>2</v>
      </c>
      <c r="G55" s="9">
        <v>2</v>
      </c>
    </row>
    <row r="56" spans="1:7" ht="14.25" customHeight="1" x14ac:dyDescent="0.3">
      <c r="A56" s="43">
        <f>riassunto!A54</f>
        <v>44930</v>
      </c>
      <c r="B56" s="9" t="s">
        <v>122</v>
      </c>
      <c r="C56" s="9" t="s">
        <v>122</v>
      </c>
      <c r="D56" s="9" t="s">
        <v>122</v>
      </c>
      <c r="E56" s="9">
        <v>2</v>
      </c>
      <c r="F56" s="44">
        <v>2</v>
      </c>
      <c r="G56" s="9">
        <v>2</v>
      </c>
    </row>
    <row r="57" spans="1:7" ht="14.25" customHeight="1" x14ac:dyDescent="0.3">
      <c r="A57" s="43">
        <f>riassunto!A55</f>
        <v>44931</v>
      </c>
      <c r="B57" s="9" t="s">
        <v>122</v>
      </c>
      <c r="C57" s="9" t="s">
        <v>122</v>
      </c>
      <c r="D57" s="9" t="s">
        <v>122</v>
      </c>
      <c r="E57" s="9">
        <v>2</v>
      </c>
      <c r="F57" s="44">
        <v>2</v>
      </c>
      <c r="G57" s="9">
        <v>2</v>
      </c>
    </row>
    <row r="58" spans="1:7" ht="14.25" customHeight="1" x14ac:dyDescent="0.3">
      <c r="A58" s="43">
        <f>riassunto!A56</f>
        <v>44932</v>
      </c>
      <c r="B58" s="9" t="s">
        <v>122</v>
      </c>
      <c r="C58" s="9" t="s">
        <v>122</v>
      </c>
      <c r="D58" s="9" t="s">
        <v>122</v>
      </c>
      <c r="E58" s="9">
        <v>2</v>
      </c>
      <c r="F58" s="44">
        <v>2</v>
      </c>
      <c r="G58" s="9">
        <v>2</v>
      </c>
    </row>
    <row r="59" spans="1:7" ht="14.25" customHeight="1" x14ac:dyDescent="0.3">
      <c r="A59" s="43">
        <f>riassunto!A57</f>
        <v>44933</v>
      </c>
      <c r="B59" s="9" t="s">
        <v>122</v>
      </c>
      <c r="C59" s="9" t="s">
        <v>122</v>
      </c>
      <c r="D59" s="9" t="s">
        <v>122</v>
      </c>
      <c r="E59" s="9">
        <v>2</v>
      </c>
      <c r="F59" s="44">
        <v>2</v>
      </c>
      <c r="G59" s="9">
        <v>2</v>
      </c>
    </row>
    <row r="60" spans="1:7" ht="14.25" customHeight="1" x14ac:dyDescent="0.3">
      <c r="A60" s="43">
        <f>riassunto!A58</f>
        <v>44934</v>
      </c>
      <c r="B60" s="9"/>
      <c r="C60" s="9"/>
      <c r="D60" s="9"/>
      <c r="E60" s="9"/>
      <c r="F60" s="44"/>
      <c r="G60" s="9"/>
    </row>
    <row r="61" spans="1:7" ht="14.25" customHeight="1" x14ac:dyDescent="0.3">
      <c r="A61" s="43">
        <f>riassunto!A59</f>
        <v>44935</v>
      </c>
      <c r="B61" s="9" t="s">
        <v>122</v>
      </c>
      <c r="C61" s="9" t="s">
        <v>122</v>
      </c>
      <c r="D61" s="9" t="s">
        <v>122</v>
      </c>
      <c r="E61" s="9">
        <v>2</v>
      </c>
      <c r="F61" s="44">
        <v>2</v>
      </c>
      <c r="G61" s="9">
        <v>2</v>
      </c>
    </row>
    <row r="62" spans="1:7" ht="14.25" customHeight="1" x14ac:dyDescent="0.3">
      <c r="A62" s="43">
        <f>riassunto!A60</f>
        <v>44936</v>
      </c>
      <c r="B62" s="9" t="s">
        <v>122</v>
      </c>
      <c r="C62" s="9" t="s">
        <v>122</v>
      </c>
      <c r="D62" s="9" t="s">
        <v>122</v>
      </c>
      <c r="E62" s="9">
        <v>2</v>
      </c>
      <c r="F62" s="44">
        <v>2</v>
      </c>
      <c r="G62" s="9">
        <v>2</v>
      </c>
    </row>
    <row r="63" spans="1:7" ht="14.25" customHeight="1" x14ac:dyDescent="0.3">
      <c r="A63" s="43">
        <f>riassunto!A61</f>
        <v>44937</v>
      </c>
      <c r="B63" s="9" t="s">
        <v>122</v>
      </c>
      <c r="C63" s="9" t="s">
        <v>122</v>
      </c>
      <c r="D63" s="9" t="s">
        <v>122</v>
      </c>
      <c r="E63" s="9">
        <v>2</v>
      </c>
      <c r="F63" s="44">
        <v>2</v>
      </c>
      <c r="G63" s="9">
        <v>2</v>
      </c>
    </row>
    <row r="64" spans="1:7" ht="14.25" customHeight="1" x14ac:dyDescent="0.3">
      <c r="A64" s="43">
        <f>riassunto!A62</f>
        <v>44938</v>
      </c>
      <c r="B64" s="9" t="s">
        <v>122</v>
      </c>
      <c r="C64" s="9" t="s">
        <v>122</v>
      </c>
      <c r="D64" s="9" t="s">
        <v>122</v>
      </c>
      <c r="E64" s="9">
        <v>2</v>
      </c>
      <c r="F64" s="44">
        <v>2</v>
      </c>
      <c r="G64" s="9">
        <v>2</v>
      </c>
    </row>
    <row r="65" spans="1:7" ht="14.25" customHeight="1" x14ac:dyDescent="0.3">
      <c r="A65" s="43">
        <f>riassunto!A63</f>
        <v>44939</v>
      </c>
      <c r="B65" s="9" t="s">
        <v>122</v>
      </c>
      <c r="C65" s="9" t="s">
        <v>122</v>
      </c>
      <c r="D65" s="9" t="s">
        <v>122</v>
      </c>
      <c r="E65" s="9">
        <v>2</v>
      </c>
      <c r="F65" s="44">
        <v>2</v>
      </c>
      <c r="G65" s="9">
        <v>2</v>
      </c>
    </row>
    <row r="66" spans="1:7" ht="14.25" customHeight="1" x14ac:dyDescent="0.3">
      <c r="A66" s="43">
        <f>riassunto!A64</f>
        <v>44940</v>
      </c>
      <c r="B66" s="9"/>
      <c r="C66" s="9"/>
      <c r="D66" s="9"/>
      <c r="E66" s="9"/>
      <c r="F66" s="44"/>
      <c r="G66" s="9"/>
    </row>
    <row r="67" spans="1:7" ht="14.25" customHeight="1" x14ac:dyDescent="0.3">
      <c r="A67" s="43">
        <f>riassunto!A65</f>
        <v>44941</v>
      </c>
      <c r="B67" s="9"/>
      <c r="C67" s="9"/>
      <c r="D67" s="9"/>
      <c r="E67" s="9"/>
      <c r="F67" s="44"/>
      <c r="G67" s="9"/>
    </row>
    <row r="68" spans="1:7" ht="14.25" customHeight="1" x14ac:dyDescent="0.3">
      <c r="A68" s="43">
        <f>riassunto!A66</f>
        <v>44942</v>
      </c>
      <c r="B68" s="9" t="s">
        <v>196</v>
      </c>
      <c r="C68" s="9" t="s">
        <v>217</v>
      </c>
      <c r="D68" s="9" t="s">
        <v>217</v>
      </c>
      <c r="E68" s="9">
        <v>2</v>
      </c>
      <c r="F68" s="44">
        <v>2</v>
      </c>
      <c r="G68" s="9">
        <v>2</v>
      </c>
    </row>
    <row r="69" spans="1:7" ht="14.25" customHeight="1" x14ac:dyDescent="0.3">
      <c r="A69" s="43">
        <f>riassunto!A67</f>
        <v>44943</v>
      </c>
      <c r="B69" s="9"/>
      <c r="C69" s="9"/>
      <c r="D69" s="9"/>
      <c r="E69" s="9"/>
      <c r="F69" s="44"/>
      <c r="G69" s="9"/>
    </row>
    <row r="70" spans="1:7" ht="14.25" customHeight="1" x14ac:dyDescent="0.3">
      <c r="A70" s="43">
        <f>riassunto!A68</f>
        <v>44944</v>
      </c>
      <c r="B70" s="9"/>
      <c r="C70" s="9"/>
      <c r="D70" s="9"/>
      <c r="E70" s="9"/>
      <c r="F70" s="44"/>
      <c r="G70" s="9"/>
    </row>
    <row r="71" spans="1:7" ht="14.25" customHeight="1" x14ac:dyDescent="0.3">
      <c r="A71" s="43">
        <f>riassunto!A69</f>
        <v>44945</v>
      </c>
      <c r="B71" s="9"/>
      <c r="C71" s="9"/>
      <c r="D71" s="9"/>
      <c r="E71" s="9"/>
      <c r="F71" s="44"/>
      <c r="G71" s="9"/>
    </row>
    <row r="72" spans="1:7" ht="14.25" customHeight="1" x14ac:dyDescent="0.3">
      <c r="A72" s="43">
        <f>riassunto!A70</f>
        <v>44946</v>
      </c>
      <c r="B72" s="9"/>
      <c r="C72" s="9"/>
      <c r="D72" s="9"/>
      <c r="E72" s="9"/>
      <c r="F72" s="44"/>
      <c r="G72" s="9"/>
    </row>
    <row r="73" spans="1:7" ht="14.25" customHeight="1" x14ac:dyDescent="0.3">
      <c r="A73" s="43">
        <f>riassunto!A71</f>
        <v>44949</v>
      </c>
      <c r="B73" s="9"/>
      <c r="C73" s="9"/>
      <c r="D73" s="9"/>
      <c r="E73" s="9"/>
      <c r="F73" s="44"/>
      <c r="G73" s="9"/>
    </row>
    <row r="74" spans="1:7" ht="14.25" customHeight="1" x14ac:dyDescent="0.3">
      <c r="A74" s="43">
        <f>riassunto!A72</f>
        <v>44950</v>
      </c>
      <c r="B74" s="9"/>
      <c r="C74" s="9"/>
      <c r="D74" s="9"/>
      <c r="E74" s="9"/>
      <c r="F74" s="44"/>
      <c r="G74" s="9"/>
    </row>
    <row r="75" spans="1:7" ht="14.25" customHeight="1" x14ac:dyDescent="0.3">
      <c r="A75" s="43">
        <f>riassunto!A73</f>
        <v>44951</v>
      </c>
      <c r="B75" s="9"/>
      <c r="C75" s="9"/>
      <c r="D75" s="9"/>
      <c r="E75" s="9"/>
      <c r="F75" s="44"/>
      <c r="G75" s="9"/>
    </row>
    <row r="76" spans="1:7" ht="14.25" customHeight="1" x14ac:dyDescent="0.3">
      <c r="A76" s="43" t="str">
        <f>riassunto!A74</f>
        <v>giorno 70</v>
      </c>
      <c r="B76" s="9"/>
      <c r="C76" s="9"/>
      <c r="D76" s="9"/>
      <c r="E76" s="9"/>
      <c r="F76" s="44"/>
      <c r="G76" s="9"/>
    </row>
    <row r="77" spans="1:7" ht="14.25" customHeight="1" x14ac:dyDescent="0.3">
      <c r="A77" s="43" t="str">
        <f>riassunto!A75</f>
        <v>giorno 71</v>
      </c>
      <c r="B77" s="9"/>
      <c r="C77" s="9"/>
      <c r="D77" s="9"/>
      <c r="E77" s="9"/>
      <c r="F77" s="44"/>
      <c r="G77" s="9"/>
    </row>
    <row r="78" spans="1:7" ht="14.25" customHeight="1" x14ac:dyDescent="0.3">
      <c r="A78" s="43" t="str">
        <f>riassunto!A76</f>
        <v>giorno 72</v>
      </c>
      <c r="B78" s="9"/>
      <c r="C78" s="9"/>
      <c r="D78" s="9"/>
      <c r="E78" s="9"/>
      <c r="F78" s="44"/>
      <c r="G78" s="9"/>
    </row>
    <row r="79" spans="1:7" ht="14.25" customHeight="1" x14ac:dyDescent="0.3">
      <c r="A79" s="43" t="str">
        <f>riassunto!A77</f>
        <v>giorno 73</v>
      </c>
      <c r="B79" s="9"/>
      <c r="C79" s="9"/>
      <c r="D79" s="9"/>
      <c r="E79" s="9"/>
      <c r="F79" s="44"/>
      <c r="G79" s="9"/>
    </row>
    <row r="80" spans="1:7" ht="14.25" customHeight="1" x14ac:dyDescent="0.3">
      <c r="A80" s="43" t="str">
        <f>riassunto!A78</f>
        <v>giorno 74</v>
      </c>
      <c r="B80" s="9"/>
      <c r="C80" s="9"/>
      <c r="D80" s="9"/>
      <c r="E80" s="9"/>
      <c r="F80" s="44"/>
      <c r="G80" s="9"/>
    </row>
    <row r="81" spans="1:7" ht="14.25" customHeight="1" x14ac:dyDescent="0.3">
      <c r="A81" s="43" t="str">
        <f>riassunto!A79</f>
        <v>giorno 75</v>
      </c>
      <c r="B81" s="9"/>
      <c r="C81" s="9"/>
      <c r="D81" s="9"/>
      <c r="E81" s="9"/>
      <c r="F81" s="44"/>
      <c r="G81" s="9"/>
    </row>
    <row r="82" spans="1:7" ht="14.25" customHeight="1" x14ac:dyDescent="0.3">
      <c r="A82" s="43" t="str">
        <f>riassunto!A80</f>
        <v>giorno 76</v>
      </c>
      <c r="B82" s="9"/>
      <c r="C82" s="9"/>
      <c r="D82" s="9"/>
      <c r="E82" s="9"/>
      <c r="F82" s="44"/>
      <c r="G82" s="9"/>
    </row>
    <row r="83" spans="1:7" ht="14.25" customHeight="1" x14ac:dyDescent="0.3">
      <c r="A83" s="43" t="str">
        <f>riassunto!A81</f>
        <v>giorno 77</v>
      </c>
      <c r="B83" s="9"/>
      <c r="C83" s="9"/>
      <c r="D83" s="9"/>
      <c r="E83" s="9"/>
      <c r="F83" s="44"/>
      <c r="G83" s="9"/>
    </row>
    <row r="84" spans="1:7" ht="14.25" customHeight="1" x14ac:dyDescent="0.3">
      <c r="A84" s="43" t="str">
        <f>riassunto!A82</f>
        <v>giorno 78</v>
      </c>
      <c r="B84" s="9"/>
      <c r="C84" s="9"/>
      <c r="D84" s="9"/>
      <c r="E84" s="9"/>
      <c r="F84" s="44"/>
      <c r="G84" s="9"/>
    </row>
    <row r="85" spans="1:7" ht="14.25" customHeight="1" x14ac:dyDescent="0.3">
      <c r="A85" s="43" t="str">
        <f>riassunto!A83</f>
        <v>giorno 79</v>
      </c>
      <c r="B85" s="9"/>
      <c r="C85" s="9"/>
      <c r="D85" s="9"/>
      <c r="E85" s="9"/>
      <c r="F85" s="44"/>
      <c r="G85" s="9"/>
    </row>
    <row r="86" spans="1:7" ht="14.25" customHeight="1" x14ac:dyDescent="0.3">
      <c r="A86" s="43" t="str">
        <f>riassunto!A84</f>
        <v>giorno 80</v>
      </c>
      <c r="B86" s="9"/>
      <c r="C86" s="9"/>
      <c r="D86" s="9"/>
      <c r="E86" s="9"/>
      <c r="F86" s="44"/>
      <c r="G86" s="9"/>
    </row>
    <row r="87" spans="1:7" ht="14.25" customHeight="1" x14ac:dyDescent="0.3">
      <c r="A87" s="43" t="str">
        <f>riassunto!A85</f>
        <v>giorno 81</v>
      </c>
      <c r="B87" s="9"/>
      <c r="C87" s="9"/>
      <c r="D87" s="9"/>
      <c r="E87" s="9"/>
      <c r="F87" s="44"/>
      <c r="G87" s="9"/>
    </row>
    <row r="88" spans="1:7" ht="14.25" customHeight="1" x14ac:dyDescent="0.3">
      <c r="A88" s="43" t="str">
        <f>riassunto!A86</f>
        <v>giorno 82</v>
      </c>
      <c r="B88" s="9"/>
      <c r="C88" s="9"/>
      <c r="D88" s="9"/>
      <c r="E88" s="9"/>
      <c r="F88" s="44"/>
      <c r="G88" s="9"/>
    </row>
    <row r="89" spans="1:7" ht="14.25" customHeight="1" x14ac:dyDescent="0.3">
      <c r="A89" s="43" t="str">
        <f>riassunto!A87</f>
        <v>giorno 83</v>
      </c>
      <c r="B89" s="9"/>
      <c r="C89" s="9"/>
      <c r="D89" s="9"/>
      <c r="E89" s="9"/>
      <c r="F89" s="44"/>
      <c r="G89" s="9"/>
    </row>
    <row r="90" spans="1:7" ht="14.25" customHeight="1" x14ac:dyDescent="0.3">
      <c r="A90" s="43" t="str">
        <f>riassunto!A88</f>
        <v>giorno 84</v>
      </c>
      <c r="B90" s="9"/>
      <c r="C90" s="9"/>
      <c r="D90" s="9"/>
      <c r="E90" s="9"/>
      <c r="F90" s="44"/>
      <c r="G90" s="9"/>
    </row>
    <row r="91" spans="1:7" ht="14.25" customHeight="1" x14ac:dyDescent="0.3">
      <c r="A91" s="43" t="str">
        <f>riassunto!A89</f>
        <v>giorno 85</v>
      </c>
      <c r="B91" s="9"/>
      <c r="C91" s="9"/>
      <c r="D91" s="9"/>
      <c r="E91" s="9"/>
      <c r="F91" s="44"/>
      <c r="G91" s="9"/>
    </row>
    <row r="92" spans="1:7" ht="14.25" customHeight="1" x14ac:dyDescent="0.3">
      <c r="A92" s="43" t="str">
        <f>riassunto!A90</f>
        <v>giorno 86</v>
      </c>
      <c r="B92" s="9"/>
      <c r="C92" s="9"/>
      <c r="D92" s="9"/>
      <c r="E92" s="9"/>
      <c r="F92" s="44"/>
      <c r="G92" s="9"/>
    </row>
    <row r="93" spans="1:7" ht="14.25" customHeight="1" x14ac:dyDescent="0.3">
      <c r="A93" s="43" t="str">
        <f>riassunto!A91</f>
        <v>giorno 87</v>
      </c>
      <c r="B93" s="9"/>
      <c r="C93" s="9"/>
      <c r="D93" s="9"/>
      <c r="E93" s="9"/>
      <c r="F93" s="44"/>
      <c r="G93" s="9"/>
    </row>
    <row r="94" spans="1:7" ht="14.25" customHeight="1" x14ac:dyDescent="0.3">
      <c r="A94" s="43" t="str">
        <f>riassunto!A92</f>
        <v>giorno 88</v>
      </c>
      <c r="B94" s="9"/>
      <c r="C94" s="9"/>
      <c r="D94" s="9"/>
      <c r="E94" s="9"/>
      <c r="F94" s="44"/>
      <c r="G94" s="9"/>
    </row>
    <row r="95" spans="1:7" ht="14.25" customHeight="1" x14ac:dyDescent="0.3">
      <c r="A95" s="43" t="str">
        <f>riassunto!A93</f>
        <v>giorno 89</v>
      </c>
      <c r="B95" s="9"/>
      <c r="C95" s="9"/>
      <c r="D95" s="9"/>
      <c r="E95" s="9"/>
      <c r="F95" s="44"/>
      <c r="G95" s="9"/>
    </row>
    <row r="96" spans="1:7" ht="14.25" customHeight="1" x14ac:dyDescent="0.3">
      <c r="A96" s="43" t="str">
        <f>riassunto!A94</f>
        <v>giorno 90</v>
      </c>
      <c r="B96" s="9"/>
      <c r="C96" s="9"/>
      <c r="D96" s="9"/>
      <c r="E96" s="9"/>
      <c r="F96" s="44"/>
      <c r="G96" s="9"/>
    </row>
    <row r="97" spans="1:7" ht="14.25" customHeight="1" x14ac:dyDescent="0.3">
      <c r="A97" s="43" t="str">
        <f>riassunto!A95</f>
        <v>giorno 91</v>
      </c>
      <c r="B97" s="9"/>
      <c r="C97" s="9"/>
      <c r="D97" s="9"/>
      <c r="E97" s="9"/>
      <c r="F97" s="44"/>
      <c r="G97" s="9"/>
    </row>
    <row r="98" spans="1:7" ht="14.25" customHeight="1" x14ac:dyDescent="0.3">
      <c r="A98" s="43" t="str">
        <f>riassunto!A96</f>
        <v>giorno 92</v>
      </c>
      <c r="B98" s="9"/>
      <c r="C98" s="9"/>
      <c r="D98" s="9"/>
      <c r="E98" s="9"/>
      <c r="F98" s="44"/>
      <c r="G98" s="9"/>
    </row>
    <row r="99" spans="1:7" ht="14.25" customHeight="1" x14ac:dyDescent="0.3">
      <c r="A99" s="43" t="str">
        <f>riassunto!A97</f>
        <v>giorno 93</v>
      </c>
      <c r="B99" s="9"/>
      <c r="C99" s="9"/>
      <c r="D99" s="9"/>
      <c r="E99" s="9"/>
      <c r="F99" s="44"/>
      <c r="G99" s="9"/>
    </row>
    <row r="100" spans="1:7" ht="14.25" customHeight="1" x14ac:dyDescent="0.3">
      <c r="A100" s="43" t="str">
        <f>riassunto!A98</f>
        <v>giorno 94</v>
      </c>
      <c r="B100" s="9"/>
      <c r="C100" s="9"/>
      <c r="D100" s="9"/>
      <c r="E100" s="9"/>
      <c r="F100" s="44"/>
      <c r="G100" s="9"/>
    </row>
    <row r="101" spans="1:7" ht="14.25" customHeight="1" x14ac:dyDescent="0.3">
      <c r="A101" s="43" t="str">
        <f>riassunto!A99</f>
        <v>giorno 95</v>
      </c>
      <c r="B101" s="9"/>
      <c r="C101" s="9"/>
      <c r="D101" s="9"/>
      <c r="E101" s="9"/>
      <c r="F101" s="44"/>
      <c r="G101" s="9"/>
    </row>
    <row r="102" spans="1:7" ht="14.25" customHeight="1" x14ac:dyDescent="0.3">
      <c r="A102" s="43" t="str">
        <f>riassunto!A100</f>
        <v>giorno 96</v>
      </c>
      <c r="B102" s="9"/>
      <c r="C102" s="9"/>
      <c r="D102" s="9"/>
      <c r="E102" s="9"/>
      <c r="F102" s="44"/>
      <c r="G102" s="9"/>
    </row>
    <row r="103" spans="1:7" ht="14.25" customHeight="1" x14ac:dyDescent="0.3">
      <c r="A103" s="43" t="str">
        <f>riassunto!A101</f>
        <v>giorno 97</v>
      </c>
      <c r="B103" s="9"/>
      <c r="C103" s="9"/>
      <c r="D103" s="9"/>
      <c r="E103" s="9"/>
      <c r="F103" s="44"/>
      <c r="G103" s="9"/>
    </row>
    <row r="104" spans="1:7" ht="14.25" customHeight="1" x14ac:dyDescent="0.3">
      <c r="A104" s="43" t="str">
        <f>riassunto!A102</f>
        <v>giorno 98</v>
      </c>
      <c r="B104" s="9"/>
      <c r="C104" s="9"/>
      <c r="D104" s="9"/>
      <c r="E104" s="9"/>
      <c r="F104" s="44"/>
      <c r="G104" s="9"/>
    </row>
    <row r="105" spans="1:7" ht="14.25" customHeight="1" x14ac:dyDescent="0.3">
      <c r="A105" s="48"/>
      <c r="B105" s="25"/>
      <c r="C105" s="25"/>
      <c r="D105" s="25"/>
      <c r="E105" s="25"/>
      <c r="F105" s="25"/>
      <c r="G105" s="25"/>
    </row>
    <row r="106" spans="1:7" ht="14.25" customHeight="1" x14ac:dyDescent="0.3">
      <c r="A106" s="40"/>
    </row>
    <row r="107" spans="1:7" ht="14.25" customHeight="1" x14ac:dyDescent="0.3">
      <c r="A107" s="40"/>
    </row>
    <row r="108" spans="1:7" ht="14.25" customHeight="1" x14ac:dyDescent="0.3">
      <c r="A108" s="40"/>
    </row>
    <row r="109" spans="1:7" ht="14.25" customHeight="1" x14ac:dyDescent="0.3">
      <c r="A109" s="40"/>
    </row>
    <row r="110" spans="1:7" ht="14.25" customHeight="1" x14ac:dyDescent="0.3">
      <c r="A110" s="40"/>
    </row>
    <row r="111" spans="1:7" ht="14.25" customHeight="1" x14ac:dyDescent="0.3">
      <c r="A111" s="40"/>
    </row>
    <row r="112" spans="1:7" ht="14.25" customHeight="1" x14ac:dyDescent="0.3">
      <c r="A112" s="40"/>
    </row>
    <row r="113" spans="1:1" ht="14.25" customHeight="1" x14ac:dyDescent="0.3">
      <c r="A113" s="40"/>
    </row>
    <row r="114" spans="1:1" ht="14.25" customHeight="1" x14ac:dyDescent="0.3">
      <c r="A114" s="40"/>
    </row>
    <row r="115" spans="1:1" ht="14.25" customHeight="1" x14ac:dyDescent="0.3">
      <c r="A115" s="40"/>
    </row>
    <row r="116" spans="1:1" ht="14.25" customHeight="1" x14ac:dyDescent="0.3">
      <c r="A116" s="40"/>
    </row>
    <row r="117" spans="1:1" ht="14.25" customHeight="1" x14ac:dyDescent="0.3">
      <c r="A117" s="40"/>
    </row>
    <row r="118" spans="1:1" ht="14.25" customHeight="1" x14ac:dyDescent="0.3">
      <c r="A118" s="40"/>
    </row>
    <row r="119" spans="1:1" ht="14.25" customHeight="1" x14ac:dyDescent="0.3">
      <c r="A119" s="40"/>
    </row>
    <row r="120" spans="1:1" ht="14.25" customHeight="1" x14ac:dyDescent="0.3">
      <c r="A120" s="40"/>
    </row>
    <row r="121" spans="1:1" ht="14.25" customHeight="1" x14ac:dyDescent="0.3">
      <c r="A121" s="40"/>
    </row>
    <row r="122" spans="1:1" ht="14.25" customHeight="1" x14ac:dyDescent="0.3">
      <c r="A122" s="40"/>
    </row>
    <row r="123" spans="1:1" ht="14.25" customHeight="1" x14ac:dyDescent="0.3">
      <c r="A123" s="40"/>
    </row>
    <row r="124" spans="1:1" ht="14.25" customHeight="1" x14ac:dyDescent="0.3">
      <c r="A124" s="40"/>
    </row>
    <row r="125" spans="1:1" ht="14.25" customHeight="1" x14ac:dyDescent="0.3">
      <c r="A125" s="40"/>
    </row>
    <row r="126" spans="1:1" ht="14.25" customHeight="1" x14ac:dyDescent="0.3">
      <c r="A126" s="40"/>
    </row>
    <row r="127" spans="1:1" ht="14.25" customHeight="1" x14ac:dyDescent="0.3">
      <c r="A127" s="40"/>
    </row>
    <row r="128" spans="1:1" ht="14.25" customHeight="1" x14ac:dyDescent="0.3">
      <c r="A128" s="40"/>
    </row>
    <row r="129" spans="1:1" ht="14.25" customHeight="1" x14ac:dyDescent="0.3">
      <c r="A129" s="40"/>
    </row>
    <row r="130" spans="1:1" ht="14.25" customHeight="1" x14ac:dyDescent="0.3">
      <c r="A130" s="40"/>
    </row>
    <row r="131" spans="1:1" ht="14.25" customHeight="1" x14ac:dyDescent="0.3">
      <c r="A131" s="40"/>
    </row>
    <row r="132" spans="1:1" ht="14.25" customHeight="1" x14ac:dyDescent="0.3">
      <c r="A132" s="40"/>
    </row>
    <row r="133" spans="1:1" ht="14.25" customHeight="1" x14ac:dyDescent="0.3">
      <c r="A133" s="40"/>
    </row>
    <row r="134" spans="1:1" ht="14.25" customHeight="1" x14ac:dyDescent="0.3">
      <c r="A134" s="40"/>
    </row>
    <row r="135" spans="1:1" ht="14.25" customHeight="1" x14ac:dyDescent="0.3">
      <c r="A135" s="40"/>
    </row>
    <row r="136" spans="1:1" ht="14.25" customHeight="1" x14ac:dyDescent="0.3">
      <c r="A136" s="40"/>
    </row>
    <row r="137" spans="1:1" ht="14.25" customHeight="1" x14ac:dyDescent="0.3">
      <c r="A137" s="40"/>
    </row>
    <row r="138" spans="1:1" ht="14.25" customHeight="1" x14ac:dyDescent="0.3">
      <c r="A138" s="40"/>
    </row>
    <row r="139" spans="1:1" ht="14.25" customHeight="1" x14ac:dyDescent="0.3">
      <c r="A139" s="40"/>
    </row>
    <row r="140" spans="1:1" ht="14.25" customHeight="1" x14ac:dyDescent="0.3">
      <c r="A140" s="40"/>
    </row>
    <row r="141" spans="1:1" ht="14.25" customHeight="1" x14ac:dyDescent="0.3">
      <c r="A141" s="40"/>
    </row>
    <row r="142" spans="1:1" ht="14.25" customHeight="1" x14ac:dyDescent="0.3">
      <c r="A142" s="40"/>
    </row>
    <row r="143" spans="1:1" ht="14.25" customHeight="1" x14ac:dyDescent="0.3">
      <c r="A143" s="40"/>
    </row>
    <row r="144" spans="1:1" ht="14.25" customHeight="1" x14ac:dyDescent="0.3">
      <c r="A144" s="40"/>
    </row>
    <row r="145" spans="1:1" ht="14.25" customHeight="1" x14ac:dyDescent="0.3">
      <c r="A145" s="40"/>
    </row>
    <row r="146" spans="1:1" ht="14.25" customHeight="1" x14ac:dyDescent="0.3">
      <c r="A146" s="40"/>
    </row>
    <row r="147" spans="1:1" ht="14.25" customHeight="1" x14ac:dyDescent="0.3">
      <c r="A147" s="40"/>
    </row>
    <row r="148" spans="1:1" ht="14.25" customHeight="1" x14ac:dyDescent="0.3">
      <c r="A148" s="40"/>
    </row>
    <row r="149" spans="1:1" ht="14.25" customHeight="1" x14ac:dyDescent="0.3">
      <c r="A149" s="40"/>
    </row>
    <row r="150" spans="1:1" ht="14.25" customHeight="1" x14ac:dyDescent="0.3">
      <c r="A150" s="40"/>
    </row>
    <row r="151" spans="1:1" ht="14.25" customHeight="1" x14ac:dyDescent="0.3">
      <c r="A151" s="40"/>
    </row>
    <row r="152" spans="1:1" ht="14.25" customHeight="1" x14ac:dyDescent="0.3">
      <c r="A152" s="40"/>
    </row>
    <row r="153" spans="1:1" ht="14.25" customHeight="1" x14ac:dyDescent="0.3">
      <c r="A153" s="40"/>
    </row>
    <row r="154" spans="1:1" ht="14.25" customHeight="1" x14ac:dyDescent="0.3">
      <c r="A154" s="40"/>
    </row>
    <row r="155" spans="1:1" ht="14.25" customHeight="1" x14ac:dyDescent="0.3">
      <c r="A155" s="40"/>
    </row>
    <row r="156" spans="1:1" ht="14.25" customHeight="1" x14ac:dyDescent="0.3">
      <c r="A156" s="40"/>
    </row>
    <row r="157" spans="1:1" ht="14.25" customHeight="1" x14ac:dyDescent="0.3">
      <c r="A157" s="40"/>
    </row>
    <row r="158" spans="1:1" ht="14.25" customHeight="1" x14ac:dyDescent="0.3">
      <c r="A158" s="40"/>
    </row>
    <row r="159" spans="1:1" ht="14.25" customHeight="1" x14ac:dyDescent="0.3">
      <c r="A159" s="40"/>
    </row>
    <row r="160" spans="1:1" ht="14.25" customHeight="1" x14ac:dyDescent="0.3">
      <c r="A160" s="40"/>
    </row>
    <row r="161" spans="1:1" ht="14.25" customHeight="1" x14ac:dyDescent="0.3">
      <c r="A161" s="40"/>
    </row>
    <row r="162" spans="1:1" ht="14.25" customHeight="1" x14ac:dyDescent="0.3">
      <c r="A162" s="40"/>
    </row>
    <row r="163" spans="1:1" ht="14.25" customHeight="1" x14ac:dyDescent="0.3">
      <c r="A163" s="40"/>
    </row>
    <row r="164" spans="1:1" ht="14.25" customHeight="1" x14ac:dyDescent="0.3">
      <c r="A164" s="40"/>
    </row>
    <row r="165" spans="1:1" ht="14.25" customHeight="1" x14ac:dyDescent="0.3">
      <c r="A165" s="40"/>
    </row>
    <row r="166" spans="1:1" ht="14.25" customHeight="1" x14ac:dyDescent="0.3">
      <c r="A166" s="40"/>
    </row>
    <row r="167" spans="1:1" ht="14.25" customHeight="1" x14ac:dyDescent="0.3">
      <c r="A167" s="40"/>
    </row>
    <row r="168" spans="1:1" ht="14.25" customHeight="1" x14ac:dyDescent="0.3">
      <c r="A168" s="40"/>
    </row>
    <row r="169" spans="1:1" ht="14.25" customHeight="1" x14ac:dyDescent="0.3">
      <c r="A169" s="40"/>
    </row>
    <row r="170" spans="1:1" ht="14.25" customHeight="1" x14ac:dyDescent="0.3">
      <c r="A170" s="40"/>
    </row>
    <row r="171" spans="1:1" ht="14.25" customHeight="1" x14ac:dyDescent="0.3">
      <c r="A171" s="40"/>
    </row>
    <row r="172" spans="1:1" ht="14.25" customHeight="1" x14ac:dyDescent="0.3">
      <c r="A172" s="40"/>
    </row>
    <row r="173" spans="1:1" ht="14.25" customHeight="1" x14ac:dyDescent="0.3">
      <c r="A173" s="40"/>
    </row>
    <row r="174" spans="1:1" ht="14.25" customHeight="1" x14ac:dyDescent="0.3">
      <c r="A174" s="40"/>
    </row>
    <row r="175" spans="1:1" ht="14.25" customHeight="1" x14ac:dyDescent="0.3">
      <c r="A175" s="40"/>
    </row>
    <row r="176" spans="1:1" ht="14.25" customHeight="1" x14ac:dyDescent="0.3">
      <c r="A176" s="40"/>
    </row>
    <row r="177" spans="1:1" ht="14.25" customHeight="1" x14ac:dyDescent="0.3">
      <c r="A177" s="40"/>
    </row>
    <row r="178" spans="1:1" ht="14.25" customHeight="1" x14ac:dyDescent="0.3">
      <c r="A178" s="40"/>
    </row>
    <row r="179" spans="1:1" ht="14.25" customHeight="1" x14ac:dyDescent="0.3">
      <c r="A179" s="40"/>
    </row>
    <row r="180" spans="1:1" ht="14.25" customHeight="1" x14ac:dyDescent="0.3">
      <c r="A180" s="40"/>
    </row>
    <row r="181" spans="1:1" ht="14.25" customHeight="1" x14ac:dyDescent="0.3">
      <c r="A181" s="40"/>
    </row>
    <row r="182" spans="1:1" ht="14.25" customHeight="1" x14ac:dyDescent="0.3">
      <c r="A182" s="40"/>
    </row>
    <row r="183" spans="1:1" ht="14.25" customHeight="1" x14ac:dyDescent="0.3">
      <c r="A183" s="40"/>
    </row>
    <row r="184" spans="1:1" ht="14.25" customHeight="1" x14ac:dyDescent="0.3">
      <c r="A184" s="40"/>
    </row>
    <row r="185" spans="1:1" ht="14.25" customHeight="1" x14ac:dyDescent="0.3">
      <c r="A185" s="40"/>
    </row>
    <row r="186" spans="1:1" ht="14.25" customHeight="1" x14ac:dyDescent="0.3">
      <c r="A186" s="40"/>
    </row>
    <row r="187" spans="1:1" ht="14.25" customHeight="1" x14ac:dyDescent="0.3">
      <c r="A187" s="40"/>
    </row>
    <row r="188" spans="1:1" ht="14.25" customHeight="1" x14ac:dyDescent="0.3">
      <c r="A188" s="40"/>
    </row>
    <row r="189" spans="1:1" ht="14.25" customHeight="1" x14ac:dyDescent="0.3">
      <c r="A189" s="40"/>
    </row>
    <row r="190" spans="1:1" ht="14.25" customHeight="1" x14ac:dyDescent="0.3">
      <c r="A190" s="40"/>
    </row>
    <row r="191" spans="1:1" ht="14.25" customHeight="1" x14ac:dyDescent="0.3">
      <c r="A191" s="40"/>
    </row>
    <row r="192" spans="1:1" ht="14.25" customHeight="1" x14ac:dyDescent="0.3">
      <c r="A192" s="40"/>
    </row>
    <row r="193" spans="1:1" ht="14.25" customHeight="1" x14ac:dyDescent="0.3">
      <c r="A193" s="40"/>
    </row>
    <row r="194" spans="1:1" ht="14.25" customHeight="1" x14ac:dyDescent="0.3">
      <c r="A194" s="40"/>
    </row>
    <row r="195" spans="1:1" ht="14.25" customHeight="1" x14ac:dyDescent="0.3">
      <c r="A195" s="40"/>
    </row>
    <row r="196" spans="1:1" ht="14.25" customHeight="1" x14ac:dyDescent="0.3">
      <c r="A196" s="40"/>
    </row>
    <row r="197" spans="1:1" ht="14.25" customHeight="1" x14ac:dyDescent="0.3">
      <c r="A197" s="40"/>
    </row>
    <row r="198" spans="1:1" ht="14.25" customHeight="1" x14ac:dyDescent="0.3">
      <c r="A198" s="40"/>
    </row>
    <row r="199" spans="1:1" ht="14.25" customHeight="1" x14ac:dyDescent="0.3">
      <c r="A199" s="40"/>
    </row>
    <row r="200" spans="1:1" ht="14.25" customHeight="1" x14ac:dyDescent="0.3">
      <c r="A200" s="40"/>
    </row>
    <row r="201" spans="1:1" ht="14.25" customHeight="1" x14ac:dyDescent="0.3">
      <c r="A201" s="40"/>
    </row>
    <row r="202" spans="1:1" ht="14.25" customHeight="1" x14ac:dyDescent="0.3">
      <c r="A202" s="40"/>
    </row>
    <row r="203" spans="1:1" ht="14.25" customHeight="1" x14ac:dyDescent="0.3">
      <c r="A203" s="40"/>
    </row>
    <row r="204" spans="1:1" ht="14.25" customHeight="1" x14ac:dyDescent="0.3">
      <c r="A204" s="40"/>
    </row>
    <row r="205" spans="1:1" ht="14.25" customHeight="1" x14ac:dyDescent="0.3">
      <c r="A205" s="40"/>
    </row>
    <row r="206" spans="1:1" ht="14.25" customHeight="1" x14ac:dyDescent="0.3">
      <c r="A206" s="40"/>
    </row>
    <row r="207" spans="1:1" ht="14.25" customHeight="1" x14ac:dyDescent="0.3">
      <c r="A207" s="40"/>
    </row>
    <row r="208" spans="1:1" ht="14.25" customHeight="1" x14ac:dyDescent="0.3">
      <c r="A208" s="40"/>
    </row>
    <row r="209" spans="1:1" ht="14.25" customHeight="1" x14ac:dyDescent="0.3">
      <c r="A209" s="40"/>
    </row>
    <row r="210" spans="1:1" ht="14.25" customHeight="1" x14ac:dyDescent="0.3">
      <c r="A210" s="40"/>
    </row>
    <row r="211" spans="1:1" ht="14.25" customHeight="1" x14ac:dyDescent="0.3">
      <c r="A211" s="40"/>
    </row>
    <row r="212" spans="1:1" ht="14.25" customHeight="1" x14ac:dyDescent="0.3">
      <c r="A212" s="40"/>
    </row>
    <row r="213" spans="1:1" ht="14.25" customHeight="1" x14ac:dyDescent="0.3">
      <c r="A213" s="40"/>
    </row>
    <row r="214" spans="1:1" ht="14.25" customHeight="1" x14ac:dyDescent="0.3">
      <c r="A214" s="40"/>
    </row>
    <row r="215" spans="1:1" ht="14.25" customHeight="1" x14ac:dyDescent="0.3">
      <c r="A215" s="40"/>
    </row>
    <row r="216" spans="1:1" ht="14.25" customHeight="1" x14ac:dyDescent="0.3">
      <c r="A216" s="40"/>
    </row>
    <row r="217" spans="1:1" ht="14.25" customHeight="1" x14ac:dyDescent="0.3">
      <c r="A217" s="40"/>
    </row>
    <row r="218" spans="1:1" ht="14.25" customHeight="1" x14ac:dyDescent="0.3">
      <c r="A218" s="40"/>
    </row>
    <row r="219" spans="1:1" ht="14.25" customHeight="1" x14ac:dyDescent="0.3">
      <c r="A219" s="40"/>
    </row>
    <row r="220" spans="1:1" ht="14.25" customHeight="1" x14ac:dyDescent="0.3">
      <c r="A220" s="40"/>
    </row>
    <row r="221" spans="1:1" ht="14.25" customHeight="1" x14ac:dyDescent="0.3">
      <c r="A221" s="40"/>
    </row>
    <row r="222" spans="1:1" ht="14.25" customHeight="1" x14ac:dyDescent="0.3">
      <c r="A222" s="40"/>
    </row>
    <row r="223" spans="1:1" ht="14.25" customHeight="1" x14ac:dyDescent="0.3">
      <c r="A223" s="40"/>
    </row>
    <row r="224" spans="1:1" ht="14.25" customHeight="1" x14ac:dyDescent="0.3">
      <c r="A224" s="40"/>
    </row>
    <row r="225" spans="1:1" ht="14.25" customHeight="1" x14ac:dyDescent="0.3">
      <c r="A225" s="40"/>
    </row>
    <row r="226" spans="1:1" ht="14.25" customHeight="1" x14ac:dyDescent="0.3">
      <c r="A226" s="40"/>
    </row>
    <row r="227" spans="1:1" ht="14.25" customHeight="1" x14ac:dyDescent="0.3">
      <c r="A227" s="40"/>
    </row>
    <row r="228" spans="1:1" ht="14.25" customHeight="1" x14ac:dyDescent="0.3">
      <c r="A228" s="40"/>
    </row>
    <row r="229" spans="1:1" ht="14.25" customHeight="1" x14ac:dyDescent="0.3">
      <c r="A229" s="40"/>
    </row>
    <row r="230" spans="1:1" ht="14.25" customHeight="1" x14ac:dyDescent="0.3">
      <c r="A230" s="40"/>
    </row>
    <row r="231" spans="1:1" ht="14.25" customHeight="1" x14ac:dyDescent="0.3">
      <c r="A231" s="40"/>
    </row>
    <row r="232" spans="1:1" ht="14.25" customHeight="1" x14ac:dyDescent="0.3">
      <c r="A232" s="40"/>
    </row>
    <row r="233" spans="1:1" ht="14.25" customHeight="1" x14ac:dyDescent="0.3">
      <c r="A233" s="40"/>
    </row>
    <row r="234" spans="1:1" ht="14.25" customHeight="1" x14ac:dyDescent="0.3">
      <c r="A234" s="40"/>
    </row>
    <row r="235" spans="1:1" ht="14.25" customHeight="1" x14ac:dyDescent="0.3">
      <c r="A235" s="40"/>
    </row>
    <row r="236" spans="1:1" ht="14.25" customHeight="1" x14ac:dyDescent="0.3">
      <c r="A236" s="40"/>
    </row>
    <row r="237" spans="1:1" ht="14.25" customHeight="1" x14ac:dyDescent="0.3">
      <c r="A237" s="40"/>
    </row>
    <row r="238" spans="1:1" ht="14.25" customHeight="1" x14ac:dyDescent="0.3">
      <c r="A238" s="40"/>
    </row>
    <row r="239" spans="1:1" ht="14.25" customHeight="1" x14ac:dyDescent="0.3">
      <c r="A239" s="40"/>
    </row>
    <row r="240" spans="1:1" ht="14.25" customHeight="1" x14ac:dyDescent="0.3">
      <c r="A240" s="40"/>
    </row>
    <row r="241" spans="1:1" ht="14.25" customHeight="1" x14ac:dyDescent="0.3">
      <c r="A241" s="40"/>
    </row>
    <row r="242" spans="1:1" ht="14.25" customHeight="1" x14ac:dyDescent="0.3">
      <c r="A242" s="40"/>
    </row>
    <row r="243" spans="1:1" ht="14.25" customHeight="1" x14ac:dyDescent="0.3">
      <c r="A243" s="40"/>
    </row>
    <row r="244" spans="1:1" ht="14.25" customHeight="1" x14ac:dyDescent="0.3">
      <c r="A244" s="40"/>
    </row>
    <row r="245" spans="1:1" ht="14.25" customHeight="1" x14ac:dyDescent="0.3">
      <c r="A245" s="40"/>
    </row>
    <row r="246" spans="1:1" ht="14.25" customHeight="1" x14ac:dyDescent="0.3">
      <c r="A246" s="40"/>
    </row>
    <row r="247" spans="1:1" ht="14.25" customHeight="1" x14ac:dyDescent="0.3">
      <c r="A247" s="40"/>
    </row>
    <row r="248" spans="1:1" ht="14.25" customHeight="1" x14ac:dyDescent="0.3">
      <c r="A248" s="40"/>
    </row>
    <row r="249" spans="1:1" ht="14.25" customHeight="1" x14ac:dyDescent="0.3">
      <c r="A249" s="40"/>
    </row>
    <row r="250" spans="1:1" ht="14.25" customHeight="1" x14ac:dyDescent="0.3">
      <c r="A250" s="40"/>
    </row>
    <row r="251" spans="1:1" ht="14.25" customHeight="1" x14ac:dyDescent="0.3">
      <c r="A251" s="40"/>
    </row>
    <row r="252" spans="1:1" ht="14.25" customHeight="1" x14ac:dyDescent="0.3">
      <c r="A252" s="40"/>
    </row>
    <row r="253" spans="1:1" ht="14.25" customHeight="1" x14ac:dyDescent="0.3">
      <c r="A253" s="40"/>
    </row>
    <row r="254" spans="1:1" ht="14.25" customHeight="1" x14ac:dyDescent="0.3">
      <c r="A254" s="40"/>
    </row>
    <row r="255" spans="1:1" ht="14.25" customHeight="1" x14ac:dyDescent="0.3">
      <c r="A255" s="40"/>
    </row>
    <row r="256" spans="1:1" ht="14.25" customHeight="1" x14ac:dyDescent="0.3">
      <c r="A256" s="40"/>
    </row>
    <row r="257" spans="1:1" ht="14.25" customHeight="1" x14ac:dyDescent="0.3">
      <c r="A257" s="40"/>
    </row>
    <row r="258" spans="1:1" ht="14.25" customHeight="1" x14ac:dyDescent="0.3">
      <c r="A258" s="40"/>
    </row>
    <row r="259" spans="1:1" ht="14.25" customHeight="1" x14ac:dyDescent="0.3">
      <c r="A259" s="40"/>
    </row>
    <row r="260" spans="1:1" ht="14.25" customHeight="1" x14ac:dyDescent="0.3">
      <c r="A260" s="40"/>
    </row>
    <row r="261" spans="1:1" ht="14.25" customHeight="1" x14ac:dyDescent="0.3">
      <c r="A261" s="40"/>
    </row>
    <row r="262" spans="1:1" ht="14.25" customHeight="1" x14ac:dyDescent="0.3">
      <c r="A262" s="40"/>
    </row>
    <row r="263" spans="1:1" ht="14.25" customHeight="1" x14ac:dyDescent="0.3">
      <c r="A263" s="40"/>
    </row>
    <row r="264" spans="1:1" ht="14.25" customHeight="1" x14ac:dyDescent="0.3">
      <c r="A264" s="40"/>
    </row>
    <row r="265" spans="1:1" ht="14.25" customHeight="1" x14ac:dyDescent="0.3">
      <c r="A265" s="40"/>
    </row>
    <row r="266" spans="1:1" ht="14.25" customHeight="1" x14ac:dyDescent="0.3">
      <c r="A266" s="40"/>
    </row>
    <row r="267" spans="1:1" ht="14.25" customHeight="1" x14ac:dyDescent="0.3">
      <c r="A267" s="40"/>
    </row>
    <row r="268" spans="1:1" ht="14.25" customHeight="1" x14ac:dyDescent="0.3">
      <c r="A268" s="40"/>
    </row>
    <row r="269" spans="1:1" ht="14.25" customHeight="1" x14ac:dyDescent="0.3">
      <c r="A269" s="40"/>
    </row>
    <row r="270" spans="1:1" ht="14.25" customHeight="1" x14ac:dyDescent="0.3">
      <c r="A270" s="40"/>
    </row>
    <row r="271" spans="1:1" ht="14.25" customHeight="1" x14ac:dyDescent="0.3">
      <c r="A271" s="40"/>
    </row>
    <row r="272" spans="1:1" ht="14.25" customHeight="1" x14ac:dyDescent="0.3">
      <c r="A272" s="40"/>
    </row>
    <row r="273" spans="1:1" ht="14.25" customHeight="1" x14ac:dyDescent="0.3">
      <c r="A273" s="40"/>
    </row>
    <row r="274" spans="1:1" ht="14.25" customHeight="1" x14ac:dyDescent="0.3">
      <c r="A274" s="40"/>
    </row>
    <row r="275" spans="1:1" ht="14.25" customHeight="1" x14ac:dyDescent="0.3">
      <c r="A275" s="40"/>
    </row>
    <row r="276" spans="1:1" ht="14.25" customHeight="1" x14ac:dyDescent="0.3">
      <c r="A276" s="40"/>
    </row>
    <row r="277" spans="1:1" ht="14.25" customHeight="1" x14ac:dyDescent="0.3">
      <c r="A277" s="40"/>
    </row>
    <row r="278" spans="1:1" ht="14.25" customHeight="1" x14ac:dyDescent="0.3">
      <c r="A278" s="40"/>
    </row>
    <row r="279" spans="1:1" ht="14.25" customHeight="1" x14ac:dyDescent="0.3">
      <c r="A279" s="40"/>
    </row>
    <row r="280" spans="1:1" ht="14.25" customHeight="1" x14ac:dyDescent="0.3">
      <c r="A280" s="40"/>
    </row>
    <row r="281" spans="1:1" ht="14.25" customHeight="1" x14ac:dyDescent="0.3">
      <c r="A281" s="40"/>
    </row>
    <row r="282" spans="1:1" ht="14.25" customHeight="1" x14ac:dyDescent="0.3">
      <c r="A282" s="40"/>
    </row>
    <row r="283" spans="1:1" ht="14.25" customHeight="1" x14ac:dyDescent="0.3">
      <c r="A283" s="40"/>
    </row>
    <row r="284" spans="1:1" ht="14.25" customHeight="1" x14ac:dyDescent="0.3">
      <c r="A284" s="40"/>
    </row>
    <row r="285" spans="1:1" ht="14.25" customHeight="1" x14ac:dyDescent="0.3">
      <c r="A285" s="40"/>
    </row>
    <row r="286" spans="1:1" ht="14.25" customHeight="1" x14ac:dyDescent="0.3">
      <c r="A286" s="40"/>
    </row>
    <row r="287" spans="1:1" ht="14.25" customHeight="1" x14ac:dyDescent="0.3">
      <c r="A287" s="40"/>
    </row>
    <row r="288" spans="1:1" ht="14.25" customHeight="1" x14ac:dyDescent="0.3">
      <c r="A288" s="40"/>
    </row>
    <row r="289" spans="1:1" ht="14.25" customHeight="1" x14ac:dyDescent="0.3">
      <c r="A289" s="40"/>
    </row>
    <row r="290" spans="1:1" ht="14.25" customHeight="1" x14ac:dyDescent="0.3">
      <c r="A290" s="40"/>
    </row>
    <row r="291" spans="1:1" ht="14.25" customHeight="1" x14ac:dyDescent="0.3">
      <c r="A291" s="40"/>
    </row>
    <row r="292" spans="1:1" ht="14.25" customHeight="1" x14ac:dyDescent="0.3">
      <c r="A292" s="40"/>
    </row>
    <row r="293" spans="1:1" ht="14.25" customHeight="1" x14ac:dyDescent="0.3">
      <c r="A293" s="40"/>
    </row>
    <row r="294" spans="1:1" ht="14.25" customHeight="1" x14ac:dyDescent="0.3">
      <c r="A294" s="40"/>
    </row>
    <row r="295" spans="1:1" ht="14.25" customHeight="1" x14ac:dyDescent="0.3">
      <c r="A295" s="40"/>
    </row>
    <row r="296" spans="1:1" ht="14.25" customHeight="1" x14ac:dyDescent="0.3">
      <c r="A296" s="40"/>
    </row>
    <row r="297" spans="1:1" ht="14.25" customHeight="1" x14ac:dyDescent="0.3">
      <c r="A297" s="40"/>
    </row>
    <row r="298" spans="1:1" ht="14.25" customHeight="1" x14ac:dyDescent="0.3">
      <c r="A298" s="40"/>
    </row>
    <row r="299" spans="1:1" ht="14.25" customHeight="1" x14ac:dyDescent="0.3">
      <c r="A299" s="40"/>
    </row>
    <row r="300" spans="1:1" ht="14.25" customHeight="1" x14ac:dyDescent="0.3">
      <c r="A300" s="40"/>
    </row>
    <row r="301" spans="1:1" ht="14.25" customHeight="1" x14ac:dyDescent="0.3">
      <c r="A301" s="40"/>
    </row>
    <row r="302" spans="1:1" ht="14.25" customHeight="1" x14ac:dyDescent="0.3">
      <c r="A302" s="40"/>
    </row>
    <row r="303" spans="1:1" ht="14.25" customHeight="1" x14ac:dyDescent="0.3">
      <c r="A303" s="40"/>
    </row>
    <row r="304" spans="1:1" ht="14.25" customHeight="1" x14ac:dyDescent="0.3">
      <c r="A304" s="40"/>
    </row>
    <row r="305" spans="1:1" ht="14.25" customHeight="1" x14ac:dyDescent="0.3">
      <c r="A305" s="40"/>
    </row>
    <row r="306" spans="1:1" ht="14.25" customHeight="1" x14ac:dyDescent="0.3">
      <c r="A306" s="40"/>
    </row>
    <row r="307" spans="1:1" ht="14.25" customHeight="1" x14ac:dyDescent="0.3">
      <c r="A307" s="40"/>
    </row>
    <row r="308" spans="1:1" ht="14.25" customHeight="1" x14ac:dyDescent="0.3">
      <c r="A308" s="40"/>
    </row>
    <row r="309" spans="1:1" ht="14.25" customHeight="1" x14ac:dyDescent="0.3">
      <c r="A309" s="40"/>
    </row>
    <row r="310" spans="1:1" ht="14.25" customHeight="1" x14ac:dyDescent="0.3">
      <c r="A310" s="40"/>
    </row>
    <row r="311" spans="1:1" ht="14.25" customHeight="1" x14ac:dyDescent="0.3">
      <c r="A311" s="40"/>
    </row>
    <row r="312" spans="1:1" ht="14.25" customHeight="1" x14ac:dyDescent="0.3">
      <c r="A312" s="40"/>
    </row>
    <row r="313" spans="1:1" ht="14.25" customHeight="1" x14ac:dyDescent="0.3">
      <c r="A313" s="40"/>
    </row>
    <row r="314" spans="1:1" ht="14.25" customHeight="1" x14ac:dyDescent="0.3">
      <c r="A314" s="40"/>
    </row>
    <row r="315" spans="1:1" ht="14.25" customHeight="1" x14ac:dyDescent="0.3">
      <c r="A315" s="40"/>
    </row>
    <row r="316" spans="1:1" ht="14.25" customHeight="1" x14ac:dyDescent="0.3">
      <c r="A316" s="40"/>
    </row>
    <row r="317" spans="1:1" ht="14.25" customHeight="1" x14ac:dyDescent="0.3">
      <c r="A317" s="40"/>
    </row>
    <row r="318" spans="1:1" ht="14.25" customHeight="1" x14ac:dyDescent="0.3">
      <c r="A318" s="40"/>
    </row>
    <row r="319" spans="1:1" ht="14.25" customHeight="1" x14ac:dyDescent="0.3">
      <c r="A319" s="40"/>
    </row>
    <row r="320" spans="1:1" ht="14.25" customHeight="1" x14ac:dyDescent="0.3">
      <c r="A320" s="40"/>
    </row>
    <row r="321" spans="1:1" ht="14.25" customHeight="1" x14ac:dyDescent="0.3">
      <c r="A321" s="40"/>
    </row>
    <row r="322" spans="1:1" ht="14.25" customHeight="1" x14ac:dyDescent="0.3">
      <c r="A322" s="40"/>
    </row>
    <row r="323" spans="1:1" ht="14.25" customHeight="1" x14ac:dyDescent="0.3">
      <c r="A323" s="40"/>
    </row>
    <row r="324" spans="1:1" ht="14.25" customHeight="1" x14ac:dyDescent="0.3">
      <c r="A324" s="40"/>
    </row>
    <row r="325" spans="1:1" ht="14.25" customHeight="1" x14ac:dyDescent="0.3">
      <c r="A325" s="40"/>
    </row>
    <row r="326" spans="1:1" ht="14.25" customHeight="1" x14ac:dyDescent="0.3">
      <c r="A326" s="40"/>
    </row>
    <row r="327" spans="1:1" ht="14.25" customHeight="1" x14ac:dyDescent="0.3">
      <c r="A327" s="40"/>
    </row>
    <row r="328" spans="1:1" ht="14.25" customHeight="1" x14ac:dyDescent="0.3">
      <c r="A328" s="40"/>
    </row>
    <row r="329" spans="1:1" ht="14.25" customHeight="1" x14ac:dyDescent="0.3">
      <c r="A329" s="40"/>
    </row>
    <row r="330" spans="1:1" ht="14.25" customHeight="1" x14ac:dyDescent="0.3">
      <c r="A330" s="40"/>
    </row>
    <row r="331" spans="1:1" ht="14.25" customHeight="1" x14ac:dyDescent="0.3">
      <c r="A331" s="40"/>
    </row>
    <row r="332" spans="1:1" ht="14.25" customHeight="1" x14ac:dyDescent="0.3">
      <c r="A332" s="40"/>
    </row>
    <row r="333" spans="1:1" ht="14.25" customHeight="1" x14ac:dyDescent="0.3">
      <c r="A333" s="40"/>
    </row>
    <row r="334" spans="1:1" ht="14.25" customHeight="1" x14ac:dyDescent="0.3">
      <c r="A334" s="40"/>
    </row>
    <row r="335" spans="1:1" ht="14.25" customHeight="1" x14ac:dyDescent="0.3">
      <c r="A335" s="40"/>
    </row>
    <row r="336" spans="1:1" ht="14.25" customHeight="1" x14ac:dyDescent="0.3">
      <c r="A336" s="40"/>
    </row>
    <row r="337" spans="1:1" ht="14.25" customHeight="1" x14ac:dyDescent="0.3">
      <c r="A337" s="40"/>
    </row>
    <row r="338" spans="1:1" ht="14.25" customHeight="1" x14ac:dyDescent="0.3">
      <c r="A338" s="40"/>
    </row>
    <row r="339" spans="1:1" ht="14.25" customHeight="1" x14ac:dyDescent="0.3">
      <c r="A339" s="40"/>
    </row>
    <row r="340" spans="1:1" ht="14.25" customHeight="1" x14ac:dyDescent="0.3">
      <c r="A340" s="40"/>
    </row>
    <row r="341" spans="1:1" ht="14.25" customHeight="1" x14ac:dyDescent="0.3">
      <c r="A341" s="40"/>
    </row>
    <row r="342" spans="1:1" ht="14.25" customHeight="1" x14ac:dyDescent="0.3">
      <c r="A342" s="40"/>
    </row>
    <row r="343" spans="1:1" ht="14.25" customHeight="1" x14ac:dyDescent="0.3">
      <c r="A343" s="40"/>
    </row>
    <row r="344" spans="1:1" ht="14.25" customHeight="1" x14ac:dyDescent="0.3">
      <c r="A344" s="40"/>
    </row>
    <row r="345" spans="1:1" ht="14.25" customHeight="1" x14ac:dyDescent="0.3">
      <c r="A345" s="40"/>
    </row>
    <row r="346" spans="1:1" ht="14.25" customHeight="1" x14ac:dyDescent="0.3">
      <c r="A346" s="40"/>
    </row>
    <row r="347" spans="1:1" ht="14.25" customHeight="1" x14ac:dyDescent="0.3">
      <c r="A347" s="40"/>
    </row>
    <row r="348" spans="1:1" ht="14.25" customHeight="1" x14ac:dyDescent="0.3">
      <c r="A348" s="40"/>
    </row>
    <row r="349" spans="1:1" ht="14.25" customHeight="1" x14ac:dyDescent="0.3">
      <c r="A349" s="40"/>
    </row>
    <row r="350" spans="1:1" ht="14.25" customHeight="1" x14ac:dyDescent="0.3">
      <c r="A350" s="40"/>
    </row>
    <row r="351" spans="1:1" ht="14.25" customHeight="1" x14ac:dyDescent="0.3">
      <c r="A351" s="40"/>
    </row>
    <row r="352" spans="1:1" ht="14.25" customHeight="1" x14ac:dyDescent="0.3">
      <c r="A352" s="40"/>
    </row>
    <row r="353" spans="1:1" ht="14.25" customHeight="1" x14ac:dyDescent="0.3">
      <c r="A353" s="40"/>
    </row>
    <row r="354" spans="1:1" ht="14.25" customHeight="1" x14ac:dyDescent="0.3">
      <c r="A354" s="40"/>
    </row>
    <row r="355" spans="1:1" ht="14.25" customHeight="1" x14ac:dyDescent="0.3">
      <c r="A355" s="40"/>
    </row>
    <row r="356" spans="1:1" ht="14.25" customHeight="1" x14ac:dyDescent="0.3">
      <c r="A356" s="40"/>
    </row>
    <row r="357" spans="1:1" ht="14.25" customHeight="1" x14ac:dyDescent="0.3">
      <c r="A357" s="40"/>
    </row>
    <row r="358" spans="1:1" ht="14.25" customHeight="1" x14ac:dyDescent="0.3">
      <c r="A358" s="40"/>
    </row>
    <row r="359" spans="1:1" ht="14.25" customHeight="1" x14ac:dyDescent="0.3">
      <c r="A359" s="40"/>
    </row>
    <row r="360" spans="1:1" ht="14.25" customHeight="1" x14ac:dyDescent="0.3">
      <c r="A360" s="40"/>
    </row>
    <row r="361" spans="1:1" ht="14.25" customHeight="1" x14ac:dyDescent="0.3">
      <c r="A361" s="40"/>
    </row>
    <row r="362" spans="1:1" ht="14.25" customHeight="1" x14ac:dyDescent="0.3">
      <c r="A362" s="40"/>
    </row>
    <row r="363" spans="1:1" ht="14.25" customHeight="1" x14ac:dyDescent="0.3">
      <c r="A363" s="40"/>
    </row>
    <row r="364" spans="1:1" ht="14.25" customHeight="1" x14ac:dyDescent="0.3">
      <c r="A364" s="40"/>
    </row>
    <row r="365" spans="1:1" ht="14.25" customHeight="1" x14ac:dyDescent="0.3">
      <c r="A365" s="40"/>
    </row>
    <row r="366" spans="1:1" ht="14.25" customHeight="1" x14ac:dyDescent="0.3">
      <c r="A366" s="40"/>
    </row>
    <row r="367" spans="1:1" ht="14.25" customHeight="1" x14ac:dyDescent="0.3">
      <c r="A367" s="40"/>
    </row>
    <row r="368" spans="1:1" ht="14.25" customHeight="1" x14ac:dyDescent="0.3">
      <c r="A368" s="40"/>
    </row>
    <row r="369" spans="1:1" ht="14.25" customHeight="1" x14ac:dyDescent="0.3">
      <c r="A369" s="40"/>
    </row>
    <row r="370" spans="1:1" ht="14.25" customHeight="1" x14ac:dyDescent="0.3">
      <c r="A370" s="40"/>
    </row>
    <row r="371" spans="1:1" ht="14.25" customHeight="1" x14ac:dyDescent="0.3">
      <c r="A371" s="40"/>
    </row>
    <row r="372" spans="1:1" ht="14.25" customHeight="1" x14ac:dyDescent="0.3">
      <c r="A372" s="40"/>
    </row>
    <row r="373" spans="1:1" ht="14.25" customHeight="1" x14ac:dyDescent="0.3">
      <c r="A373" s="40"/>
    </row>
    <row r="374" spans="1:1" ht="14.25" customHeight="1" x14ac:dyDescent="0.3">
      <c r="A374" s="40"/>
    </row>
    <row r="375" spans="1:1" ht="14.25" customHeight="1" x14ac:dyDescent="0.3">
      <c r="A375" s="40"/>
    </row>
    <row r="376" spans="1:1" ht="14.25" customHeight="1" x14ac:dyDescent="0.3">
      <c r="A376" s="40"/>
    </row>
    <row r="377" spans="1:1" ht="14.25" customHeight="1" x14ac:dyDescent="0.3">
      <c r="A377" s="40"/>
    </row>
    <row r="378" spans="1:1" ht="14.25" customHeight="1" x14ac:dyDescent="0.3">
      <c r="A378" s="40"/>
    </row>
    <row r="379" spans="1:1" ht="14.25" customHeight="1" x14ac:dyDescent="0.3">
      <c r="A379" s="40"/>
    </row>
    <row r="380" spans="1:1" ht="14.25" customHeight="1" x14ac:dyDescent="0.3">
      <c r="A380" s="40"/>
    </row>
    <row r="381" spans="1:1" ht="14.25" customHeight="1" x14ac:dyDescent="0.3">
      <c r="A381" s="40"/>
    </row>
    <row r="382" spans="1:1" ht="14.25" customHeight="1" x14ac:dyDescent="0.3">
      <c r="A382" s="40"/>
    </row>
    <row r="383" spans="1:1" ht="14.25" customHeight="1" x14ac:dyDescent="0.3">
      <c r="A383" s="40"/>
    </row>
    <row r="384" spans="1:1" ht="14.25" customHeight="1" x14ac:dyDescent="0.3">
      <c r="A384" s="40"/>
    </row>
    <row r="385" spans="1:1" ht="14.25" customHeight="1" x14ac:dyDescent="0.3">
      <c r="A385" s="40"/>
    </row>
    <row r="386" spans="1:1" ht="14.25" customHeight="1" x14ac:dyDescent="0.3">
      <c r="A386" s="40"/>
    </row>
    <row r="387" spans="1:1" ht="14.25" customHeight="1" x14ac:dyDescent="0.3">
      <c r="A387" s="40"/>
    </row>
    <row r="388" spans="1:1" ht="14.25" customHeight="1" x14ac:dyDescent="0.3">
      <c r="A388" s="40"/>
    </row>
    <row r="389" spans="1:1" ht="14.25" customHeight="1" x14ac:dyDescent="0.3">
      <c r="A389" s="40"/>
    </row>
    <row r="390" spans="1:1" ht="14.25" customHeight="1" x14ac:dyDescent="0.3">
      <c r="A390" s="40"/>
    </row>
    <row r="391" spans="1:1" ht="14.25" customHeight="1" x14ac:dyDescent="0.3">
      <c r="A391" s="40"/>
    </row>
    <row r="392" spans="1:1" ht="14.25" customHeight="1" x14ac:dyDescent="0.3">
      <c r="A392" s="40"/>
    </row>
    <row r="393" spans="1:1" ht="14.25" customHeight="1" x14ac:dyDescent="0.3">
      <c r="A393" s="40"/>
    </row>
    <row r="394" spans="1:1" ht="14.25" customHeight="1" x14ac:dyDescent="0.3">
      <c r="A394" s="40"/>
    </row>
    <row r="395" spans="1:1" ht="14.25" customHeight="1" x14ac:dyDescent="0.3">
      <c r="A395" s="40"/>
    </row>
    <row r="396" spans="1:1" ht="14.25" customHeight="1" x14ac:dyDescent="0.3">
      <c r="A396" s="40"/>
    </row>
    <row r="397" spans="1:1" ht="14.25" customHeight="1" x14ac:dyDescent="0.3">
      <c r="A397" s="40"/>
    </row>
    <row r="398" spans="1:1" ht="14.25" customHeight="1" x14ac:dyDescent="0.3">
      <c r="A398" s="40"/>
    </row>
    <row r="399" spans="1:1" ht="14.25" customHeight="1" x14ac:dyDescent="0.3">
      <c r="A399" s="40"/>
    </row>
    <row r="400" spans="1:1" ht="14.25" customHeight="1" x14ac:dyDescent="0.3">
      <c r="A400" s="40"/>
    </row>
    <row r="401" spans="1:1" ht="14.25" customHeight="1" x14ac:dyDescent="0.3">
      <c r="A401" s="40"/>
    </row>
    <row r="402" spans="1:1" ht="14.25" customHeight="1" x14ac:dyDescent="0.3">
      <c r="A402" s="40"/>
    </row>
    <row r="403" spans="1:1" ht="14.25" customHeight="1" x14ac:dyDescent="0.3">
      <c r="A403" s="40"/>
    </row>
    <row r="404" spans="1:1" ht="14.25" customHeight="1" x14ac:dyDescent="0.3">
      <c r="A404" s="40"/>
    </row>
    <row r="405" spans="1:1" ht="14.25" customHeight="1" x14ac:dyDescent="0.3">
      <c r="A405" s="40"/>
    </row>
    <row r="406" spans="1:1" ht="14.25" customHeight="1" x14ac:dyDescent="0.3">
      <c r="A406" s="40"/>
    </row>
    <row r="407" spans="1:1" ht="14.25" customHeight="1" x14ac:dyDescent="0.3">
      <c r="A407" s="40"/>
    </row>
    <row r="408" spans="1:1" ht="14.25" customHeight="1" x14ac:dyDescent="0.3">
      <c r="A408" s="40"/>
    </row>
    <row r="409" spans="1:1" ht="14.25" customHeight="1" x14ac:dyDescent="0.3">
      <c r="A409" s="40"/>
    </row>
    <row r="410" spans="1:1" ht="14.25" customHeight="1" x14ac:dyDescent="0.3">
      <c r="A410" s="40"/>
    </row>
    <row r="411" spans="1:1" ht="14.25" customHeight="1" x14ac:dyDescent="0.3">
      <c r="A411" s="40"/>
    </row>
    <row r="412" spans="1:1" ht="14.25" customHeight="1" x14ac:dyDescent="0.3">
      <c r="A412" s="40"/>
    </row>
    <row r="413" spans="1:1" ht="14.25" customHeight="1" x14ac:dyDescent="0.3">
      <c r="A413" s="40"/>
    </row>
    <row r="414" spans="1:1" ht="14.25" customHeight="1" x14ac:dyDescent="0.3">
      <c r="A414" s="40"/>
    </row>
    <row r="415" spans="1:1" ht="14.25" customHeight="1" x14ac:dyDescent="0.3">
      <c r="A415" s="40"/>
    </row>
    <row r="416" spans="1:1" ht="14.25" customHeight="1" x14ac:dyDescent="0.3">
      <c r="A416" s="40"/>
    </row>
    <row r="417" spans="1:1" ht="14.25" customHeight="1" x14ac:dyDescent="0.3">
      <c r="A417" s="40"/>
    </row>
    <row r="418" spans="1:1" ht="14.25" customHeight="1" x14ac:dyDescent="0.3">
      <c r="A418" s="40"/>
    </row>
    <row r="419" spans="1:1" ht="14.25" customHeight="1" x14ac:dyDescent="0.3">
      <c r="A419" s="40"/>
    </row>
    <row r="420" spans="1:1" ht="14.25" customHeight="1" x14ac:dyDescent="0.3">
      <c r="A420" s="40"/>
    </row>
    <row r="421" spans="1:1" ht="14.25" customHeight="1" x14ac:dyDescent="0.3">
      <c r="A421" s="40"/>
    </row>
    <row r="422" spans="1:1" ht="14.25" customHeight="1" x14ac:dyDescent="0.3">
      <c r="A422" s="40"/>
    </row>
    <row r="423" spans="1:1" ht="14.25" customHeight="1" x14ac:dyDescent="0.3">
      <c r="A423" s="40"/>
    </row>
    <row r="424" spans="1:1" ht="14.25" customHeight="1" x14ac:dyDescent="0.3">
      <c r="A424" s="40"/>
    </row>
    <row r="425" spans="1:1" ht="14.25" customHeight="1" x14ac:dyDescent="0.3">
      <c r="A425" s="40"/>
    </row>
    <row r="426" spans="1:1" ht="14.25" customHeight="1" x14ac:dyDescent="0.3">
      <c r="A426" s="40"/>
    </row>
    <row r="427" spans="1:1" ht="14.25" customHeight="1" x14ac:dyDescent="0.3">
      <c r="A427" s="40"/>
    </row>
    <row r="428" spans="1:1" ht="14.25" customHeight="1" x14ac:dyDescent="0.3">
      <c r="A428" s="40"/>
    </row>
    <row r="429" spans="1:1" ht="14.25" customHeight="1" x14ac:dyDescent="0.3">
      <c r="A429" s="40"/>
    </row>
    <row r="430" spans="1:1" ht="14.25" customHeight="1" x14ac:dyDescent="0.3">
      <c r="A430" s="40"/>
    </row>
    <row r="431" spans="1:1" ht="14.25" customHeight="1" x14ac:dyDescent="0.3">
      <c r="A431" s="40"/>
    </row>
    <row r="432" spans="1:1" ht="14.25" customHeight="1" x14ac:dyDescent="0.3">
      <c r="A432" s="40"/>
    </row>
    <row r="433" spans="1:1" ht="14.25" customHeight="1" x14ac:dyDescent="0.3">
      <c r="A433" s="40"/>
    </row>
    <row r="434" spans="1:1" ht="14.25" customHeight="1" x14ac:dyDescent="0.3">
      <c r="A434" s="40"/>
    </row>
    <row r="435" spans="1:1" ht="14.25" customHeight="1" x14ac:dyDescent="0.3">
      <c r="A435" s="40"/>
    </row>
    <row r="436" spans="1:1" ht="14.25" customHeight="1" x14ac:dyDescent="0.3">
      <c r="A436" s="40"/>
    </row>
    <row r="437" spans="1:1" ht="14.25" customHeight="1" x14ac:dyDescent="0.3">
      <c r="A437" s="40"/>
    </row>
    <row r="438" spans="1:1" ht="14.25" customHeight="1" x14ac:dyDescent="0.3">
      <c r="A438" s="40"/>
    </row>
    <row r="439" spans="1:1" ht="14.25" customHeight="1" x14ac:dyDescent="0.3">
      <c r="A439" s="40"/>
    </row>
    <row r="440" spans="1:1" ht="14.25" customHeight="1" x14ac:dyDescent="0.3">
      <c r="A440" s="40"/>
    </row>
    <row r="441" spans="1:1" ht="14.25" customHeight="1" x14ac:dyDescent="0.3">
      <c r="A441" s="40"/>
    </row>
    <row r="442" spans="1:1" ht="14.25" customHeight="1" x14ac:dyDescent="0.3">
      <c r="A442" s="40"/>
    </row>
    <row r="443" spans="1:1" ht="14.25" customHeight="1" x14ac:dyDescent="0.3">
      <c r="A443" s="40"/>
    </row>
    <row r="444" spans="1:1" ht="14.25" customHeight="1" x14ac:dyDescent="0.3">
      <c r="A444" s="40"/>
    </row>
    <row r="445" spans="1:1" ht="14.25" customHeight="1" x14ac:dyDescent="0.3">
      <c r="A445" s="40"/>
    </row>
    <row r="446" spans="1:1" ht="14.25" customHeight="1" x14ac:dyDescent="0.3">
      <c r="A446" s="40"/>
    </row>
    <row r="447" spans="1:1" ht="14.25" customHeight="1" x14ac:dyDescent="0.3">
      <c r="A447" s="40"/>
    </row>
    <row r="448" spans="1:1" ht="14.25" customHeight="1" x14ac:dyDescent="0.3">
      <c r="A448" s="40"/>
    </row>
    <row r="449" spans="1:1" ht="14.25" customHeight="1" x14ac:dyDescent="0.3">
      <c r="A449" s="40"/>
    </row>
    <row r="450" spans="1:1" ht="14.25" customHeight="1" x14ac:dyDescent="0.3">
      <c r="A450" s="40"/>
    </row>
    <row r="451" spans="1:1" ht="14.25" customHeight="1" x14ac:dyDescent="0.3">
      <c r="A451" s="40"/>
    </row>
    <row r="452" spans="1:1" ht="14.25" customHeight="1" x14ac:dyDescent="0.3">
      <c r="A452" s="40"/>
    </row>
    <row r="453" spans="1:1" ht="14.25" customHeight="1" x14ac:dyDescent="0.3">
      <c r="A453" s="40"/>
    </row>
    <row r="454" spans="1:1" ht="14.25" customHeight="1" x14ac:dyDescent="0.3">
      <c r="A454" s="40"/>
    </row>
    <row r="455" spans="1:1" ht="14.25" customHeight="1" x14ac:dyDescent="0.3">
      <c r="A455" s="40"/>
    </row>
    <row r="456" spans="1:1" ht="14.25" customHeight="1" x14ac:dyDescent="0.3">
      <c r="A456" s="40"/>
    </row>
    <row r="457" spans="1:1" ht="14.25" customHeight="1" x14ac:dyDescent="0.3">
      <c r="A457" s="40"/>
    </row>
    <row r="458" spans="1:1" ht="14.25" customHeight="1" x14ac:dyDescent="0.3">
      <c r="A458" s="40"/>
    </row>
    <row r="459" spans="1:1" ht="14.25" customHeight="1" x14ac:dyDescent="0.3">
      <c r="A459" s="40"/>
    </row>
    <row r="460" spans="1:1" ht="14.25" customHeight="1" x14ac:dyDescent="0.3">
      <c r="A460" s="40"/>
    </row>
    <row r="461" spans="1:1" ht="14.25" customHeight="1" x14ac:dyDescent="0.3">
      <c r="A461" s="40"/>
    </row>
    <row r="462" spans="1:1" ht="14.25" customHeight="1" x14ac:dyDescent="0.3">
      <c r="A462" s="40"/>
    </row>
    <row r="463" spans="1:1" ht="14.25" customHeight="1" x14ac:dyDescent="0.3">
      <c r="A463" s="40"/>
    </row>
    <row r="464" spans="1:1" ht="14.25" customHeight="1" x14ac:dyDescent="0.3">
      <c r="A464" s="40"/>
    </row>
    <row r="465" spans="1:1" ht="14.25" customHeight="1" x14ac:dyDescent="0.3">
      <c r="A465" s="40"/>
    </row>
    <row r="466" spans="1:1" ht="14.25" customHeight="1" x14ac:dyDescent="0.3">
      <c r="A466" s="40"/>
    </row>
    <row r="467" spans="1:1" ht="14.25" customHeight="1" x14ac:dyDescent="0.3">
      <c r="A467" s="40"/>
    </row>
    <row r="468" spans="1:1" ht="14.25" customHeight="1" x14ac:dyDescent="0.3">
      <c r="A468" s="40"/>
    </row>
    <row r="469" spans="1:1" ht="14.25" customHeight="1" x14ac:dyDescent="0.3">
      <c r="A469" s="40"/>
    </row>
    <row r="470" spans="1:1" ht="14.25" customHeight="1" x14ac:dyDescent="0.3">
      <c r="A470" s="40"/>
    </row>
    <row r="471" spans="1:1" ht="14.25" customHeight="1" x14ac:dyDescent="0.3">
      <c r="A471" s="40"/>
    </row>
    <row r="472" spans="1:1" ht="14.25" customHeight="1" x14ac:dyDescent="0.3">
      <c r="A472" s="40"/>
    </row>
    <row r="473" spans="1:1" ht="14.25" customHeight="1" x14ac:dyDescent="0.3">
      <c r="A473" s="40"/>
    </row>
    <row r="474" spans="1:1" ht="14.25" customHeight="1" x14ac:dyDescent="0.3">
      <c r="A474" s="40"/>
    </row>
    <row r="475" spans="1:1" ht="14.25" customHeight="1" x14ac:dyDescent="0.3">
      <c r="A475" s="40"/>
    </row>
    <row r="476" spans="1:1" ht="14.25" customHeight="1" x14ac:dyDescent="0.3">
      <c r="A476" s="40"/>
    </row>
    <row r="477" spans="1:1" ht="14.25" customHeight="1" x14ac:dyDescent="0.3">
      <c r="A477" s="40"/>
    </row>
    <row r="478" spans="1:1" ht="14.25" customHeight="1" x14ac:dyDescent="0.3">
      <c r="A478" s="40"/>
    </row>
    <row r="479" spans="1:1" ht="14.25" customHeight="1" x14ac:dyDescent="0.3">
      <c r="A479" s="40"/>
    </row>
    <row r="480" spans="1:1" ht="14.25" customHeight="1" x14ac:dyDescent="0.3">
      <c r="A480" s="40"/>
    </row>
    <row r="481" spans="1:1" ht="14.25" customHeight="1" x14ac:dyDescent="0.3">
      <c r="A481" s="40"/>
    </row>
    <row r="482" spans="1:1" ht="14.25" customHeight="1" x14ac:dyDescent="0.3">
      <c r="A482" s="40"/>
    </row>
    <row r="483" spans="1:1" ht="14.25" customHeight="1" x14ac:dyDescent="0.3">
      <c r="A483" s="40"/>
    </row>
    <row r="484" spans="1:1" ht="14.25" customHeight="1" x14ac:dyDescent="0.3">
      <c r="A484" s="40"/>
    </row>
    <row r="485" spans="1:1" ht="14.25" customHeight="1" x14ac:dyDescent="0.3">
      <c r="A485" s="40"/>
    </row>
    <row r="486" spans="1:1" ht="14.25" customHeight="1" x14ac:dyDescent="0.3">
      <c r="A486" s="40"/>
    </row>
    <row r="487" spans="1:1" ht="14.25" customHeight="1" x14ac:dyDescent="0.3">
      <c r="A487" s="40"/>
    </row>
    <row r="488" spans="1:1" ht="14.25" customHeight="1" x14ac:dyDescent="0.3">
      <c r="A488" s="40"/>
    </row>
    <row r="489" spans="1:1" ht="14.25" customHeight="1" x14ac:dyDescent="0.3">
      <c r="A489" s="40"/>
    </row>
    <row r="490" spans="1:1" ht="14.25" customHeight="1" x14ac:dyDescent="0.3">
      <c r="A490" s="40"/>
    </row>
    <row r="491" spans="1:1" ht="14.25" customHeight="1" x14ac:dyDescent="0.3">
      <c r="A491" s="40"/>
    </row>
    <row r="492" spans="1:1" ht="14.25" customHeight="1" x14ac:dyDescent="0.3">
      <c r="A492" s="40"/>
    </row>
    <row r="493" spans="1:1" ht="14.25" customHeight="1" x14ac:dyDescent="0.3">
      <c r="A493" s="40"/>
    </row>
    <row r="494" spans="1:1" ht="14.25" customHeight="1" x14ac:dyDescent="0.3">
      <c r="A494" s="40"/>
    </row>
    <row r="495" spans="1:1" ht="14.25" customHeight="1" x14ac:dyDescent="0.3">
      <c r="A495" s="40"/>
    </row>
    <row r="496" spans="1:1" ht="14.25" customHeight="1" x14ac:dyDescent="0.3">
      <c r="A496" s="40"/>
    </row>
    <row r="497" spans="1:1" ht="14.25" customHeight="1" x14ac:dyDescent="0.3">
      <c r="A497" s="40"/>
    </row>
    <row r="498" spans="1:1" ht="14.25" customHeight="1" x14ac:dyDescent="0.3">
      <c r="A498" s="40"/>
    </row>
    <row r="499" spans="1:1" ht="14.25" customHeight="1" x14ac:dyDescent="0.3">
      <c r="A499" s="40"/>
    </row>
    <row r="500" spans="1:1" ht="14.25" customHeight="1" x14ac:dyDescent="0.3">
      <c r="A500" s="40"/>
    </row>
    <row r="501" spans="1:1" ht="14.25" customHeight="1" x14ac:dyDescent="0.3">
      <c r="A501" s="40"/>
    </row>
    <row r="502" spans="1:1" ht="14.25" customHeight="1" x14ac:dyDescent="0.3">
      <c r="A502" s="40"/>
    </row>
    <row r="503" spans="1:1" ht="14.25" customHeight="1" x14ac:dyDescent="0.3">
      <c r="A503" s="40"/>
    </row>
    <row r="504" spans="1:1" ht="14.25" customHeight="1" x14ac:dyDescent="0.3">
      <c r="A504" s="40"/>
    </row>
    <row r="505" spans="1:1" ht="14.25" customHeight="1" x14ac:dyDescent="0.3">
      <c r="A505" s="40"/>
    </row>
    <row r="506" spans="1:1" ht="14.25" customHeight="1" x14ac:dyDescent="0.3">
      <c r="A506" s="40"/>
    </row>
    <row r="507" spans="1:1" ht="14.25" customHeight="1" x14ac:dyDescent="0.3">
      <c r="A507" s="40"/>
    </row>
    <row r="508" spans="1:1" ht="14.25" customHeight="1" x14ac:dyDescent="0.3">
      <c r="A508" s="40"/>
    </row>
    <row r="509" spans="1:1" ht="14.25" customHeight="1" x14ac:dyDescent="0.3">
      <c r="A509" s="40"/>
    </row>
    <row r="510" spans="1:1" ht="14.25" customHeight="1" x14ac:dyDescent="0.3">
      <c r="A510" s="40"/>
    </row>
    <row r="511" spans="1:1" ht="14.25" customHeight="1" x14ac:dyDescent="0.3">
      <c r="A511" s="40"/>
    </row>
    <row r="512" spans="1:1" ht="14.25" customHeight="1" x14ac:dyDescent="0.3">
      <c r="A512" s="40"/>
    </row>
    <row r="513" spans="1:1" ht="14.25" customHeight="1" x14ac:dyDescent="0.3">
      <c r="A513" s="40"/>
    </row>
    <row r="514" spans="1:1" ht="14.25" customHeight="1" x14ac:dyDescent="0.3">
      <c r="A514" s="40"/>
    </row>
    <row r="515" spans="1:1" ht="14.25" customHeight="1" x14ac:dyDescent="0.3">
      <c r="A515" s="40"/>
    </row>
    <row r="516" spans="1:1" ht="14.25" customHeight="1" x14ac:dyDescent="0.3">
      <c r="A516" s="40"/>
    </row>
    <row r="517" spans="1:1" ht="14.25" customHeight="1" x14ac:dyDescent="0.3">
      <c r="A517" s="40"/>
    </row>
    <row r="518" spans="1:1" ht="14.25" customHeight="1" x14ac:dyDescent="0.3">
      <c r="A518" s="40"/>
    </row>
    <row r="519" spans="1:1" ht="14.25" customHeight="1" x14ac:dyDescent="0.3">
      <c r="A519" s="40"/>
    </row>
    <row r="520" spans="1:1" ht="14.25" customHeight="1" x14ac:dyDescent="0.3">
      <c r="A520" s="40"/>
    </row>
    <row r="521" spans="1:1" ht="14.25" customHeight="1" x14ac:dyDescent="0.3">
      <c r="A521" s="40"/>
    </row>
    <row r="522" spans="1:1" ht="14.25" customHeight="1" x14ac:dyDescent="0.3">
      <c r="A522" s="40"/>
    </row>
    <row r="523" spans="1:1" ht="14.25" customHeight="1" x14ac:dyDescent="0.3">
      <c r="A523" s="40"/>
    </row>
    <row r="524" spans="1:1" ht="14.25" customHeight="1" x14ac:dyDescent="0.3">
      <c r="A524" s="40"/>
    </row>
    <row r="525" spans="1:1" ht="14.25" customHeight="1" x14ac:dyDescent="0.3">
      <c r="A525" s="40"/>
    </row>
    <row r="526" spans="1:1" ht="14.25" customHeight="1" x14ac:dyDescent="0.3">
      <c r="A526" s="40"/>
    </row>
    <row r="527" spans="1:1" ht="14.25" customHeight="1" x14ac:dyDescent="0.3">
      <c r="A527" s="40"/>
    </row>
    <row r="528" spans="1:1" ht="14.25" customHeight="1" x14ac:dyDescent="0.3">
      <c r="A528" s="40"/>
    </row>
    <row r="529" spans="1:1" ht="14.25" customHeight="1" x14ac:dyDescent="0.3">
      <c r="A529" s="40"/>
    </row>
    <row r="530" spans="1:1" ht="14.25" customHeight="1" x14ac:dyDescent="0.3">
      <c r="A530" s="40"/>
    </row>
    <row r="531" spans="1:1" ht="14.25" customHeight="1" x14ac:dyDescent="0.3">
      <c r="A531" s="40"/>
    </row>
    <row r="532" spans="1:1" ht="14.25" customHeight="1" x14ac:dyDescent="0.3">
      <c r="A532" s="40"/>
    </row>
    <row r="533" spans="1:1" ht="14.25" customHeight="1" x14ac:dyDescent="0.3">
      <c r="A533" s="40"/>
    </row>
    <row r="534" spans="1:1" ht="14.25" customHeight="1" x14ac:dyDescent="0.3">
      <c r="A534" s="40"/>
    </row>
    <row r="535" spans="1:1" ht="14.25" customHeight="1" x14ac:dyDescent="0.3">
      <c r="A535" s="40"/>
    </row>
    <row r="536" spans="1:1" ht="14.25" customHeight="1" x14ac:dyDescent="0.3">
      <c r="A536" s="40"/>
    </row>
    <row r="537" spans="1:1" ht="14.25" customHeight="1" x14ac:dyDescent="0.3">
      <c r="A537" s="40"/>
    </row>
    <row r="538" spans="1:1" ht="14.25" customHeight="1" x14ac:dyDescent="0.3">
      <c r="A538" s="40"/>
    </row>
    <row r="539" spans="1:1" ht="14.25" customHeight="1" x14ac:dyDescent="0.3">
      <c r="A539" s="40"/>
    </row>
    <row r="540" spans="1:1" ht="14.25" customHeight="1" x14ac:dyDescent="0.3">
      <c r="A540" s="40"/>
    </row>
    <row r="541" spans="1:1" ht="14.25" customHeight="1" x14ac:dyDescent="0.3">
      <c r="A541" s="40"/>
    </row>
    <row r="542" spans="1:1" ht="14.25" customHeight="1" x14ac:dyDescent="0.3">
      <c r="A542" s="40"/>
    </row>
    <row r="543" spans="1:1" ht="14.25" customHeight="1" x14ac:dyDescent="0.3">
      <c r="A543" s="40"/>
    </row>
    <row r="544" spans="1:1" ht="14.25" customHeight="1" x14ac:dyDescent="0.3">
      <c r="A544" s="40"/>
    </row>
    <row r="545" spans="1:1" ht="14.25" customHeight="1" x14ac:dyDescent="0.3">
      <c r="A545" s="40"/>
    </row>
    <row r="546" spans="1:1" ht="14.25" customHeight="1" x14ac:dyDescent="0.3">
      <c r="A546" s="40"/>
    </row>
    <row r="547" spans="1:1" ht="14.25" customHeight="1" x14ac:dyDescent="0.3">
      <c r="A547" s="40"/>
    </row>
    <row r="548" spans="1:1" ht="14.25" customHeight="1" x14ac:dyDescent="0.3">
      <c r="A548" s="40"/>
    </row>
    <row r="549" spans="1:1" ht="14.25" customHeight="1" x14ac:dyDescent="0.3">
      <c r="A549" s="40"/>
    </row>
    <row r="550" spans="1:1" ht="14.25" customHeight="1" x14ac:dyDescent="0.3">
      <c r="A550" s="40"/>
    </row>
    <row r="551" spans="1:1" ht="14.25" customHeight="1" x14ac:dyDescent="0.3">
      <c r="A551" s="40"/>
    </row>
    <row r="552" spans="1:1" ht="14.25" customHeight="1" x14ac:dyDescent="0.3">
      <c r="A552" s="40"/>
    </row>
    <row r="553" spans="1:1" ht="14.25" customHeight="1" x14ac:dyDescent="0.3">
      <c r="A553" s="40"/>
    </row>
    <row r="554" spans="1:1" ht="14.25" customHeight="1" x14ac:dyDescent="0.3">
      <c r="A554" s="40"/>
    </row>
    <row r="555" spans="1:1" ht="14.25" customHeight="1" x14ac:dyDescent="0.3">
      <c r="A555" s="40"/>
    </row>
    <row r="556" spans="1:1" ht="14.25" customHeight="1" x14ac:dyDescent="0.3">
      <c r="A556" s="40"/>
    </row>
    <row r="557" spans="1:1" ht="14.25" customHeight="1" x14ac:dyDescent="0.3">
      <c r="A557" s="40"/>
    </row>
    <row r="558" spans="1:1" ht="14.25" customHeight="1" x14ac:dyDescent="0.3">
      <c r="A558" s="40"/>
    </row>
    <row r="559" spans="1:1" ht="14.25" customHeight="1" x14ac:dyDescent="0.3">
      <c r="A559" s="40"/>
    </row>
    <row r="560" spans="1:1" ht="14.25" customHeight="1" x14ac:dyDescent="0.3">
      <c r="A560" s="40"/>
    </row>
    <row r="561" spans="1:1" ht="14.25" customHeight="1" x14ac:dyDescent="0.3">
      <c r="A561" s="40"/>
    </row>
    <row r="562" spans="1:1" ht="14.25" customHeight="1" x14ac:dyDescent="0.3">
      <c r="A562" s="40"/>
    </row>
    <row r="563" spans="1:1" ht="14.25" customHeight="1" x14ac:dyDescent="0.3">
      <c r="A563" s="40"/>
    </row>
    <row r="564" spans="1:1" ht="14.25" customHeight="1" x14ac:dyDescent="0.3">
      <c r="A564" s="40"/>
    </row>
    <row r="565" spans="1:1" ht="14.25" customHeight="1" x14ac:dyDescent="0.3">
      <c r="A565" s="40"/>
    </row>
    <row r="566" spans="1:1" ht="14.25" customHeight="1" x14ac:dyDescent="0.3">
      <c r="A566" s="40"/>
    </row>
    <row r="567" spans="1:1" ht="14.25" customHeight="1" x14ac:dyDescent="0.3">
      <c r="A567" s="40"/>
    </row>
    <row r="568" spans="1:1" ht="14.25" customHeight="1" x14ac:dyDescent="0.3">
      <c r="A568" s="40"/>
    </row>
    <row r="569" spans="1:1" ht="14.25" customHeight="1" x14ac:dyDescent="0.3">
      <c r="A569" s="40"/>
    </row>
    <row r="570" spans="1:1" ht="14.25" customHeight="1" x14ac:dyDescent="0.3">
      <c r="A570" s="40"/>
    </row>
    <row r="571" spans="1:1" ht="14.25" customHeight="1" x14ac:dyDescent="0.3">
      <c r="A571" s="40"/>
    </row>
    <row r="572" spans="1:1" ht="14.25" customHeight="1" x14ac:dyDescent="0.3">
      <c r="A572" s="40"/>
    </row>
    <row r="573" spans="1:1" ht="14.25" customHeight="1" x14ac:dyDescent="0.3">
      <c r="A573" s="40"/>
    </row>
    <row r="574" spans="1:1" ht="14.25" customHeight="1" x14ac:dyDescent="0.3">
      <c r="A574" s="40"/>
    </row>
    <row r="575" spans="1:1" ht="14.25" customHeight="1" x14ac:dyDescent="0.3">
      <c r="A575" s="40"/>
    </row>
    <row r="576" spans="1:1" ht="14.25" customHeight="1" x14ac:dyDescent="0.3">
      <c r="A576" s="40"/>
    </row>
    <row r="577" spans="1:1" ht="14.25" customHeight="1" x14ac:dyDescent="0.3">
      <c r="A577" s="40"/>
    </row>
    <row r="578" spans="1:1" ht="14.25" customHeight="1" x14ac:dyDescent="0.3">
      <c r="A578" s="40"/>
    </row>
    <row r="579" spans="1:1" ht="14.25" customHeight="1" x14ac:dyDescent="0.3">
      <c r="A579" s="40"/>
    </row>
    <row r="580" spans="1:1" ht="14.25" customHeight="1" x14ac:dyDescent="0.3">
      <c r="A580" s="40"/>
    </row>
    <row r="581" spans="1:1" ht="14.25" customHeight="1" x14ac:dyDescent="0.3">
      <c r="A581" s="40"/>
    </row>
    <row r="582" spans="1:1" ht="14.25" customHeight="1" x14ac:dyDescent="0.3">
      <c r="A582" s="40"/>
    </row>
    <row r="583" spans="1:1" ht="14.25" customHeight="1" x14ac:dyDescent="0.3">
      <c r="A583" s="40"/>
    </row>
    <row r="584" spans="1:1" ht="14.25" customHeight="1" x14ac:dyDescent="0.3">
      <c r="A584" s="40"/>
    </row>
    <row r="585" spans="1:1" ht="14.25" customHeight="1" x14ac:dyDescent="0.3">
      <c r="A585" s="40"/>
    </row>
    <row r="586" spans="1:1" ht="14.25" customHeight="1" x14ac:dyDescent="0.3">
      <c r="A586" s="40"/>
    </row>
    <row r="587" spans="1:1" ht="14.25" customHeight="1" x14ac:dyDescent="0.3">
      <c r="A587" s="40"/>
    </row>
    <row r="588" spans="1:1" ht="14.25" customHeight="1" x14ac:dyDescent="0.3">
      <c r="A588" s="40"/>
    </row>
    <row r="589" spans="1:1" ht="14.25" customHeight="1" x14ac:dyDescent="0.3">
      <c r="A589" s="40"/>
    </row>
    <row r="590" spans="1:1" ht="14.25" customHeight="1" x14ac:dyDescent="0.3">
      <c r="A590" s="40"/>
    </row>
    <row r="591" spans="1:1" ht="14.25" customHeight="1" x14ac:dyDescent="0.3">
      <c r="A591" s="40"/>
    </row>
    <row r="592" spans="1:1" ht="14.25" customHeight="1" x14ac:dyDescent="0.3">
      <c r="A592" s="40"/>
    </row>
    <row r="593" spans="1:1" ht="14.25" customHeight="1" x14ac:dyDescent="0.3">
      <c r="A593" s="40"/>
    </row>
    <row r="594" spans="1:1" ht="14.25" customHeight="1" x14ac:dyDescent="0.3">
      <c r="A594" s="40"/>
    </row>
    <row r="595" spans="1:1" ht="14.25" customHeight="1" x14ac:dyDescent="0.3">
      <c r="A595" s="40"/>
    </row>
    <row r="596" spans="1:1" ht="14.25" customHeight="1" x14ac:dyDescent="0.3">
      <c r="A596" s="40"/>
    </row>
    <row r="597" spans="1:1" ht="14.25" customHeight="1" x14ac:dyDescent="0.3">
      <c r="A597" s="40"/>
    </row>
    <row r="598" spans="1:1" ht="14.25" customHeight="1" x14ac:dyDescent="0.3">
      <c r="A598" s="40"/>
    </row>
    <row r="599" spans="1:1" ht="14.25" customHeight="1" x14ac:dyDescent="0.3">
      <c r="A599" s="40"/>
    </row>
    <row r="600" spans="1:1" ht="14.25" customHeight="1" x14ac:dyDescent="0.3">
      <c r="A600" s="40"/>
    </row>
    <row r="601" spans="1:1" ht="14.25" customHeight="1" x14ac:dyDescent="0.3">
      <c r="A601" s="40"/>
    </row>
    <row r="602" spans="1:1" ht="14.25" customHeight="1" x14ac:dyDescent="0.3">
      <c r="A602" s="40"/>
    </row>
    <row r="603" spans="1:1" ht="14.25" customHeight="1" x14ac:dyDescent="0.3">
      <c r="A603" s="40"/>
    </row>
    <row r="604" spans="1:1" ht="14.25" customHeight="1" x14ac:dyDescent="0.3">
      <c r="A604" s="40"/>
    </row>
    <row r="605" spans="1:1" ht="14.25" customHeight="1" x14ac:dyDescent="0.3">
      <c r="A605" s="40"/>
    </row>
    <row r="606" spans="1:1" ht="14.25" customHeight="1" x14ac:dyDescent="0.3">
      <c r="A606" s="40"/>
    </row>
    <row r="607" spans="1:1" ht="14.25" customHeight="1" x14ac:dyDescent="0.3">
      <c r="A607" s="40"/>
    </row>
    <row r="608" spans="1:1" ht="14.25" customHeight="1" x14ac:dyDescent="0.3">
      <c r="A608" s="40"/>
    </row>
    <row r="609" spans="1:1" ht="14.25" customHeight="1" x14ac:dyDescent="0.3">
      <c r="A609" s="40"/>
    </row>
    <row r="610" spans="1:1" ht="14.25" customHeight="1" x14ac:dyDescent="0.3">
      <c r="A610" s="40"/>
    </row>
    <row r="611" spans="1:1" ht="14.25" customHeight="1" x14ac:dyDescent="0.3">
      <c r="A611" s="40"/>
    </row>
    <row r="612" spans="1:1" ht="14.25" customHeight="1" x14ac:dyDescent="0.3">
      <c r="A612" s="40"/>
    </row>
    <row r="613" spans="1:1" ht="14.25" customHeight="1" x14ac:dyDescent="0.3">
      <c r="A613" s="40"/>
    </row>
    <row r="614" spans="1:1" ht="14.25" customHeight="1" x14ac:dyDescent="0.3">
      <c r="A614" s="40"/>
    </row>
    <row r="615" spans="1:1" ht="14.25" customHeight="1" x14ac:dyDescent="0.3">
      <c r="A615" s="40"/>
    </row>
    <row r="616" spans="1:1" ht="14.25" customHeight="1" x14ac:dyDescent="0.3">
      <c r="A616" s="40"/>
    </row>
    <row r="617" spans="1:1" ht="14.25" customHeight="1" x14ac:dyDescent="0.3">
      <c r="A617" s="40"/>
    </row>
    <row r="618" spans="1:1" ht="14.25" customHeight="1" x14ac:dyDescent="0.3">
      <c r="A618" s="40"/>
    </row>
    <row r="619" spans="1:1" ht="14.25" customHeight="1" x14ac:dyDescent="0.3">
      <c r="A619" s="40"/>
    </row>
    <row r="620" spans="1:1" ht="14.25" customHeight="1" x14ac:dyDescent="0.3">
      <c r="A620" s="40"/>
    </row>
    <row r="621" spans="1:1" ht="14.25" customHeight="1" x14ac:dyDescent="0.3">
      <c r="A621" s="40"/>
    </row>
    <row r="622" spans="1:1" ht="14.25" customHeight="1" x14ac:dyDescent="0.3">
      <c r="A622" s="40"/>
    </row>
    <row r="623" spans="1:1" ht="14.25" customHeight="1" x14ac:dyDescent="0.3">
      <c r="A623" s="40"/>
    </row>
    <row r="624" spans="1:1" ht="14.25" customHeight="1" x14ac:dyDescent="0.3">
      <c r="A624" s="40"/>
    </row>
    <row r="625" spans="1:1" ht="14.25" customHeight="1" x14ac:dyDescent="0.3">
      <c r="A625" s="40"/>
    </row>
    <row r="626" spans="1:1" ht="14.25" customHeight="1" x14ac:dyDescent="0.3">
      <c r="A626" s="40"/>
    </row>
    <row r="627" spans="1:1" ht="14.25" customHeight="1" x14ac:dyDescent="0.3">
      <c r="A627" s="40"/>
    </row>
    <row r="628" spans="1:1" ht="14.25" customHeight="1" x14ac:dyDescent="0.3">
      <c r="A628" s="40"/>
    </row>
    <row r="629" spans="1:1" ht="14.25" customHeight="1" x14ac:dyDescent="0.3">
      <c r="A629" s="40"/>
    </row>
    <row r="630" spans="1:1" ht="14.25" customHeight="1" x14ac:dyDescent="0.3">
      <c r="A630" s="40"/>
    </row>
    <row r="631" spans="1:1" ht="14.25" customHeight="1" x14ac:dyDescent="0.3">
      <c r="A631" s="40"/>
    </row>
    <row r="632" spans="1:1" ht="14.25" customHeight="1" x14ac:dyDescent="0.3">
      <c r="A632" s="40"/>
    </row>
    <row r="633" spans="1:1" ht="14.25" customHeight="1" x14ac:dyDescent="0.3">
      <c r="A633" s="40"/>
    </row>
    <row r="634" spans="1:1" ht="14.25" customHeight="1" x14ac:dyDescent="0.3">
      <c r="A634" s="40"/>
    </row>
    <row r="635" spans="1:1" ht="14.25" customHeight="1" x14ac:dyDescent="0.3">
      <c r="A635" s="40"/>
    </row>
    <row r="636" spans="1:1" ht="14.25" customHeight="1" x14ac:dyDescent="0.3">
      <c r="A636" s="40"/>
    </row>
    <row r="637" spans="1:1" ht="14.25" customHeight="1" x14ac:dyDescent="0.3">
      <c r="A637" s="40"/>
    </row>
    <row r="638" spans="1:1" ht="14.25" customHeight="1" x14ac:dyDescent="0.3">
      <c r="A638" s="40"/>
    </row>
    <row r="639" spans="1:1" ht="14.25" customHeight="1" x14ac:dyDescent="0.3">
      <c r="A639" s="40"/>
    </row>
    <row r="640" spans="1:1" ht="14.25" customHeight="1" x14ac:dyDescent="0.3">
      <c r="A640" s="40"/>
    </row>
    <row r="641" spans="1:1" ht="14.25" customHeight="1" x14ac:dyDescent="0.3">
      <c r="A641" s="40"/>
    </row>
    <row r="642" spans="1:1" ht="14.25" customHeight="1" x14ac:dyDescent="0.3">
      <c r="A642" s="40"/>
    </row>
    <row r="643" spans="1:1" ht="14.25" customHeight="1" x14ac:dyDescent="0.3">
      <c r="A643" s="40"/>
    </row>
    <row r="644" spans="1:1" ht="14.25" customHeight="1" x14ac:dyDescent="0.3">
      <c r="A644" s="40"/>
    </row>
    <row r="645" spans="1:1" ht="14.25" customHeight="1" x14ac:dyDescent="0.3">
      <c r="A645" s="40"/>
    </row>
    <row r="646" spans="1:1" ht="14.25" customHeight="1" x14ac:dyDescent="0.3">
      <c r="A646" s="40"/>
    </row>
    <row r="647" spans="1:1" ht="14.25" customHeight="1" x14ac:dyDescent="0.3">
      <c r="A647" s="40"/>
    </row>
    <row r="648" spans="1:1" ht="14.25" customHeight="1" x14ac:dyDescent="0.3">
      <c r="A648" s="40"/>
    </row>
    <row r="649" spans="1:1" ht="14.25" customHeight="1" x14ac:dyDescent="0.3">
      <c r="A649" s="40"/>
    </row>
    <row r="650" spans="1:1" ht="14.25" customHeight="1" x14ac:dyDescent="0.3">
      <c r="A650" s="40"/>
    </row>
    <row r="651" spans="1:1" ht="14.25" customHeight="1" x14ac:dyDescent="0.3">
      <c r="A651" s="40"/>
    </row>
    <row r="652" spans="1:1" ht="14.25" customHeight="1" x14ac:dyDescent="0.3">
      <c r="A652" s="40"/>
    </row>
    <row r="653" spans="1:1" ht="14.25" customHeight="1" x14ac:dyDescent="0.3">
      <c r="A653" s="40"/>
    </row>
    <row r="654" spans="1:1" ht="14.25" customHeight="1" x14ac:dyDescent="0.3">
      <c r="A654" s="40"/>
    </row>
    <row r="655" spans="1:1" ht="14.25" customHeight="1" x14ac:dyDescent="0.3">
      <c r="A655" s="40"/>
    </row>
    <row r="656" spans="1:1" ht="14.25" customHeight="1" x14ac:dyDescent="0.3">
      <c r="A656" s="40"/>
    </row>
    <row r="657" spans="1:1" ht="14.25" customHeight="1" x14ac:dyDescent="0.3">
      <c r="A657" s="40"/>
    </row>
    <row r="658" spans="1:1" ht="14.25" customHeight="1" x14ac:dyDescent="0.3">
      <c r="A658" s="40"/>
    </row>
    <row r="659" spans="1:1" ht="14.25" customHeight="1" x14ac:dyDescent="0.3">
      <c r="A659" s="40"/>
    </row>
    <row r="660" spans="1:1" ht="14.25" customHeight="1" x14ac:dyDescent="0.3">
      <c r="A660" s="40"/>
    </row>
    <row r="661" spans="1:1" ht="14.25" customHeight="1" x14ac:dyDescent="0.3">
      <c r="A661" s="40"/>
    </row>
    <row r="662" spans="1:1" ht="14.25" customHeight="1" x14ac:dyDescent="0.3">
      <c r="A662" s="40"/>
    </row>
    <row r="663" spans="1:1" ht="14.25" customHeight="1" x14ac:dyDescent="0.3">
      <c r="A663" s="40"/>
    </row>
    <row r="664" spans="1:1" ht="14.25" customHeight="1" x14ac:dyDescent="0.3">
      <c r="A664" s="40"/>
    </row>
    <row r="665" spans="1:1" ht="14.25" customHeight="1" x14ac:dyDescent="0.3">
      <c r="A665" s="40"/>
    </row>
    <row r="666" spans="1:1" ht="14.25" customHeight="1" x14ac:dyDescent="0.3">
      <c r="A666" s="40"/>
    </row>
    <row r="667" spans="1:1" ht="14.25" customHeight="1" x14ac:dyDescent="0.3">
      <c r="A667" s="40"/>
    </row>
    <row r="668" spans="1:1" ht="14.25" customHeight="1" x14ac:dyDescent="0.3">
      <c r="A668" s="40"/>
    </row>
    <row r="669" spans="1:1" ht="14.25" customHeight="1" x14ac:dyDescent="0.3">
      <c r="A669" s="40"/>
    </row>
    <row r="670" spans="1:1" ht="14.25" customHeight="1" x14ac:dyDescent="0.3">
      <c r="A670" s="40"/>
    </row>
    <row r="671" spans="1:1" ht="14.25" customHeight="1" x14ac:dyDescent="0.3">
      <c r="A671" s="40"/>
    </row>
    <row r="672" spans="1:1" ht="14.25" customHeight="1" x14ac:dyDescent="0.3">
      <c r="A672" s="40"/>
    </row>
    <row r="673" spans="1:1" ht="14.25" customHeight="1" x14ac:dyDescent="0.3">
      <c r="A673" s="40"/>
    </row>
    <row r="674" spans="1:1" ht="14.25" customHeight="1" x14ac:dyDescent="0.3">
      <c r="A674" s="40"/>
    </row>
    <row r="675" spans="1:1" ht="14.25" customHeight="1" x14ac:dyDescent="0.3">
      <c r="A675" s="40"/>
    </row>
    <row r="676" spans="1:1" ht="14.25" customHeight="1" x14ac:dyDescent="0.3">
      <c r="A676" s="40"/>
    </row>
    <row r="677" spans="1:1" ht="14.25" customHeight="1" x14ac:dyDescent="0.3">
      <c r="A677" s="40"/>
    </row>
    <row r="678" spans="1:1" ht="14.25" customHeight="1" x14ac:dyDescent="0.3">
      <c r="A678" s="40"/>
    </row>
    <row r="679" spans="1:1" ht="14.25" customHeight="1" x14ac:dyDescent="0.3">
      <c r="A679" s="40"/>
    </row>
    <row r="680" spans="1:1" ht="14.25" customHeight="1" x14ac:dyDescent="0.3">
      <c r="A680" s="40"/>
    </row>
    <row r="681" spans="1:1" ht="14.25" customHeight="1" x14ac:dyDescent="0.3">
      <c r="A681" s="40"/>
    </row>
    <row r="682" spans="1:1" ht="14.25" customHeight="1" x14ac:dyDescent="0.3">
      <c r="A682" s="40"/>
    </row>
    <row r="683" spans="1:1" ht="14.25" customHeight="1" x14ac:dyDescent="0.3">
      <c r="A683" s="40"/>
    </row>
    <row r="684" spans="1:1" ht="14.25" customHeight="1" x14ac:dyDescent="0.3">
      <c r="A684" s="40"/>
    </row>
    <row r="685" spans="1:1" ht="14.25" customHeight="1" x14ac:dyDescent="0.3">
      <c r="A685" s="40"/>
    </row>
    <row r="686" spans="1:1" ht="14.25" customHeight="1" x14ac:dyDescent="0.3">
      <c r="A686" s="40"/>
    </row>
    <row r="687" spans="1:1" ht="14.25" customHeight="1" x14ac:dyDescent="0.3">
      <c r="A687" s="40"/>
    </row>
    <row r="688" spans="1:1" ht="14.25" customHeight="1" x14ac:dyDescent="0.3">
      <c r="A688" s="40"/>
    </row>
    <row r="689" spans="1:1" ht="14.25" customHeight="1" x14ac:dyDescent="0.3">
      <c r="A689" s="40"/>
    </row>
    <row r="690" spans="1:1" ht="14.25" customHeight="1" x14ac:dyDescent="0.3">
      <c r="A690" s="40"/>
    </row>
    <row r="691" spans="1:1" ht="14.25" customHeight="1" x14ac:dyDescent="0.3">
      <c r="A691" s="40"/>
    </row>
    <row r="692" spans="1:1" ht="14.25" customHeight="1" x14ac:dyDescent="0.3">
      <c r="A692" s="40"/>
    </row>
    <row r="693" spans="1:1" ht="14.25" customHeight="1" x14ac:dyDescent="0.3">
      <c r="A693" s="40"/>
    </row>
    <row r="694" spans="1:1" ht="14.25" customHeight="1" x14ac:dyDescent="0.3">
      <c r="A694" s="40"/>
    </row>
    <row r="695" spans="1:1" ht="14.25" customHeight="1" x14ac:dyDescent="0.3">
      <c r="A695" s="40"/>
    </row>
    <row r="696" spans="1:1" ht="14.25" customHeight="1" x14ac:dyDescent="0.3">
      <c r="A696" s="40"/>
    </row>
    <row r="697" spans="1:1" ht="14.25" customHeight="1" x14ac:dyDescent="0.3">
      <c r="A697" s="40"/>
    </row>
    <row r="698" spans="1:1" ht="14.25" customHeight="1" x14ac:dyDescent="0.3">
      <c r="A698" s="40"/>
    </row>
    <row r="699" spans="1:1" ht="14.25" customHeight="1" x14ac:dyDescent="0.3">
      <c r="A699" s="40"/>
    </row>
    <row r="700" spans="1:1" ht="14.25" customHeight="1" x14ac:dyDescent="0.3">
      <c r="A700" s="40"/>
    </row>
    <row r="701" spans="1:1" ht="14.25" customHeight="1" x14ac:dyDescent="0.3">
      <c r="A701" s="40"/>
    </row>
    <row r="702" spans="1:1" ht="14.25" customHeight="1" x14ac:dyDescent="0.3">
      <c r="A702" s="40"/>
    </row>
    <row r="703" spans="1:1" ht="14.25" customHeight="1" x14ac:dyDescent="0.3">
      <c r="A703" s="40"/>
    </row>
    <row r="704" spans="1:1" ht="14.25" customHeight="1" x14ac:dyDescent="0.3">
      <c r="A704" s="40"/>
    </row>
    <row r="705" spans="1:1" ht="14.25" customHeight="1" x14ac:dyDescent="0.3">
      <c r="A705" s="40"/>
    </row>
    <row r="706" spans="1:1" ht="14.25" customHeight="1" x14ac:dyDescent="0.3">
      <c r="A706" s="40"/>
    </row>
    <row r="707" spans="1:1" ht="14.25" customHeight="1" x14ac:dyDescent="0.3">
      <c r="A707" s="40"/>
    </row>
    <row r="708" spans="1:1" ht="14.25" customHeight="1" x14ac:dyDescent="0.3">
      <c r="A708" s="40"/>
    </row>
    <row r="709" spans="1:1" ht="14.25" customHeight="1" x14ac:dyDescent="0.3">
      <c r="A709" s="40"/>
    </row>
    <row r="710" spans="1:1" ht="14.25" customHeight="1" x14ac:dyDescent="0.3">
      <c r="A710" s="40"/>
    </row>
    <row r="711" spans="1:1" ht="14.25" customHeight="1" x14ac:dyDescent="0.3">
      <c r="A711" s="40"/>
    </row>
    <row r="712" spans="1:1" ht="14.25" customHeight="1" x14ac:dyDescent="0.3">
      <c r="A712" s="40"/>
    </row>
    <row r="713" spans="1:1" ht="14.25" customHeight="1" x14ac:dyDescent="0.3">
      <c r="A713" s="40"/>
    </row>
    <row r="714" spans="1:1" ht="14.25" customHeight="1" x14ac:dyDescent="0.3">
      <c r="A714" s="40"/>
    </row>
    <row r="715" spans="1:1" ht="14.25" customHeight="1" x14ac:dyDescent="0.3">
      <c r="A715" s="40"/>
    </row>
    <row r="716" spans="1:1" ht="14.25" customHeight="1" x14ac:dyDescent="0.3">
      <c r="A716" s="40"/>
    </row>
    <row r="717" spans="1:1" ht="14.25" customHeight="1" x14ac:dyDescent="0.3">
      <c r="A717" s="40"/>
    </row>
    <row r="718" spans="1:1" ht="14.25" customHeight="1" x14ac:dyDescent="0.3">
      <c r="A718" s="40"/>
    </row>
    <row r="719" spans="1:1" ht="14.25" customHeight="1" x14ac:dyDescent="0.3">
      <c r="A719" s="40"/>
    </row>
    <row r="720" spans="1:1" ht="14.25" customHeight="1" x14ac:dyDescent="0.3">
      <c r="A720" s="40"/>
    </row>
    <row r="721" spans="1:1" ht="14.25" customHeight="1" x14ac:dyDescent="0.3">
      <c r="A721" s="40"/>
    </row>
    <row r="722" spans="1:1" ht="14.25" customHeight="1" x14ac:dyDescent="0.3">
      <c r="A722" s="40"/>
    </row>
    <row r="723" spans="1:1" ht="14.25" customHeight="1" x14ac:dyDescent="0.3">
      <c r="A723" s="40"/>
    </row>
    <row r="724" spans="1:1" ht="14.25" customHeight="1" x14ac:dyDescent="0.3">
      <c r="A724" s="40"/>
    </row>
    <row r="725" spans="1:1" ht="14.25" customHeight="1" x14ac:dyDescent="0.3">
      <c r="A725" s="40"/>
    </row>
    <row r="726" spans="1:1" ht="14.25" customHeight="1" x14ac:dyDescent="0.3">
      <c r="A726" s="40"/>
    </row>
    <row r="727" spans="1:1" ht="14.25" customHeight="1" x14ac:dyDescent="0.3">
      <c r="A727" s="40"/>
    </row>
    <row r="728" spans="1:1" ht="14.25" customHeight="1" x14ac:dyDescent="0.3">
      <c r="A728" s="40"/>
    </row>
    <row r="729" spans="1:1" ht="14.25" customHeight="1" x14ac:dyDescent="0.3">
      <c r="A729" s="40"/>
    </row>
    <row r="730" spans="1:1" ht="14.25" customHeight="1" x14ac:dyDescent="0.3">
      <c r="A730" s="40"/>
    </row>
    <row r="731" spans="1:1" ht="14.25" customHeight="1" x14ac:dyDescent="0.3">
      <c r="A731" s="40"/>
    </row>
    <row r="732" spans="1:1" ht="14.25" customHeight="1" x14ac:dyDescent="0.3">
      <c r="A732" s="40"/>
    </row>
    <row r="733" spans="1:1" ht="14.25" customHeight="1" x14ac:dyDescent="0.3">
      <c r="A733" s="40"/>
    </row>
    <row r="734" spans="1:1" ht="14.25" customHeight="1" x14ac:dyDescent="0.3">
      <c r="A734" s="40"/>
    </row>
    <row r="735" spans="1:1" ht="14.25" customHeight="1" x14ac:dyDescent="0.3">
      <c r="A735" s="40"/>
    </row>
    <row r="736" spans="1:1" ht="14.25" customHeight="1" x14ac:dyDescent="0.3">
      <c r="A736" s="40"/>
    </row>
    <row r="737" spans="1:1" ht="14.25" customHeight="1" x14ac:dyDescent="0.3">
      <c r="A737" s="40"/>
    </row>
    <row r="738" spans="1:1" ht="14.25" customHeight="1" x14ac:dyDescent="0.3">
      <c r="A738" s="40"/>
    </row>
    <row r="739" spans="1:1" ht="14.25" customHeight="1" x14ac:dyDescent="0.3">
      <c r="A739" s="40"/>
    </row>
    <row r="740" spans="1:1" ht="14.25" customHeight="1" x14ac:dyDescent="0.3">
      <c r="A740" s="40"/>
    </row>
    <row r="741" spans="1:1" ht="14.25" customHeight="1" x14ac:dyDescent="0.3">
      <c r="A741" s="40"/>
    </row>
    <row r="742" spans="1:1" ht="14.25" customHeight="1" x14ac:dyDescent="0.3">
      <c r="A742" s="40"/>
    </row>
    <row r="743" spans="1:1" ht="14.25" customHeight="1" x14ac:dyDescent="0.3">
      <c r="A743" s="40"/>
    </row>
    <row r="744" spans="1:1" ht="14.25" customHeight="1" x14ac:dyDescent="0.3">
      <c r="A744" s="40"/>
    </row>
    <row r="745" spans="1:1" ht="14.25" customHeight="1" x14ac:dyDescent="0.3">
      <c r="A745" s="40"/>
    </row>
    <row r="746" spans="1:1" ht="14.25" customHeight="1" x14ac:dyDescent="0.3">
      <c r="A746" s="40"/>
    </row>
    <row r="747" spans="1:1" ht="14.25" customHeight="1" x14ac:dyDescent="0.3">
      <c r="A747" s="40"/>
    </row>
    <row r="748" spans="1:1" ht="14.25" customHeight="1" x14ac:dyDescent="0.3">
      <c r="A748" s="40"/>
    </row>
    <row r="749" spans="1:1" ht="14.25" customHeight="1" x14ac:dyDescent="0.3">
      <c r="A749" s="40"/>
    </row>
    <row r="750" spans="1:1" ht="14.25" customHeight="1" x14ac:dyDescent="0.3">
      <c r="A750" s="40"/>
    </row>
    <row r="751" spans="1:1" ht="14.25" customHeight="1" x14ac:dyDescent="0.3">
      <c r="A751" s="40"/>
    </row>
    <row r="752" spans="1:1" ht="14.25" customHeight="1" x14ac:dyDescent="0.3">
      <c r="A752" s="40"/>
    </row>
    <row r="753" spans="1:1" ht="14.25" customHeight="1" x14ac:dyDescent="0.3">
      <c r="A753" s="40"/>
    </row>
    <row r="754" spans="1:1" ht="14.25" customHeight="1" x14ac:dyDescent="0.3">
      <c r="A754" s="40"/>
    </row>
    <row r="755" spans="1:1" ht="14.25" customHeight="1" x14ac:dyDescent="0.3">
      <c r="A755" s="40"/>
    </row>
    <row r="756" spans="1:1" ht="14.25" customHeight="1" x14ac:dyDescent="0.3">
      <c r="A756" s="40"/>
    </row>
    <row r="757" spans="1:1" ht="14.25" customHeight="1" x14ac:dyDescent="0.3">
      <c r="A757" s="40"/>
    </row>
    <row r="758" spans="1:1" ht="14.25" customHeight="1" x14ac:dyDescent="0.3">
      <c r="A758" s="40"/>
    </row>
    <row r="759" spans="1:1" ht="14.25" customHeight="1" x14ac:dyDescent="0.3">
      <c r="A759" s="40"/>
    </row>
    <row r="760" spans="1:1" ht="14.25" customHeight="1" x14ac:dyDescent="0.3">
      <c r="A760" s="40"/>
    </row>
    <row r="761" spans="1:1" ht="14.25" customHeight="1" x14ac:dyDescent="0.3">
      <c r="A761" s="40"/>
    </row>
    <row r="762" spans="1:1" ht="14.25" customHeight="1" x14ac:dyDescent="0.3">
      <c r="A762" s="40"/>
    </row>
    <row r="763" spans="1:1" ht="14.25" customHeight="1" x14ac:dyDescent="0.3">
      <c r="A763" s="40"/>
    </row>
    <row r="764" spans="1:1" ht="14.25" customHeight="1" x14ac:dyDescent="0.3">
      <c r="A764" s="40"/>
    </row>
    <row r="765" spans="1:1" ht="14.25" customHeight="1" x14ac:dyDescent="0.3">
      <c r="A765" s="40"/>
    </row>
    <row r="766" spans="1:1" ht="14.25" customHeight="1" x14ac:dyDescent="0.3">
      <c r="A766" s="40"/>
    </row>
    <row r="767" spans="1:1" ht="14.25" customHeight="1" x14ac:dyDescent="0.3">
      <c r="A767" s="40"/>
    </row>
    <row r="768" spans="1:1" ht="14.25" customHeight="1" x14ac:dyDescent="0.3">
      <c r="A768" s="40"/>
    </row>
    <row r="769" spans="1:1" ht="14.25" customHeight="1" x14ac:dyDescent="0.3">
      <c r="A769" s="40"/>
    </row>
    <row r="770" spans="1:1" ht="14.25" customHeight="1" x14ac:dyDescent="0.3">
      <c r="A770" s="40"/>
    </row>
    <row r="771" spans="1:1" ht="14.25" customHeight="1" x14ac:dyDescent="0.3">
      <c r="A771" s="40"/>
    </row>
    <row r="772" spans="1:1" ht="14.25" customHeight="1" x14ac:dyDescent="0.3">
      <c r="A772" s="40"/>
    </row>
    <row r="773" spans="1:1" ht="14.25" customHeight="1" x14ac:dyDescent="0.3">
      <c r="A773" s="40"/>
    </row>
    <row r="774" spans="1:1" ht="14.25" customHeight="1" x14ac:dyDescent="0.3">
      <c r="A774" s="40"/>
    </row>
    <row r="775" spans="1:1" ht="14.25" customHeight="1" x14ac:dyDescent="0.3">
      <c r="A775" s="40"/>
    </row>
    <row r="776" spans="1:1" ht="14.25" customHeight="1" x14ac:dyDescent="0.3">
      <c r="A776" s="40"/>
    </row>
    <row r="777" spans="1:1" ht="14.25" customHeight="1" x14ac:dyDescent="0.3">
      <c r="A777" s="40"/>
    </row>
    <row r="778" spans="1:1" ht="14.25" customHeight="1" x14ac:dyDescent="0.3">
      <c r="A778" s="40"/>
    </row>
    <row r="779" spans="1:1" ht="14.25" customHeight="1" x14ac:dyDescent="0.3">
      <c r="A779" s="40"/>
    </row>
    <row r="780" spans="1:1" ht="14.25" customHeight="1" x14ac:dyDescent="0.3">
      <c r="A780" s="40"/>
    </row>
    <row r="781" spans="1:1" ht="14.25" customHeight="1" x14ac:dyDescent="0.3">
      <c r="A781" s="40"/>
    </row>
    <row r="782" spans="1:1" ht="14.25" customHeight="1" x14ac:dyDescent="0.3">
      <c r="A782" s="40"/>
    </row>
    <row r="783" spans="1:1" ht="14.25" customHeight="1" x14ac:dyDescent="0.3">
      <c r="A783" s="40"/>
    </row>
    <row r="784" spans="1:1" ht="14.25" customHeight="1" x14ac:dyDescent="0.3">
      <c r="A784" s="40"/>
    </row>
    <row r="785" spans="1:1" ht="14.25" customHeight="1" x14ac:dyDescent="0.3">
      <c r="A785" s="40"/>
    </row>
    <row r="786" spans="1:1" ht="14.25" customHeight="1" x14ac:dyDescent="0.3">
      <c r="A786" s="40"/>
    </row>
    <row r="787" spans="1:1" ht="14.25" customHeight="1" x14ac:dyDescent="0.3">
      <c r="A787" s="40"/>
    </row>
    <row r="788" spans="1:1" ht="14.25" customHeight="1" x14ac:dyDescent="0.3">
      <c r="A788" s="40"/>
    </row>
    <row r="789" spans="1:1" ht="14.25" customHeight="1" x14ac:dyDescent="0.3">
      <c r="A789" s="40"/>
    </row>
    <row r="790" spans="1:1" ht="14.25" customHeight="1" x14ac:dyDescent="0.3">
      <c r="A790" s="40"/>
    </row>
    <row r="791" spans="1:1" ht="14.25" customHeight="1" x14ac:dyDescent="0.3">
      <c r="A791" s="40"/>
    </row>
    <row r="792" spans="1:1" ht="14.25" customHeight="1" x14ac:dyDescent="0.3">
      <c r="A792" s="40"/>
    </row>
    <row r="793" spans="1:1" ht="14.25" customHeight="1" x14ac:dyDescent="0.3">
      <c r="A793" s="40"/>
    </row>
    <row r="794" spans="1:1" ht="14.25" customHeight="1" x14ac:dyDescent="0.3">
      <c r="A794" s="40"/>
    </row>
    <row r="795" spans="1:1" ht="14.25" customHeight="1" x14ac:dyDescent="0.3">
      <c r="A795" s="40"/>
    </row>
    <row r="796" spans="1:1" ht="14.25" customHeight="1" x14ac:dyDescent="0.3">
      <c r="A796" s="40"/>
    </row>
    <row r="797" spans="1:1" ht="14.25" customHeight="1" x14ac:dyDescent="0.3">
      <c r="A797" s="40"/>
    </row>
    <row r="798" spans="1:1" ht="14.25" customHeight="1" x14ac:dyDescent="0.3">
      <c r="A798" s="40"/>
    </row>
    <row r="799" spans="1:1" ht="14.25" customHeight="1" x14ac:dyDescent="0.3">
      <c r="A799" s="40"/>
    </row>
    <row r="800" spans="1:1" ht="14.25" customHeight="1" x14ac:dyDescent="0.3">
      <c r="A800" s="40"/>
    </row>
    <row r="801" spans="1:1" ht="14.25" customHeight="1" x14ac:dyDescent="0.3">
      <c r="A801" s="40"/>
    </row>
    <row r="802" spans="1:1" ht="14.25" customHeight="1" x14ac:dyDescent="0.3">
      <c r="A802" s="40"/>
    </row>
    <row r="803" spans="1:1" ht="14.25" customHeight="1" x14ac:dyDescent="0.3">
      <c r="A803" s="40"/>
    </row>
    <row r="804" spans="1:1" ht="14.25" customHeight="1" x14ac:dyDescent="0.3">
      <c r="A804" s="40"/>
    </row>
    <row r="805" spans="1:1" ht="14.25" customHeight="1" x14ac:dyDescent="0.3">
      <c r="A805" s="40"/>
    </row>
    <row r="806" spans="1:1" ht="14.25" customHeight="1" x14ac:dyDescent="0.3">
      <c r="A806" s="40"/>
    </row>
    <row r="807" spans="1:1" ht="14.25" customHeight="1" x14ac:dyDescent="0.3">
      <c r="A807" s="40"/>
    </row>
    <row r="808" spans="1:1" ht="14.25" customHeight="1" x14ac:dyDescent="0.3">
      <c r="A808" s="40"/>
    </row>
    <row r="809" spans="1:1" ht="14.25" customHeight="1" x14ac:dyDescent="0.3">
      <c r="A809" s="40"/>
    </row>
    <row r="810" spans="1:1" ht="14.25" customHeight="1" x14ac:dyDescent="0.3">
      <c r="A810" s="40"/>
    </row>
    <row r="811" spans="1:1" ht="14.25" customHeight="1" x14ac:dyDescent="0.3">
      <c r="A811" s="40"/>
    </row>
    <row r="812" spans="1:1" ht="14.25" customHeight="1" x14ac:dyDescent="0.3">
      <c r="A812" s="40"/>
    </row>
    <row r="813" spans="1:1" ht="14.25" customHeight="1" x14ac:dyDescent="0.3">
      <c r="A813" s="40"/>
    </row>
    <row r="814" spans="1:1" ht="14.25" customHeight="1" x14ac:dyDescent="0.3">
      <c r="A814" s="40"/>
    </row>
    <row r="815" spans="1:1" ht="14.25" customHeight="1" x14ac:dyDescent="0.3">
      <c r="A815" s="40"/>
    </row>
    <row r="816" spans="1:1" ht="14.25" customHeight="1" x14ac:dyDescent="0.3">
      <c r="A816" s="40"/>
    </row>
    <row r="817" spans="1:1" ht="14.25" customHeight="1" x14ac:dyDescent="0.3">
      <c r="A817" s="40"/>
    </row>
    <row r="818" spans="1:1" ht="14.25" customHeight="1" x14ac:dyDescent="0.3">
      <c r="A818" s="40"/>
    </row>
    <row r="819" spans="1:1" ht="14.25" customHeight="1" x14ac:dyDescent="0.3">
      <c r="A819" s="40"/>
    </row>
    <row r="820" spans="1:1" ht="14.25" customHeight="1" x14ac:dyDescent="0.3">
      <c r="A820" s="40"/>
    </row>
    <row r="821" spans="1:1" ht="14.25" customHeight="1" x14ac:dyDescent="0.3">
      <c r="A821" s="40"/>
    </row>
    <row r="822" spans="1:1" ht="14.25" customHeight="1" x14ac:dyDescent="0.3">
      <c r="A822" s="40"/>
    </row>
    <row r="823" spans="1:1" ht="14.25" customHeight="1" x14ac:dyDescent="0.3">
      <c r="A823" s="40"/>
    </row>
    <row r="824" spans="1:1" ht="14.25" customHeight="1" x14ac:dyDescent="0.3">
      <c r="A824" s="40"/>
    </row>
    <row r="825" spans="1:1" ht="14.25" customHeight="1" x14ac:dyDescent="0.3">
      <c r="A825" s="40"/>
    </row>
    <row r="826" spans="1:1" ht="14.25" customHeight="1" x14ac:dyDescent="0.3">
      <c r="A826" s="40"/>
    </row>
    <row r="827" spans="1:1" ht="14.25" customHeight="1" x14ac:dyDescent="0.3">
      <c r="A827" s="40"/>
    </row>
    <row r="828" spans="1:1" ht="14.25" customHeight="1" x14ac:dyDescent="0.3">
      <c r="A828" s="40"/>
    </row>
    <row r="829" spans="1:1" ht="14.25" customHeight="1" x14ac:dyDescent="0.3">
      <c r="A829" s="40"/>
    </row>
    <row r="830" spans="1:1" ht="14.25" customHeight="1" x14ac:dyDescent="0.3">
      <c r="A830" s="40"/>
    </row>
    <row r="831" spans="1:1" ht="14.25" customHeight="1" x14ac:dyDescent="0.3">
      <c r="A831" s="40"/>
    </row>
    <row r="832" spans="1:1" ht="14.25" customHeight="1" x14ac:dyDescent="0.3">
      <c r="A832" s="40"/>
    </row>
    <row r="833" spans="1:1" ht="14.25" customHeight="1" x14ac:dyDescent="0.3">
      <c r="A833" s="40"/>
    </row>
    <row r="834" spans="1:1" ht="14.25" customHeight="1" x14ac:dyDescent="0.3">
      <c r="A834" s="40"/>
    </row>
    <row r="835" spans="1:1" ht="14.25" customHeight="1" x14ac:dyDescent="0.3">
      <c r="A835" s="40"/>
    </row>
    <row r="836" spans="1:1" ht="14.25" customHeight="1" x14ac:dyDescent="0.3">
      <c r="A836" s="40"/>
    </row>
    <row r="837" spans="1:1" ht="14.25" customHeight="1" x14ac:dyDescent="0.3">
      <c r="A837" s="40"/>
    </row>
    <row r="838" spans="1:1" ht="14.25" customHeight="1" x14ac:dyDescent="0.3">
      <c r="A838" s="40"/>
    </row>
    <row r="839" spans="1:1" ht="14.25" customHeight="1" x14ac:dyDescent="0.3">
      <c r="A839" s="40"/>
    </row>
    <row r="840" spans="1:1" ht="14.25" customHeight="1" x14ac:dyDescent="0.3">
      <c r="A840" s="40"/>
    </row>
    <row r="841" spans="1:1" ht="14.25" customHeight="1" x14ac:dyDescent="0.3">
      <c r="A841" s="40"/>
    </row>
    <row r="842" spans="1:1" ht="14.25" customHeight="1" x14ac:dyDescent="0.3">
      <c r="A842" s="40"/>
    </row>
    <row r="843" spans="1:1" ht="14.25" customHeight="1" x14ac:dyDescent="0.3">
      <c r="A843" s="40"/>
    </row>
    <row r="844" spans="1:1" ht="14.25" customHeight="1" x14ac:dyDescent="0.3">
      <c r="A844" s="40"/>
    </row>
    <row r="845" spans="1:1" ht="14.25" customHeight="1" x14ac:dyDescent="0.3">
      <c r="A845" s="40"/>
    </row>
    <row r="846" spans="1:1" ht="14.25" customHeight="1" x14ac:dyDescent="0.3">
      <c r="A846" s="40"/>
    </row>
    <row r="847" spans="1:1" ht="14.25" customHeight="1" x14ac:dyDescent="0.3">
      <c r="A847" s="40"/>
    </row>
    <row r="848" spans="1:1" ht="14.25" customHeight="1" x14ac:dyDescent="0.3">
      <c r="A848" s="40"/>
    </row>
    <row r="849" spans="1:1" ht="14.25" customHeight="1" x14ac:dyDescent="0.3">
      <c r="A849" s="40"/>
    </row>
    <row r="850" spans="1:1" ht="14.25" customHeight="1" x14ac:dyDescent="0.3">
      <c r="A850" s="40"/>
    </row>
    <row r="851" spans="1:1" ht="14.25" customHeight="1" x14ac:dyDescent="0.3">
      <c r="A851" s="40"/>
    </row>
    <row r="852" spans="1:1" ht="14.25" customHeight="1" x14ac:dyDescent="0.3">
      <c r="A852" s="40"/>
    </row>
    <row r="853" spans="1:1" ht="14.25" customHeight="1" x14ac:dyDescent="0.3">
      <c r="A853" s="40"/>
    </row>
    <row r="854" spans="1:1" ht="14.25" customHeight="1" x14ac:dyDescent="0.3">
      <c r="A854" s="40"/>
    </row>
    <row r="855" spans="1:1" ht="14.25" customHeight="1" x14ac:dyDescent="0.3">
      <c r="A855" s="40"/>
    </row>
    <row r="856" spans="1:1" ht="14.25" customHeight="1" x14ac:dyDescent="0.3">
      <c r="A856" s="40"/>
    </row>
    <row r="857" spans="1:1" ht="14.25" customHeight="1" x14ac:dyDescent="0.3">
      <c r="A857" s="40"/>
    </row>
    <row r="858" spans="1:1" ht="14.25" customHeight="1" x14ac:dyDescent="0.3">
      <c r="A858" s="40"/>
    </row>
    <row r="859" spans="1:1" ht="14.25" customHeight="1" x14ac:dyDescent="0.3">
      <c r="A859" s="40"/>
    </row>
    <row r="860" spans="1:1" ht="14.25" customHeight="1" x14ac:dyDescent="0.3">
      <c r="A860" s="40"/>
    </row>
    <row r="861" spans="1:1" ht="14.25" customHeight="1" x14ac:dyDescent="0.3">
      <c r="A861" s="40"/>
    </row>
    <row r="862" spans="1:1" ht="14.25" customHeight="1" x14ac:dyDescent="0.3">
      <c r="A862" s="40"/>
    </row>
    <row r="863" spans="1:1" ht="14.25" customHeight="1" x14ac:dyDescent="0.3">
      <c r="A863" s="40"/>
    </row>
    <row r="864" spans="1:1" ht="14.25" customHeight="1" x14ac:dyDescent="0.3">
      <c r="A864" s="40"/>
    </row>
    <row r="865" spans="1:1" ht="14.25" customHeight="1" x14ac:dyDescent="0.3">
      <c r="A865" s="40"/>
    </row>
    <row r="866" spans="1:1" ht="14.25" customHeight="1" x14ac:dyDescent="0.3">
      <c r="A866" s="40"/>
    </row>
    <row r="867" spans="1:1" ht="14.25" customHeight="1" x14ac:dyDescent="0.3">
      <c r="A867" s="40"/>
    </row>
    <row r="868" spans="1:1" ht="14.25" customHeight="1" x14ac:dyDescent="0.3">
      <c r="A868" s="40"/>
    </row>
    <row r="869" spans="1:1" ht="14.25" customHeight="1" x14ac:dyDescent="0.3">
      <c r="A869" s="40"/>
    </row>
    <row r="870" spans="1:1" ht="14.25" customHeight="1" x14ac:dyDescent="0.3">
      <c r="A870" s="40"/>
    </row>
    <row r="871" spans="1:1" ht="14.25" customHeight="1" x14ac:dyDescent="0.3">
      <c r="A871" s="40"/>
    </row>
    <row r="872" spans="1:1" ht="14.25" customHeight="1" x14ac:dyDescent="0.3">
      <c r="A872" s="40"/>
    </row>
    <row r="873" spans="1:1" ht="14.25" customHeight="1" x14ac:dyDescent="0.3">
      <c r="A873" s="40"/>
    </row>
    <row r="874" spans="1:1" ht="14.25" customHeight="1" x14ac:dyDescent="0.3">
      <c r="A874" s="40"/>
    </row>
    <row r="875" spans="1:1" ht="14.25" customHeight="1" x14ac:dyDescent="0.3">
      <c r="A875" s="40"/>
    </row>
    <row r="876" spans="1:1" ht="14.25" customHeight="1" x14ac:dyDescent="0.3">
      <c r="A876" s="40"/>
    </row>
    <row r="877" spans="1:1" ht="14.25" customHeight="1" x14ac:dyDescent="0.3">
      <c r="A877" s="40"/>
    </row>
    <row r="878" spans="1:1" ht="14.25" customHeight="1" x14ac:dyDescent="0.3">
      <c r="A878" s="40"/>
    </row>
    <row r="879" spans="1:1" ht="14.25" customHeight="1" x14ac:dyDescent="0.3">
      <c r="A879" s="40"/>
    </row>
    <row r="880" spans="1:1" ht="14.25" customHeight="1" x14ac:dyDescent="0.3">
      <c r="A880" s="40"/>
    </row>
    <row r="881" spans="1:1" ht="14.25" customHeight="1" x14ac:dyDescent="0.3">
      <c r="A881" s="40"/>
    </row>
    <row r="882" spans="1:1" ht="14.25" customHeight="1" x14ac:dyDescent="0.3">
      <c r="A882" s="40"/>
    </row>
    <row r="883" spans="1:1" ht="14.25" customHeight="1" x14ac:dyDescent="0.3">
      <c r="A883" s="40"/>
    </row>
    <row r="884" spans="1:1" ht="14.25" customHeight="1" x14ac:dyDescent="0.3">
      <c r="A884" s="40"/>
    </row>
    <row r="885" spans="1:1" ht="14.25" customHeight="1" x14ac:dyDescent="0.3">
      <c r="A885" s="40"/>
    </row>
    <row r="886" spans="1:1" ht="14.25" customHeight="1" x14ac:dyDescent="0.3">
      <c r="A886" s="40"/>
    </row>
    <row r="887" spans="1:1" ht="14.25" customHeight="1" x14ac:dyDescent="0.3">
      <c r="A887" s="40"/>
    </row>
    <row r="888" spans="1:1" ht="14.25" customHeight="1" x14ac:dyDescent="0.3">
      <c r="A888" s="40"/>
    </row>
    <row r="889" spans="1:1" ht="14.25" customHeight="1" x14ac:dyDescent="0.3">
      <c r="A889" s="40"/>
    </row>
    <row r="890" spans="1:1" ht="14.25" customHeight="1" x14ac:dyDescent="0.3">
      <c r="A890" s="40"/>
    </row>
    <row r="891" spans="1:1" ht="14.25" customHeight="1" x14ac:dyDescent="0.3">
      <c r="A891" s="40"/>
    </row>
    <row r="892" spans="1:1" ht="14.25" customHeight="1" x14ac:dyDescent="0.3">
      <c r="A892" s="40"/>
    </row>
    <row r="893" spans="1:1" ht="14.25" customHeight="1" x14ac:dyDescent="0.3">
      <c r="A893" s="40"/>
    </row>
    <row r="894" spans="1:1" ht="14.25" customHeight="1" x14ac:dyDescent="0.3">
      <c r="A894" s="40"/>
    </row>
    <row r="895" spans="1:1" ht="14.25" customHeight="1" x14ac:dyDescent="0.3">
      <c r="A895" s="40"/>
    </row>
    <row r="896" spans="1:1" ht="14.25" customHeight="1" x14ac:dyDescent="0.3">
      <c r="A896" s="40"/>
    </row>
    <row r="897" spans="1:1" ht="14.25" customHeight="1" x14ac:dyDescent="0.3">
      <c r="A897" s="40"/>
    </row>
    <row r="898" spans="1:1" ht="14.25" customHeight="1" x14ac:dyDescent="0.3">
      <c r="A898" s="40"/>
    </row>
    <row r="899" spans="1:1" ht="14.25" customHeight="1" x14ac:dyDescent="0.3">
      <c r="A899" s="40"/>
    </row>
    <row r="900" spans="1:1" ht="14.25" customHeight="1" x14ac:dyDescent="0.3">
      <c r="A900" s="40"/>
    </row>
    <row r="901" spans="1:1" ht="14.25" customHeight="1" x14ac:dyDescent="0.3">
      <c r="A901" s="40"/>
    </row>
    <row r="902" spans="1:1" ht="14.25" customHeight="1" x14ac:dyDescent="0.3">
      <c r="A902" s="40"/>
    </row>
    <row r="903" spans="1:1" ht="14.25" customHeight="1" x14ac:dyDescent="0.3">
      <c r="A903" s="40"/>
    </row>
    <row r="904" spans="1:1" ht="14.25" customHeight="1" x14ac:dyDescent="0.3">
      <c r="A904" s="40"/>
    </row>
    <row r="905" spans="1:1" ht="14.25" customHeight="1" x14ac:dyDescent="0.3">
      <c r="A905" s="40"/>
    </row>
    <row r="906" spans="1:1" ht="14.25" customHeight="1" x14ac:dyDescent="0.3">
      <c r="A906" s="40"/>
    </row>
    <row r="907" spans="1:1" ht="14.25" customHeight="1" x14ac:dyDescent="0.3">
      <c r="A907" s="40"/>
    </row>
    <row r="908" spans="1:1" ht="14.25" customHeight="1" x14ac:dyDescent="0.3">
      <c r="A908" s="40"/>
    </row>
    <row r="909" spans="1:1" ht="14.25" customHeight="1" x14ac:dyDescent="0.3">
      <c r="A909" s="40"/>
    </row>
    <row r="910" spans="1:1" ht="14.25" customHeight="1" x14ac:dyDescent="0.3">
      <c r="A910" s="40"/>
    </row>
    <row r="911" spans="1:1" ht="14.25" customHeight="1" x14ac:dyDescent="0.3">
      <c r="A911" s="40"/>
    </row>
    <row r="912" spans="1:1" ht="14.25" customHeight="1" x14ac:dyDescent="0.3">
      <c r="A912" s="40"/>
    </row>
    <row r="913" spans="1:1" ht="14.25" customHeight="1" x14ac:dyDescent="0.3">
      <c r="A913" s="40"/>
    </row>
    <row r="914" spans="1:1" ht="14.25" customHeight="1" x14ac:dyDescent="0.3">
      <c r="A914" s="40"/>
    </row>
    <row r="915" spans="1:1" ht="14.25" customHeight="1" x14ac:dyDescent="0.3">
      <c r="A915" s="40"/>
    </row>
    <row r="916" spans="1:1" ht="14.25" customHeight="1" x14ac:dyDescent="0.3">
      <c r="A916" s="40"/>
    </row>
    <row r="917" spans="1:1" ht="14.25" customHeight="1" x14ac:dyDescent="0.3">
      <c r="A917" s="40"/>
    </row>
    <row r="918" spans="1:1" ht="14.25" customHeight="1" x14ac:dyDescent="0.3">
      <c r="A918" s="40"/>
    </row>
    <row r="919" spans="1:1" ht="14.25" customHeight="1" x14ac:dyDescent="0.3">
      <c r="A919" s="40"/>
    </row>
    <row r="920" spans="1:1" ht="14.25" customHeight="1" x14ac:dyDescent="0.3">
      <c r="A920" s="40"/>
    </row>
    <row r="921" spans="1:1" ht="14.25" customHeight="1" x14ac:dyDescent="0.3">
      <c r="A921" s="40"/>
    </row>
    <row r="922" spans="1:1" ht="14.25" customHeight="1" x14ac:dyDescent="0.3">
      <c r="A922" s="40"/>
    </row>
    <row r="923" spans="1:1" ht="14.25" customHeight="1" x14ac:dyDescent="0.3">
      <c r="A923" s="40"/>
    </row>
    <row r="924" spans="1:1" ht="14.25" customHeight="1" x14ac:dyDescent="0.3">
      <c r="A924" s="40"/>
    </row>
    <row r="925" spans="1:1" ht="14.25" customHeight="1" x14ac:dyDescent="0.3">
      <c r="A925" s="40"/>
    </row>
    <row r="926" spans="1:1" ht="14.25" customHeight="1" x14ac:dyDescent="0.3">
      <c r="A926" s="40"/>
    </row>
    <row r="927" spans="1:1" ht="14.25" customHeight="1" x14ac:dyDescent="0.3">
      <c r="A927" s="40"/>
    </row>
    <row r="928" spans="1:1" ht="14.25" customHeight="1" x14ac:dyDescent="0.3">
      <c r="A928" s="40"/>
    </row>
    <row r="929" spans="1:1" ht="14.25" customHeight="1" x14ac:dyDescent="0.3">
      <c r="A929" s="40"/>
    </row>
    <row r="930" spans="1:1" ht="14.25" customHeight="1" x14ac:dyDescent="0.3">
      <c r="A930" s="40"/>
    </row>
    <row r="931" spans="1:1" ht="14.25" customHeight="1" x14ac:dyDescent="0.3">
      <c r="A931" s="40"/>
    </row>
    <row r="932" spans="1:1" ht="14.25" customHeight="1" x14ac:dyDescent="0.3">
      <c r="A932" s="40"/>
    </row>
    <row r="933" spans="1:1" ht="14.25" customHeight="1" x14ac:dyDescent="0.3">
      <c r="A933" s="40"/>
    </row>
    <row r="934" spans="1:1" ht="14.25" customHeight="1" x14ac:dyDescent="0.3">
      <c r="A934" s="40"/>
    </row>
    <row r="935" spans="1:1" ht="14.25" customHeight="1" x14ac:dyDescent="0.3">
      <c r="A935" s="40"/>
    </row>
    <row r="936" spans="1:1" ht="14.25" customHeight="1" x14ac:dyDescent="0.3">
      <c r="A936" s="40"/>
    </row>
    <row r="937" spans="1:1" ht="14.25" customHeight="1" x14ac:dyDescent="0.3">
      <c r="A937" s="40"/>
    </row>
    <row r="938" spans="1:1" ht="14.25" customHeight="1" x14ac:dyDescent="0.3">
      <c r="A938" s="40"/>
    </row>
    <row r="939" spans="1:1" ht="14.25" customHeight="1" x14ac:dyDescent="0.3">
      <c r="A939" s="40"/>
    </row>
    <row r="940" spans="1:1" ht="14.25" customHeight="1" x14ac:dyDescent="0.3">
      <c r="A940" s="40"/>
    </row>
    <row r="941" spans="1:1" ht="14.25" customHeight="1" x14ac:dyDescent="0.3">
      <c r="A941" s="40"/>
    </row>
    <row r="942" spans="1:1" ht="14.25" customHeight="1" x14ac:dyDescent="0.3">
      <c r="A942" s="40"/>
    </row>
    <row r="943" spans="1:1" ht="14.25" customHeight="1" x14ac:dyDescent="0.3">
      <c r="A943" s="40"/>
    </row>
    <row r="944" spans="1:1" ht="14.25" customHeight="1" x14ac:dyDescent="0.3">
      <c r="A944" s="40"/>
    </row>
    <row r="945" spans="1:1" ht="14.25" customHeight="1" x14ac:dyDescent="0.3">
      <c r="A945" s="40"/>
    </row>
    <row r="946" spans="1:1" ht="14.25" customHeight="1" x14ac:dyDescent="0.3">
      <c r="A946" s="40"/>
    </row>
    <row r="947" spans="1:1" ht="14.25" customHeight="1" x14ac:dyDescent="0.3">
      <c r="A947" s="40"/>
    </row>
    <row r="948" spans="1:1" ht="14.25" customHeight="1" x14ac:dyDescent="0.3">
      <c r="A948" s="40"/>
    </row>
    <row r="949" spans="1:1" ht="14.25" customHeight="1" x14ac:dyDescent="0.3">
      <c r="A949" s="40"/>
    </row>
    <row r="950" spans="1:1" ht="14.25" customHeight="1" x14ac:dyDescent="0.3">
      <c r="A950" s="40"/>
    </row>
    <row r="951" spans="1:1" ht="14.25" customHeight="1" x14ac:dyDescent="0.3">
      <c r="A951" s="40"/>
    </row>
    <row r="952" spans="1:1" ht="14.25" customHeight="1" x14ac:dyDescent="0.3">
      <c r="A952" s="40"/>
    </row>
    <row r="953" spans="1:1" ht="14.25" customHeight="1" x14ac:dyDescent="0.3">
      <c r="A953" s="40"/>
    </row>
    <row r="954" spans="1:1" ht="14.25" customHeight="1" x14ac:dyDescent="0.3">
      <c r="A954" s="40"/>
    </row>
    <row r="955" spans="1:1" ht="14.25" customHeight="1" x14ac:dyDescent="0.3">
      <c r="A955" s="40"/>
    </row>
    <row r="956" spans="1:1" ht="14.25" customHeight="1" x14ac:dyDescent="0.3">
      <c r="A956" s="40"/>
    </row>
    <row r="957" spans="1:1" ht="14.25" customHeight="1" x14ac:dyDescent="0.3">
      <c r="A957" s="40"/>
    </row>
    <row r="958" spans="1:1" ht="14.25" customHeight="1" x14ac:dyDescent="0.3">
      <c r="A958" s="40"/>
    </row>
    <row r="959" spans="1:1" ht="14.25" customHeight="1" x14ac:dyDescent="0.3">
      <c r="A959" s="40"/>
    </row>
    <row r="960" spans="1:1" ht="14.25" customHeight="1" x14ac:dyDescent="0.3">
      <c r="A960" s="40"/>
    </row>
    <row r="961" spans="1:1" ht="14.25" customHeight="1" x14ac:dyDescent="0.3">
      <c r="A961" s="40"/>
    </row>
    <row r="962" spans="1:1" ht="14.25" customHeight="1" x14ac:dyDescent="0.3">
      <c r="A962" s="40"/>
    </row>
    <row r="963" spans="1:1" ht="14.25" customHeight="1" x14ac:dyDescent="0.3">
      <c r="A963" s="40"/>
    </row>
    <row r="964" spans="1:1" ht="14.25" customHeight="1" x14ac:dyDescent="0.3">
      <c r="A964" s="40"/>
    </row>
    <row r="965" spans="1:1" ht="14.25" customHeight="1" x14ac:dyDescent="0.3">
      <c r="A965" s="40"/>
    </row>
    <row r="966" spans="1:1" ht="14.25" customHeight="1" x14ac:dyDescent="0.3">
      <c r="A966" s="40"/>
    </row>
    <row r="967" spans="1:1" ht="14.25" customHeight="1" x14ac:dyDescent="0.3">
      <c r="A967" s="40"/>
    </row>
    <row r="968" spans="1:1" ht="14.25" customHeight="1" x14ac:dyDescent="0.3">
      <c r="A968" s="40"/>
    </row>
    <row r="969" spans="1:1" ht="14.25" customHeight="1" x14ac:dyDescent="0.3">
      <c r="A969" s="40"/>
    </row>
    <row r="970" spans="1:1" ht="14.25" customHeight="1" x14ac:dyDescent="0.3">
      <c r="A970" s="40"/>
    </row>
    <row r="971" spans="1:1" ht="14.25" customHeight="1" x14ac:dyDescent="0.3">
      <c r="A971" s="40"/>
    </row>
    <row r="972" spans="1:1" ht="14.25" customHeight="1" x14ac:dyDescent="0.3">
      <c r="A972" s="40"/>
    </row>
    <row r="973" spans="1:1" ht="14.25" customHeight="1" x14ac:dyDescent="0.3">
      <c r="A973" s="40"/>
    </row>
    <row r="974" spans="1:1" ht="14.25" customHeight="1" x14ac:dyDescent="0.3">
      <c r="A974" s="40"/>
    </row>
    <row r="975" spans="1:1" ht="14.25" customHeight="1" x14ac:dyDescent="0.3">
      <c r="A975" s="40"/>
    </row>
    <row r="976" spans="1:1" ht="14.25" customHeight="1" x14ac:dyDescent="0.3">
      <c r="A976" s="40"/>
    </row>
    <row r="977" spans="1:1" ht="14.25" customHeight="1" x14ac:dyDescent="0.3">
      <c r="A977" s="40"/>
    </row>
    <row r="978" spans="1:1" ht="14.25" customHeight="1" x14ac:dyDescent="0.3">
      <c r="A978" s="40"/>
    </row>
    <row r="979" spans="1:1" ht="14.25" customHeight="1" x14ac:dyDescent="0.3">
      <c r="A979" s="40"/>
    </row>
    <row r="980" spans="1:1" ht="14.25" customHeight="1" x14ac:dyDescent="0.3">
      <c r="A980" s="40"/>
    </row>
    <row r="981" spans="1:1" ht="14.25" customHeight="1" x14ac:dyDescent="0.3">
      <c r="A981" s="40"/>
    </row>
    <row r="982" spans="1:1" ht="14.25" customHeight="1" x14ac:dyDescent="0.3">
      <c r="A982" s="40"/>
    </row>
    <row r="983" spans="1:1" ht="14.25" customHeight="1" x14ac:dyDescent="0.3">
      <c r="A983" s="40"/>
    </row>
    <row r="984" spans="1:1" ht="14.25" customHeight="1" x14ac:dyDescent="0.3">
      <c r="A984" s="40"/>
    </row>
    <row r="985" spans="1:1" ht="14.25" customHeight="1" x14ac:dyDescent="0.3">
      <c r="A985" s="40"/>
    </row>
    <row r="986" spans="1:1" ht="14.25" customHeight="1" x14ac:dyDescent="0.3">
      <c r="A986" s="40"/>
    </row>
    <row r="987" spans="1:1" ht="14.25" customHeight="1" x14ac:dyDescent="0.3">
      <c r="A987" s="40"/>
    </row>
    <row r="988" spans="1:1" ht="14.25" customHeight="1" x14ac:dyDescent="0.3">
      <c r="A988" s="40"/>
    </row>
    <row r="989" spans="1:1" ht="14.25" customHeight="1" x14ac:dyDescent="0.3">
      <c r="A989" s="40"/>
    </row>
    <row r="990" spans="1:1" ht="14.25" customHeight="1" x14ac:dyDescent="0.3">
      <c r="A990" s="40"/>
    </row>
    <row r="991" spans="1:1" ht="14.25" customHeight="1" x14ac:dyDescent="0.3">
      <c r="A991" s="40"/>
    </row>
    <row r="992" spans="1:1" ht="14.25" customHeight="1" x14ac:dyDescent="0.3">
      <c r="A992" s="40"/>
    </row>
    <row r="993" spans="1:1" ht="14.25" customHeight="1" x14ac:dyDescent="0.3">
      <c r="A993" s="40"/>
    </row>
    <row r="994" spans="1:1" ht="14.25" customHeight="1" x14ac:dyDescent="0.3">
      <c r="A994" s="40"/>
    </row>
    <row r="995" spans="1:1" ht="14.25" customHeight="1" x14ac:dyDescent="0.3">
      <c r="A995" s="40"/>
    </row>
    <row r="996" spans="1:1" ht="14.25" customHeight="1" x14ac:dyDescent="0.3">
      <c r="A996" s="40"/>
    </row>
    <row r="997" spans="1:1" ht="14.25" customHeight="1" x14ac:dyDescent="0.3">
      <c r="A997" s="40"/>
    </row>
    <row r="998" spans="1:1" ht="14.25" customHeight="1" x14ac:dyDescent="0.3">
      <c r="A998" s="40"/>
    </row>
    <row r="999" spans="1:1" ht="14.25" customHeight="1" x14ac:dyDescent="0.3">
      <c r="A999" s="40"/>
    </row>
    <row r="1000" spans="1:1" ht="14.25" customHeight="1" x14ac:dyDescent="0.3">
      <c r="A1000" s="40"/>
    </row>
    <row r="1001" spans="1:1" ht="14.25" customHeight="1" x14ac:dyDescent="0.3">
      <c r="A1001" s="40"/>
    </row>
    <row r="1002" spans="1:1" ht="14.25" customHeight="1" x14ac:dyDescent="0.3">
      <c r="A1002" s="40"/>
    </row>
    <row r="1003" spans="1:1" ht="14.25" customHeight="1" x14ac:dyDescent="0.3">
      <c r="A1003" s="40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3"/>
  <sheetViews>
    <sheetView topLeftCell="A49" workbookViewId="0">
      <selection activeCell="D69" sqref="D69"/>
    </sheetView>
  </sheetViews>
  <sheetFormatPr defaultColWidth="14.44140625" defaultRowHeight="15" customHeight="1" x14ac:dyDescent="0.3"/>
  <cols>
    <col min="1" max="1" width="19.44140625" customWidth="1"/>
    <col min="2" max="2" width="22.109375" customWidth="1"/>
    <col min="3" max="3" width="32.5546875" customWidth="1"/>
    <col min="4" max="4" width="60.109375" customWidth="1"/>
    <col min="5" max="5" width="14.5546875" customWidth="1"/>
    <col min="6" max="6" width="31.88671875" customWidth="1"/>
    <col min="7" max="7" width="20.109375" customWidth="1"/>
    <col min="8" max="26" width="8.6640625" customWidth="1"/>
  </cols>
  <sheetData>
    <row r="1" spans="1:14" ht="14.25" customHeight="1" x14ac:dyDescent="0.3">
      <c r="A1" s="40"/>
      <c r="B1" s="25" t="s">
        <v>63</v>
      </c>
      <c r="C1" s="49" t="str">
        <f>info!A6</f>
        <v>0512101252</v>
      </c>
      <c r="D1" s="25" t="str">
        <f>info!C6</f>
        <v>Santoro</v>
      </c>
    </row>
    <row r="2" spans="1:14" ht="14.25" customHeight="1" x14ac:dyDescent="0.3">
      <c r="A2" s="40"/>
    </row>
    <row r="3" spans="1:14" ht="14.25" customHeight="1" x14ac:dyDescent="0.3">
      <c r="A3" s="43" t="s">
        <v>64</v>
      </c>
      <c r="B3" s="1" t="s">
        <v>65</v>
      </c>
      <c r="C3" s="1" t="s">
        <v>66</v>
      </c>
      <c r="D3" s="1" t="s">
        <v>67</v>
      </c>
      <c r="E3" s="1" t="s">
        <v>68</v>
      </c>
      <c r="F3" s="1" t="s">
        <v>69</v>
      </c>
      <c r="G3" s="1" t="s">
        <v>70</v>
      </c>
    </row>
    <row r="4" spans="1:14" ht="14.25" customHeight="1" x14ac:dyDescent="0.3">
      <c r="A4" s="43">
        <f>riassunto!A2</f>
        <v>44862</v>
      </c>
      <c r="B4" s="9" t="s">
        <v>71</v>
      </c>
      <c r="C4" s="9" t="s">
        <v>71</v>
      </c>
      <c r="D4" s="50" t="s">
        <v>72</v>
      </c>
      <c r="E4" s="50">
        <v>2</v>
      </c>
      <c r="F4" s="44" t="s">
        <v>73</v>
      </c>
      <c r="G4" s="9"/>
    </row>
    <row r="5" spans="1:14" ht="14.25" customHeight="1" x14ac:dyDescent="0.3">
      <c r="A5" s="43">
        <f>riassunto!A3</f>
        <v>44865</v>
      </c>
      <c r="B5" s="50" t="s">
        <v>74</v>
      </c>
      <c r="C5" s="50" t="s">
        <v>75</v>
      </c>
      <c r="D5" s="50" t="s">
        <v>75</v>
      </c>
      <c r="E5" s="66">
        <v>2</v>
      </c>
      <c r="F5" s="44">
        <v>2</v>
      </c>
      <c r="G5" s="9">
        <v>2</v>
      </c>
    </row>
    <row r="6" spans="1:14" ht="14.25" customHeight="1" x14ac:dyDescent="0.3">
      <c r="A6" s="43">
        <f>riassunto!A4</f>
        <v>44866</v>
      </c>
      <c r="B6" s="9" t="s">
        <v>74</v>
      </c>
      <c r="C6" s="9" t="s">
        <v>76</v>
      </c>
      <c r="D6" s="9" t="s">
        <v>76</v>
      </c>
      <c r="E6" s="9">
        <v>1</v>
      </c>
      <c r="F6" s="44">
        <v>1</v>
      </c>
      <c r="G6" s="9">
        <v>1</v>
      </c>
      <c r="K6" s="20"/>
      <c r="L6" s="20"/>
      <c r="M6" s="20"/>
      <c r="N6" s="20"/>
    </row>
    <row r="7" spans="1:14" ht="14.25" customHeight="1" x14ac:dyDescent="0.3">
      <c r="A7" s="43">
        <f>riassunto!A5</f>
        <v>44867</v>
      </c>
      <c r="B7" s="9" t="s">
        <v>74</v>
      </c>
      <c r="C7" s="9" t="s">
        <v>77</v>
      </c>
      <c r="D7" s="9" t="s">
        <v>77</v>
      </c>
      <c r="E7" s="9">
        <v>0.5</v>
      </c>
      <c r="F7" s="44">
        <v>0.5</v>
      </c>
      <c r="G7" s="9">
        <v>0.5</v>
      </c>
      <c r="K7" s="20"/>
      <c r="L7" s="45"/>
      <c r="M7" s="45"/>
      <c r="N7" s="20"/>
    </row>
    <row r="8" spans="1:14" ht="14.25" customHeight="1" x14ac:dyDescent="0.3">
      <c r="A8" s="43">
        <f>riassunto!A6</f>
        <v>44868</v>
      </c>
      <c r="B8" s="9" t="s">
        <v>78</v>
      </c>
      <c r="C8" s="9" t="s">
        <v>79</v>
      </c>
      <c r="D8" s="9" t="s">
        <v>79</v>
      </c>
      <c r="E8" s="9">
        <v>0.1</v>
      </c>
      <c r="F8" s="44">
        <v>0.1</v>
      </c>
      <c r="G8" s="9">
        <v>0.1</v>
      </c>
    </row>
    <row r="9" spans="1:14" ht="14.25" customHeight="1" x14ac:dyDescent="0.3">
      <c r="A9" s="43">
        <f>riassunto!A7</f>
        <v>44868</v>
      </c>
      <c r="B9" s="9" t="s">
        <v>71</v>
      </c>
      <c r="C9" s="9" t="s">
        <v>71</v>
      </c>
      <c r="D9" s="9" t="s">
        <v>80</v>
      </c>
      <c r="E9" s="9">
        <v>1</v>
      </c>
      <c r="F9" s="44">
        <v>1</v>
      </c>
      <c r="G9" s="9">
        <v>1</v>
      </c>
    </row>
    <row r="10" spans="1:14" ht="14.25" customHeight="1" x14ac:dyDescent="0.3">
      <c r="A10" s="43">
        <f>riassunto!A8</f>
        <v>44869</v>
      </c>
      <c r="B10" s="9" t="s">
        <v>74</v>
      </c>
      <c r="C10" s="9" t="s">
        <v>81</v>
      </c>
      <c r="D10" s="9" t="s">
        <v>82</v>
      </c>
      <c r="E10" s="9">
        <v>0.5</v>
      </c>
      <c r="F10" s="44">
        <v>0.5</v>
      </c>
      <c r="G10" s="9">
        <v>0.5</v>
      </c>
    </row>
    <row r="11" spans="1:14" ht="14.25" customHeight="1" x14ac:dyDescent="0.3">
      <c r="A11" s="43">
        <f>riassunto!A9</f>
        <v>44872</v>
      </c>
      <c r="B11" s="9" t="s">
        <v>74</v>
      </c>
      <c r="C11" s="9" t="s">
        <v>83</v>
      </c>
      <c r="D11" s="9" t="s">
        <v>84</v>
      </c>
      <c r="E11" s="9">
        <v>0.5</v>
      </c>
      <c r="F11" s="44">
        <v>0.5</v>
      </c>
      <c r="G11" s="9">
        <v>0.5</v>
      </c>
    </row>
    <row r="12" spans="1:14" ht="14.25" customHeight="1" x14ac:dyDescent="0.3">
      <c r="A12" s="43">
        <f>riassunto!A10</f>
        <v>44873</v>
      </c>
      <c r="B12" s="9" t="s">
        <v>74</v>
      </c>
      <c r="C12" s="9" t="s">
        <v>83</v>
      </c>
      <c r="D12" s="9" t="s">
        <v>84</v>
      </c>
      <c r="E12" s="9">
        <v>0.5</v>
      </c>
      <c r="F12" s="44">
        <v>0.5</v>
      </c>
      <c r="G12" s="9">
        <v>0.5</v>
      </c>
    </row>
    <row r="13" spans="1:14" ht="14.25" customHeight="1" x14ac:dyDescent="0.3">
      <c r="A13" s="43">
        <f>riassunto!A11</f>
        <v>44874</v>
      </c>
      <c r="B13" s="9" t="s">
        <v>74</v>
      </c>
      <c r="C13" s="9" t="s">
        <v>85</v>
      </c>
      <c r="D13" s="9" t="s">
        <v>85</v>
      </c>
      <c r="E13" s="9">
        <v>0.5</v>
      </c>
      <c r="F13" s="44">
        <v>0.5</v>
      </c>
      <c r="G13" s="9">
        <v>0.5</v>
      </c>
    </row>
    <row r="14" spans="1:14" ht="14.25" customHeight="1" x14ac:dyDescent="0.3">
      <c r="A14" s="43">
        <f>riassunto!A12</f>
        <v>44875</v>
      </c>
      <c r="B14" s="9" t="s">
        <v>74</v>
      </c>
      <c r="C14" s="9" t="s">
        <v>86</v>
      </c>
      <c r="D14" s="9" t="s">
        <v>190</v>
      </c>
      <c r="E14" s="9">
        <v>0.5</v>
      </c>
      <c r="F14" s="44">
        <v>0.5</v>
      </c>
      <c r="G14" s="9">
        <v>0.5</v>
      </c>
    </row>
    <row r="15" spans="1:14" ht="14.25" customHeight="1" x14ac:dyDescent="0.3">
      <c r="A15" s="43">
        <f>riassunto!A13</f>
        <v>44875</v>
      </c>
      <c r="B15" s="9" t="s">
        <v>71</v>
      </c>
      <c r="C15" s="9" t="s">
        <v>71</v>
      </c>
      <c r="D15" s="9" t="s">
        <v>88</v>
      </c>
      <c r="E15" s="9">
        <v>1</v>
      </c>
      <c r="F15" s="44">
        <v>1</v>
      </c>
      <c r="G15" s="9">
        <v>1</v>
      </c>
    </row>
    <row r="16" spans="1:14" ht="14.25" customHeight="1" x14ac:dyDescent="0.3">
      <c r="A16" s="43">
        <f>riassunto!A14</f>
        <v>44876</v>
      </c>
      <c r="B16" s="9" t="s">
        <v>74</v>
      </c>
      <c r="C16" s="9" t="s">
        <v>85</v>
      </c>
      <c r="D16" s="9" t="s">
        <v>85</v>
      </c>
      <c r="E16" s="9">
        <v>0.2</v>
      </c>
      <c r="F16" s="44">
        <v>0.2</v>
      </c>
      <c r="G16" s="9">
        <v>0.2</v>
      </c>
    </row>
    <row r="17" spans="1:7" ht="14.25" customHeight="1" x14ac:dyDescent="0.3">
      <c r="A17" s="43">
        <f>riassunto!A15</f>
        <v>44879</v>
      </c>
      <c r="B17" s="9" t="s">
        <v>74</v>
      </c>
      <c r="C17" s="9" t="s">
        <v>89</v>
      </c>
      <c r="D17" s="52" t="s">
        <v>191</v>
      </c>
      <c r="E17" s="9">
        <v>0.3</v>
      </c>
      <c r="F17" s="44">
        <v>0.3</v>
      </c>
      <c r="G17" s="9">
        <v>0.3</v>
      </c>
    </row>
    <row r="18" spans="1:7" ht="14.25" customHeight="1" x14ac:dyDescent="0.3">
      <c r="A18" s="43">
        <f>riassunto!A16</f>
        <v>44880</v>
      </c>
      <c r="B18" s="9" t="s">
        <v>74</v>
      </c>
      <c r="C18" s="9" t="s">
        <v>90</v>
      </c>
      <c r="D18" s="9" t="s">
        <v>90</v>
      </c>
      <c r="E18" s="9">
        <v>0.2</v>
      </c>
      <c r="F18" s="44">
        <v>0.2</v>
      </c>
      <c r="G18" s="9">
        <v>0.2</v>
      </c>
    </row>
    <row r="19" spans="1:7" ht="14.25" customHeight="1" x14ac:dyDescent="0.3">
      <c r="A19" s="43">
        <f>riassunto!A17</f>
        <v>44881</v>
      </c>
      <c r="B19" s="9" t="s">
        <v>74</v>
      </c>
      <c r="C19" s="9" t="s">
        <v>91</v>
      </c>
      <c r="D19" s="9" t="s">
        <v>91</v>
      </c>
      <c r="E19" s="9">
        <v>0.5</v>
      </c>
      <c r="F19" s="44">
        <v>0.5</v>
      </c>
      <c r="G19" s="9">
        <v>0.5</v>
      </c>
    </row>
    <row r="20" spans="1:7" ht="14.25" customHeight="1" x14ac:dyDescent="0.3">
      <c r="A20" s="43">
        <f>riassunto!A18</f>
        <v>44881</v>
      </c>
      <c r="B20" s="9" t="s">
        <v>74</v>
      </c>
      <c r="C20" s="9" t="s">
        <v>92</v>
      </c>
      <c r="D20" s="9" t="s">
        <v>134</v>
      </c>
      <c r="E20" s="9">
        <v>0.5</v>
      </c>
      <c r="F20" s="44">
        <v>0.5</v>
      </c>
      <c r="G20" s="9">
        <v>0.5</v>
      </c>
    </row>
    <row r="21" spans="1:7" ht="14.25" customHeight="1" x14ac:dyDescent="0.3">
      <c r="A21" s="43">
        <f>riassunto!A19</f>
        <v>44882</v>
      </c>
      <c r="B21" s="9" t="s">
        <v>71</v>
      </c>
      <c r="C21" s="9" t="s">
        <v>71</v>
      </c>
      <c r="D21" s="9" t="s">
        <v>94</v>
      </c>
      <c r="E21" s="9">
        <v>0.5</v>
      </c>
      <c r="F21" s="44">
        <v>0.5</v>
      </c>
      <c r="G21" s="9">
        <v>0.5</v>
      </c>
    </row>
    <row r="22" spans="1:7" ht="14.25" customHeight="1" x14ac:dyDescent="0.3">
      <c r="A22" s="43">
        <f>riassunto!A20</f>
        <v>44883</v>
      </c>
      <c r="B22" s="9"/>
      <c r="C22" s="9"/>
      <c r="D22" s="9"/>
      <c r="E22" s="9"/>
      <c r="F22" s="44"/>
      <c r="G22" s="9"/>
    </row>
    <row r="23" spans="1:7" ht="14.25" customHeight="1" x14ac:dyDescent="0.3">
      <c r="A23" s="43">
        <f>riassunto!A21</f>
        <v>44886</v>
      </c>
      <c r="B23" s="9" t="s">
        <v>74</v>
      </c>
      <c r="C23" s="9" t="s">
        <v>95</v>
      </c>
      <c r="D23" s="9" t="s">
        <v>95</v>
      </c>
      <c r="E23" s="9">
        <v>1</v>
      </c>
      <c r="F23" s="44">
        <v>1</v>
      </c>
      <c r="G23" s="9">
        <v>1</v>
      </c>
    </row>
    <row r="24" spans="1:7" ht="14.25" customHeight="1" x14ac:dyDescent="0.3">
      <c r="A24" s="43">
        <f>riassunto!A22</f>
        <v>44887</v>
      </c>
      <c r="B24" s="9"/>
      <c r="C24" s="9"/>
      <c r="D24" s="9"/>
      <c r="E24" s="9"/>
      <c r="F24" s="44"/>
      <c r="G24" s="9"/>
    </row>
    <row r="25" spans="1:7" ht="14.25" customHeight="1" x14ac:dyDescent="0.3">
      <c r="A25" s="43">
        <f>riassunto!A23</f>
        <v>44888</v>
      </c>
      <c r="B25" s="9" t="s">
        <v>74</v>
      </c>
      <c r="C25" s="9" t="s">
        <v>95</v>
      </c>
      <c r="D25" s="9" t="s">
        <v>192</v>
      </c>
      <c r="E25" s="9">
        <v>0.1</v>
      </c>
      <c r="F25" s="44">
        <v>0.1</v>
      </c>
      <c r="G25" s="9">
        <v>0.1</v>
      </c>
    </row>
    <row r="26" spans="1:7" ht="14.25" customHeight="1" x14ac:dyDescent="0.3">
      <c r="A26" s="43">
        <f>riassunto!A24</f>
        <v>44889</v>
      </c>
      <c r="B26" s="9" t="s">
        <v>193</v>
      </c>
      <c r="C26" s="9" t="s">
        <v>194</v>
      </c>
      <c r="D26" s="9" t="s">
        <v>195</v>
      </c>
      <c r="E26" s="9">
        <v>1.5</v>
      </c>
      <c r="F26" s="44">
        <v>1.5</v>
      </c>
      <c r="G26" s="9">
        <v>1.5</v>
      </c>
    </row>
    <row r="27" spans="1:7" ht="14.25" customHeight="1" x14ac:dyDescent="0.3">
      <c r="A27" s="43">
        <f>riassunto!A25</f>
        <v>44890</v>
      </c>
      <c r="B27" s="9" t="s">
        <v>74</v>
      </c>
      <c r="C27" s="55" t="s">
        <v>196</v>
      </c>
      <c r="D27" s="55" t="s">
        <v>196</v>
      </c>
      <c r="E27" s="56">
        <v>0.5</v>
      </c>
      <c r="F27" s="44">
        <v>0.5</v>
      </c>
      <c r="G27" s="9">
        <v>0.5</v>
      </c>
    </row>
    <row r="28" spans="1:7" ht="14.25" customHeight="1" x14ac:dyDescent="0.3">
      <c r="A28" s="43">
        <f>riassunto!A26</f>
        <v>44893</v>
      </c>
      <c r="B28" s="9" t="s">
        <v>98</v>
      </c>
      <c r="C28" s="9" t="s">
        <v>99</v>
      </c>
      <c r="D28" s="9" t="s">
        <v>99</v>
      </c>
      <c r="E28" s="9">
        <v>0.5</v>
      </c>
      <c r="F28" s="44">
        <v>0.5</v>
      </c>
      <c r="G28" s="9">
        <v>0.5</v>
      </c>
    </row>
    <row r="29" spans="1:7" ht="14.25" customHeight="1" x14ac:dyDescent="0.3">
      <c r="A29" s="43">
        <f>riassunto!A27</f>
        <v>44894</v>
      </c>
      <c r="B29" s="9" t="s">
        <v>74</v>
      </c>
      <c r="C29" s="9" t="s">
        <v>197</v>
      </c>
      <c r="D29" s="9" t="s">
        <v>198</v>
      </c>
      <c r="E29" s="9">
        <v>0.1</v>
      </c>
      <c r="F29" s="44">
        <v>0.1</v>
      </c>
      <c r="G29" s="9">
        <v>0.1</v>
      </c>
    </row>
    <row r="30" spans="1:7" ht="14.25" customHeight="1" x14ac:dyDescent="0.3">
      <c r="A30" s="43">
        <f>riassunto!A28</f>
        <v>44895</v>
      </c>
      <c r="B30" s="9" t="s">
        <v>98</v>
      </c>
      <c r="C30" s="9" t="s">
        <v>199</v>
      </c>
      <c r="D30" s="9" t="s">
        <v>199</v>
      </c>
      <c r="E30" s="9">
        <v>1.5</v>
      </c>
      <c r="F30" s="44" t="s">
        <v>114</v>
      </c>
      <c r="G30" s="9">
        <v>0.5</v>
      </c>
    </row>
    <row r="31" spans="1:7" ht="14.25" customHeight="1" x14ac:dyDescent="0.3">
      <c r="A31" s="43">
        <f>riassunto!A29</f>
        <v>44896</v>
      </c>
      <c r="B31" s="9" t="s">
        <v>136</v>
      </c>
      <c r="C31" s="9" t="s">
        <v>136</v>
      </c>
      <c r="D31" s="9" t="s">
        <v>136</v>
      </c>
      <c r="E31" s="9">
        <v>0.5</v>
      </c>
      <c r="F31" s="44">
        <v>0.5</v>
      </c>
      <c r="G31" s="9">
        <v>0.5</v>
      </c>
    </row>
    <row r="32" spans="1:7" ht="14.25" customHeight="1" x14ac:dyDescent="0.3">
      <c r="A32" s="43">
        <f>riassunto!A30</f>
        <v>44897</v>
      </c>
      <c r="B32" s="9" t="s">
        <v>71</v>
      </c>
      <c r="C32" s="9" t="s">
        <v>71</v>
      </c>
      <c r="D32" s="9" t="s">
        <v>106</v>
      </c>
      <c r="E32" s="9">
        <v>1</v>
      </c>
      <c r="F32" s="44">
        <v>1</v>
      </c>
      <c r="G32" s="9">
        <v>1</v>
      </c>
    </row>
    <row r="33" spans="1:13" ht="14.25" customHeight="1" x14ac:dyDescent="0.3">
      <c r="A33" s="43">
        <f>riassunto!A31</f>
        <v>44900</v>
      </c>
      <c r="B33" s="9" t="s">
        <v>107</v>
      </c>
      <c r="C33" s="9" t="s">
        <v>186</v>
      </c>
      <c r="D33" s="9" t="s">
        <v>186</v>
      </c>
      <c r="E33" s="9">
        <v>0.5</v>
      </c>
      <c r="F33" s="44">
        <v>0.5</v>
      </c>
      <c r="G33" s="9">
        <v>0.5</v>
      </c>
    </row>
    <row r="34" spans="1:13" ht="14.25" customHeight="1" x14ac:dyDescent="0.3">
      <c r="A34" s="43">
        <f>riassunto!A32</f>
        <v>44901</v>
      </c>
      <c r="B34" s="9" t="s">
        <v>107</v>
      </c>
      <c r="C34" s="9" t="s">
        <v>186</v>
      </c>
      <c r="D34" s="9" t="s">
        <v>186</v>
      </c>
      <c r="E34" s="9">
        <v>0.5</v>
      </c>
      <c r="F34" s="44">
        <v>0.5</v>
      </c>
      <c r="G34" s="9">
        <v>0.5</v>
      </c>
    </row>
    <row r="35" spans="1:13" ht="14.25" customHeight="1" x14ac:dyDescent="0.3">
      <c r="A35" s="43">
        <f>riassunto!A33</f>
        <v>44902</v>
      </c>
      <c r="B35" s="9"/>
      <c r="C35" s="9"/>
      <c r="D35" s="9"/>
      <c r="E35" s="9"/>
      <c r="F35" s="44"/>
      <c r="G35" s="9"/>
    </row>
    <row r="36" spans="1:13" ht="14.25" customHeight="1" x14ac:dyDescent="0.3">
      <c r="A36" s="43">
        <f>riassunto!A34</f>
        <v>44903</v>
      </c>
      <c r="B36" s="9"/>
      <c r="C36" s="9"/>
      <c r="D36" s="9"/>
      <c r="E36" s="9"/>
      <c r="F36" s="44"/>
      <c r="G36" s="9"/>
    </row>
    <row r="37" spans="1:13" ht="14.25" customHeight="1" x14ac:dyDescent="0.3">
      <c r="A37" s="43">
        <f>riassunto!A35</f>
        <v>44904</v>
      </c>
      <c r="B37" s="9" t="s">
        <v>111</v>
      </c>
      <c r="C37" s="9" t="s">
        <v>200</v>
      </c>
      <c r="D37" s="9" t="s">
        <v>201</v>
      </c>
      <c r="E37" s="9">
        <v>1.5</v>
      </c>
      <c r="F37" s="44" t="s">
        <v>114</v>
      </c>
      <c r="G37" s="9">
        <v>0.5</v>
      </c>
    </row>
    <row r="38" spans="1:13" ht="14.25" customHeight="1" x14ac:dyDescent="0.3">
      <c r="A38" s="43">
        <f>riassunto!A36</f>
        <v>44907</v>
      </c>
      <c r="B38" s="9" t="s">
        <v>115</v>
      </c>
      <c r="C38" s="9" t="s">
        <v>116</v>
      </c>
      <c r="D38" s="9" t="s">
        <v>116</v>
      </c>
      <c r="E38" s="9">
        <v>0.5</v>
      </c>
      <c r="F38" s="44">
        <v>0.5</v>
      </c>
      <c r="G38" s="47">
        <v>0.5</v>
      </c>
    </row>
    <row r="39" spans="1:13" ht="14.25" customHeight="1" x14ac:dyDescent="0.3">
      <c r="A39" s="43">
        <f>riassunto!A37</f>
        <v>44908</v>
      </c>
      <c r="B39" s="9" t="s">
        <v>115</v>
      </c>
      <c r="C39" s="9" t="s">
        <v>202</v>
      </c>
      <c r="D39" s="9" t="s">
        <v>202</v>
      </c>
      <c r="E39" s="9">
        <v>0.5</v>
      </c>
      <c r="F39" s="44">
        <v>0.5</v>
      </c>
      <c r="G39" s="9">
        <v>0.5</v>
      </c>
    </row>
    <row r="40" spans="1:13" ht="14.25" customHeight="1" x14ac:dyDescent="0.3">
      <c r="A40" s="43">
        <f>riassunto!A38</f>
        <v>44909</v>
      </c>
      <c r="B40" s="9"/>
      <c r="C40" s="9"/>
      <c r="D40" s="9"/>
      <c r="E40" s="9"/>
      <c r="F40" s="44"/>
      <c r="G40" s="9"/>
      <c r="M40" s="20" t="s">
        <v>203</v>
      </c>
    </row>
    <row r="41" spans="1:13" ht="14.25" customHeight="1" x14ac:dyDescent="0.3">
      <c r="A41" s="43">
        <f>riassunto!A39</f>
        <v>44910</v>
      </c>
      <c r="B41" s="9"/>
      <c r="C41" s="9"/>
      <c r="D41" s="9"/>
      <c r="E41" s="9"/>
      <c r="F41" s="44"/>
      <c r="G41" s="9"/>
    </row>
    <row r="42" spans="1:13" ht="14.25" customHeight="1" x14ac:dyDescent="0.3">
      <c r="A42" s="43">
        <f>riassunto!A40</f>
        <v>44911</v>
      </c>
      <c r="B42" s="9" t="s">
        <v>71</v>
      </c>
      <c r="C42" s="9" t="s">
        <v>71</v>
      </c>
      <c r="D42" s="9" t="s">
        <v>117</v>
      </c>
      <c r="E42" s="9">
        <v>0.5</v>
      </c>
      <c r="F42" s="44">
        <v>0.5</v>
      </c>
      <c r="G42" s="9">
        <v>0.5</v>
      </c>
    </row>
    <row r="43" spans="1:13" ht="14.25" customHeight="1" x14ac:dyDescent="0.3">
      <c r="A43" s="43">
        <f>riassunto!A41</f>
        <v>44914</v>
      </c>
      <c r="B43" s="9"/>
      <c r="C43" s="9"/>
      <c r="D43" s="9"/>
      <c r="E43" s="9"/>
      <c r="F43" s="44"/>
      <c r="G43" s="9"/>
    </row>
    <row r="44" spans="1:13" ht="14.25" customHeight="1" x14ac:dyDescent="0.3">
      <c r="A44" s="43">
        <f>riassunto!A42</f>
        <v>44915</v>
      </c>
      <c r="B44" s="9"/>
      <c r="C44" s="9"/>
      <c r="D44" s="9"/>
      <c r="E44" s="9"/>
      <c r="F44" s="44"/>
      <c r="G44" s="9"/>
    </row>
    <row r="45" spans="1:13" ht="14.25" customHeight="1" x14ac:dyDescent="0.3">
      <c r="A45" s="43">
        <f>riassunto!A43</f>
        <v>44916</v>
      </c>
      <c r="B45" s="9"/>
      <c r="C45" s="9"/>
      <c r="D45" s="9"/>
      <c r="E45" s="9"/>
      <c r="F45" s="44"/>
      <c r="G45" s="9"/>
    </row>
    <row r="46" spans="1:13" ht="14.25" customHeight="1" x14ac:dyDescent="0.3">
      <c r="A46" s="43">
        <f>riassunto!A44</f>
        <v>44917</v>
      </c>
      <c r="B46" s="9"/>
      <c r="C46" s="9"/>
      <c r="D46" s="9"/>
      <c r="E46" s="9"/>
      <c r="F46" s="44"/>
      <c r="G46" s="9"/>
    </row>
    <row r="47" spans="1:13" ht="14.25" customHeight="1" x14ac:dyDescent="0.3">
      <c r="A47" s="43">
        <f>riassunto!A45</f>
        <v>44918</v>
      </c>
      <c r="B47" s="9" t="s">
        <v>115</v>
      </c>
      <c r="C47" s="9" t="s">
        <v>116</v>
      </c>
      <c r="D47" s="9" t="s">
        <v>116</v>
      </c>
      <c r="E47" s="9">
        <v>0.5</v>
      </c>
      <c r="F47" s="44">
        <v>0.5</v>
      </c>
      <c r="G47" s="9">
        <v>0.5</v>
      </c>
    </row>
    <row r="48" spans="1:13" ht="14.25" customHeight="1" x14ac:dyDescent="0.3">
      <c r="A48" s="43">
        <f>riassunto!A46</f>
        <v>44922</v>
      </c>
      <c r="B48" s="9" t="s">
        <v>115</v>
      </c>
      <c r="C48" s="9" t="s">
        <v>91</v>
      </c>
      <c r="D48" s="9" t="s">
        <v>91</v>
      </c>
      <c r="E48" s="9">
        <v>2</v>
      </c>
      <c r="F48" s="44">
        <v>2</v>
      </c>
      <c r="G48" s="9">
        <v>2</v>
      </c>
    </row>
    <row r="49" spans="1:7" ht="14.25" customHeight="1" x14ac:dyDescent="0.3">
      <c r="A49" s="43">
        <f>riassunto!A47</f>
        <v>44923</v>
      </c>
      <c r="B49" s="9" t="s">
        <v>120</v>
      </c>
      <c r="C49" s="9" t="s">
        <v>120</v>
      </c>
      <c r="D49" s="9" t="s">
        <v>121</v>
      </c>
      <c r="E49" s="9">
        <v>1.5</v>
      </c>
      <c r="F49" s="44">
        <v>1.5</v>
      </c>
      <c r="G49" s="9">
        <v>1.5</v>
      </c>
    </row>
    <row r="50" spans="1:7" ht="14.25" customHeight="1" x14ac:dyDescent="0.3">
      <c r="A50" s="43">
        <f>riassunto!A48</f>
        <v>44924</v>
      </c>
      <c r="B50" s="9" t="s">
        <v>122</v>
      </c>
      <c r="C50" s="9" t="s">
        <v>122</v>
      </c>
      <c r="D50" s="9" t="s">
        <v>204</v>
      </c>
      <c r="E50" s="9">
        <f>1 + 0.5+1.5</f>
        <v>3</v>
      </c>
      <c r="F50" s="44" t="s">
        <v>205</v>
      </c>
      <c r="G50" s="9">
        <v>3</v>
      </c>
    </row>
    <row r="51" spans="1:7" ht="14.25" customHeight="1" x14ac:dyDescent="0.3">
      <c r="A51" s="43">
        <f>riassunto!A49</f>
        <v>44925</v>
      </c>
      <c r="B51" s="9" t="s">
        <v>71</v>
      </c>
      <c r="C51" s="9" t="s">
        <v>71</v>
      </c>
      <c r="D51" s="9" t="s">
        <v>139</v>
      </c>
      <c r="E51" s="9">
        <v>1</v>
      </c>
      <c r="F51" s="44">
        <v>1</v>
      </c>
      <c r="G51" s="9">
        <v>1</v>
      </c>
    </row>
    <row r="52" spans="1:7" ht="14.25" customHeight="1" x14ac:dyDescent="0.3">
      <c r="A52" s="43">
        <f>riassunto!A50</f>
        <v>44926</v>
      </c>
      <c r="B52" s="9"/>
      <c r="C52" s="9"/>
      <c r="D52" s="9"/>
      <c r="E52" s="9"/>
      <c r="F52" s="44"/>
      <c r="G52" s="9"/>
    </row>
    <row r="53" spans="1:7" ht="14.25" customHeight="1" x14ac:dyDescent="0.3">
      <c r="A53" s="43">
        <f>riassunto!A51</f>
        <v>44927</v>
      </c>
      <c r="B53" s="9"/>
      <c r="C53" s="9"/>
      <c r="D53" s="9"/>
      <c r="E53" s="9"/>
      <c r="F53" s="44"/>
      <c r="G53" s="9"/>
    </row>
    <row r="54" spans="1:7" ht="14.25" customHeight="1" x14ac:dyDescent="0.3">
      <c r="A54" s="43">
        <f>riassunto!A52</f>
        <v>44928</v>
      </c>
      <c r="B54" s="9" t="s">
        <v>122</v>
      </c>
      <c r="C54" s="9" t="s">
        <v>122</v>
      </c>
      <c r="D54" s="9" t="s">
        <v>206</v>
      </c>
      <c r="E54" s="47">
        <v>3</v>
      </c>
      <c r="F54" s="44">
        <v>3</v>
      </c>
      <c r="G54" s="9">
        <v>3</v>
      </c>
    </row>
    <row r="55" spans="1:7" ht="14.25" customHeight="1" x14ac:dyDescent="0.3">
      <c r="A55" s="43">
        <f>riassunto!A53</f>
        <v>44929</v>
      </c>
      <c r="B55" s="9" t="s">
        <v>122</v>
      </c>
      <c r="C55" s="9" t="s">
        <v>122</v>
      </c>
      <c r="D55" s="9" t="s">
        <v>207</v>
      </c>
      <c r="E55" s="9">
        <v>5</v>
      </c>
      <c r="F55" s="44">
        <v>5</v>
      </c>
      <c r="G55" s="9">
        <v>5</v>
      </c>
    </row>
    <row r="56" spans="1:7" ht="14.25" customHeight="1" x14ac:dyDescent="0.3">
      <c r="A56" s="43">
        <f>riassunto!A54</f>
        <v>44930</v>
      </c>
      <c r="B56" s="9" t="s">
        <v>122</v>
      </c>
      <c r="C56" s="9" t="s">
        <v>122</v>
      </c>
      <c r="D56" s="9" t="s">
        <v>208</v>
      </c>
      <c r="E56" s="9">
        <v>2</v>
      </c>
      <c r="F56" s="44">
        <v>2</v>
      </c>
      <c r="G56" s="9">
        <v>2</v>
      </c>
    </row>
    <row r="57" spans="1:7" ht="14.25" customHeight="1" x14ac:dyDescent="0.3">
      <c r="A57" s="43">
        <f>riassunto!A55</f>
        <v>44931</v>
      </c>
      <c r="B57" s="9" t="s">
        <v>122</v>
      </c>
      <c r="C57" s="9" t="s">
        <v>122</v>
      </c>
      <c r="D57" s="9" t="s">
        <v>209</v>
      </c>
      <c r="E57" s="9">
        <v>3</v>
      </c>
      <c r="F57" s="44">
        <v>3</v>
      </c>
      <c r="G57" s="9">
        <v>3</v>
      </c>
    </row>
    <row r="58" spans="1:7" ht="14.25" customHeight="1" x14ac:dyDescent="0.3">
      <c r="A58" s="43">
        <f>riassunto!A56</f>
        <v>44932</v>
      </c>
      <c r="B58" s="9"/>
      <c r="C58" s="9"/>
      <c r="D58" s="9"/>
      <c r="E58" s="9"/>
      <c r="F58" s="44"/>
      <c r="G58" s="9"/>
    </row>
    <row r="59" spans="1:7" ht="14.25" customHeight="1" x14ac:dyDescent="0.3">
      <c r="A59" s="43">
        <f>riassunto!A57</f>
        <v>44933</v>
      </c>
      <c r="B59" s="9" t="s">
        <v>122</v>
      </c>
      <c r="C59" s="9" t="s">
        <v>122</v>
      </c>
      <c r="D59" s="9" t="s">
        <v>210</v>
      </c>
      <c r="E59" s="9">
        <v>2</v>
      </c>
      <c r="F59" s="44">
        <v>2</v>
      </c>
      <c r="G59" s="9">
        <v>2</v>
      </c>
    </row>
    <row r="60" spans="1:7" ht="14.25" customHeight="1" x14ac:dyDescent="0.3">
      <c r="A60" s="43">
        <f>riassunto!A58</f>
        <v>44934</v>
      </c>
      <c r="B60" s="9" t="s">
        <v>122</v>
      </c>
      <c r="C60" s="9" t="s">
        <v>122</v>
      </c>
      <c r="D60" s="9" t="s">
        <v>211</v>
      </c>
      <c r="E60" s="47">
        <v>1.5</v>
      </c>
      <c r="F60" s="44">
        <v>1.5</v>
      </c>
      <c r="G60" s="9">
        <v>1.5</v>
      </c>
    </row>
    <row r="61" spans="1:7" ht="14.25" customHeight="1" x14ac:dyDescent="0.3">
      <c r="A61" s="43">
        <f>riassunto!A59</f>
        <v>44935</v>
      </c>
      <c r="B61" s="9" t="s">
        <v>122</v>
      </c>
      <c r="C61" s="9" t="s">
        <v>122</v>
      </c>
      <c r="D61" s="9" t="s">
        <v>212</v>
      </c>
      <c r="E61" s="9">
        <v>1.5</v>
      </c>
      <c r="F61" s="44">
        <v>1.5</v>
      </c>
      <c r="G61" s="9">
        <v>1.5</v>
      </c>
    </row>
    <row r="62" spans="1:7" ht="14.25" customHeight="1" x14ac:dyDescent="0.3">
      <c r="A62" s="43">
        <f>riassunto!A60</f>
        <v>44936</v>
      </c>
      <c r="B62" s="9" t="s">
        <v>122</v>
      </c>
      <c r="C62" s="9" t="s">
        <v>122</v>
      </c>
      <c r="D62" s="9" t="s">
        <v>213</v>
      </c>
      <c r="E62" s="9">
        <v>2</v>
      </c>
      <c r="F62" s="44">
        <v>2</v>
      </c>
      <c r="G62" s="9">
        <v>2</v>
      </c>
    </row>
    <row r="63" spans="1:7" ht="14.25" customHeight="1" x14ac:dyDescent="0.3">
      <c r="A63" s="43">
        <f>riassunto!A61</f>
        <v>44937</v>
      </c>
      <c r="B63" s="9" t="s">
        <v>122</v>
      </c>
      <c r="C63" s="9" t="s">
        <v>122</v>
      </c>
      <c r="D63" s="9" t="s">
        <v>214</v>
      </c>
      <c r="E63" s="9">
        <v>2</v>
      </c>
      <c r="F63" s="44">
        <v>2</v>
      </c>
      <c r="G63" s="9">
        <v>2</v>
      </c>
    </row>
    <row r="64" spans="1:7" ht="14.25" customHeight="1" x14ac:dyDescent="0.3">
      <c r="A64" s="43">
        <f>riassunto!A62</f>
        <v>44938</v>
      </c>
      <c r="B64" s="9" t="s">
        <v>122</v>
      </c>
      <c r="C64" s="9" t="s">
        <v>122</v>
      </c>
      <c r="D64" s="9" t="s">
        <v>215</v>
      </c>
      <c r="E64" s="9">
        <v>0.5</v>
      </c>
      <c r="F64" s="44">
        <v>0.5</v>
      </c>
      <c r="G64" s="9">
        <v>0.5</v>
      </c>
    </row>
    <row r="65" spans="1:7" ht="14.25" customHeight="1" x14ac:dyDescent="0.3">
      <c r="A65" s="43">
        <f>riassunto!A63</f>
        <v>44939</v>
      </c>
      <c r="B65" s="9" t="s">
        <v>122</v>
      </c>
      <c r="C65" s="9" t="s">
        <v>122</v>
      </c>
      <c r="D65" s="9" t="s">
        <v>216</v>
      </c>
      <c r="E65" s="9">
        <v>1.5</v>
      </c>
      <c r="F65" s="44">
        <v>1.5</v>
      </c>
      <c r="G65" s="9">
        <v>1.5</v>
      </c>
    </row>
    <row r="66" spans="1:7" ht="14.25" customHeight="1" x14ac:dyDescent="0.3">
      <c r="A66" s="43">
        <f>riassunto!A64</f>
        <v>44940</v>
      </c>
      <c r="B66" s="9"/>
      <c r="C66" s="9"/>
      <c r="D66" s="9"/>
      <c r="E66" s="9"/>
      <c r="F66" s="44"/>
      <c r="G66" s="9"/>
    </row>
    <row r="67" spans="1:7" ht="14.25" customHeight="1" x14ac:dyDescent="0.3">
      <c r="A67" s="43">
        <f>riassunto!A65</f>
        <v>44941</v>
      </c>
      <c r="B67" s="9"/>
      <c r="C67" s="9"/>
      <c r="D67" s="9"/>
      <c r="E67" s="9"/>
      <c r="F67" s="44"/>
      <c r="G67" s="9"/>
    </row>
    <row r="68" spans="1:7" ht="14.25" customHeight="1" x14ac:dyDescent="0.3">
      <c r="A68" s="43">
        <f>riassunto!A66</f>
        <v>44942</v>
      </c>
      <c r="B68" s="9" t="s">
        <v>196</v>
      </c>
      <c r="C68" s="9" t="s">
        <v>217</v>
      </c>
      <c r="D68" s="9" t="s">
        <v>217</v>
      </c>
      <c r="E68" s="9">
        <v>2</v>
      </c>
      <c r="F68" s="44">
        <v>2</v>
      </c>
      <c r="G68" s="9">
        <v>2</v>
      </c>
    </row>
    <row r="69" spans="1:7" ht="14.25" customHeight="1" x14ac:dyDescent="0.3">
      <c r="A69" s="43">
        <f>riassunto!A67</f>
        <v>44943</v>
      </c>
      <c r="B69" s="9"/>
      <c r="C69" s="9"/>
      <c r="D69" s="9"/>
      <c r="E69" s="9"/>
      <c r="F69" s="44"/>
      <c r="G69" s="9"/>
    </row>
    <row r="70" spans="1:7" ht="14.25" customHeight="1" x14ac:dyDescent="0.3">
      <c r="A70" s="43">
        <f>riassunto!A68</f>
        <v>44944</v>
      </c>
      <c r="B70" s="9"/>
      <c r="C70" s="9"/>
      <c r="D70" s="9"/>
      <c r="E70" s="9"/>
      <c r="F70" s="44"/>
      <c r="G70" s="9"/>
    </row>
    <row r="71" spans="1:7" ht="14.25" customHeight="1" x14ac:dyDescent="0.3">
      <c r="A71" s="43">
        <f>riassunto!A69</f>
        <v>44945</v>
      </c>
      <c r="B71" s="9"/>
      <c r="C71" s="9"/>
      <c r="D71" s="9"/>
      <c r="E71" s="9"/>
      <c r="F71" s="44"/>
      <c r="G71" s="9"/>
    </row>
    <row r="72" spans="1:7" ht="14.25" customHeight="1" x14ac:dyDescent="0.3">
      <c r="A72" s="43">
        <f>riassunto!A70</f>
        <v>44946</v>
      </c>
      <c r="B72" s="9"/>
      <c r="C72" s="9"/>
      <c r="D72" s="9"/>
      <c r="E72" s="9"/>
      <c r="F72" s="44"/>
      <c r="G72" s="9"/>
    </row>
    <row r="73" spans="1:7" ht="14.25" customHeight="1" x14ac:dyDescent="0.3">
      <c r="A73" s="43">
        <f>riassunto!A71</f>
        <v>44949</v>
      </c>
      <c r="B73" s="9"/>
      <c r="C73" s="9"/>
      <c r="D73" s="9"/>
      <c r="E73" s="9"/>
      <c r="F73" s="44"/>
      <c r="G73" s="9"/>
    </row>
    <row r="74" spans="1:7" ht="14.25" customHeight="1" x14ac:dyDescent="0.3">
      <c r="A74" s="43">
        <f>riassunto!A72</f>
        <v>44950</v>
      </c>
      <c r="B74" s="9"/>
      <c r="C74" s="9"/>
      <c r="D74" s="9"/>
      <c r="E74" s="9"/>
      <c r="F74" s="44"/>
      <c r="G74" s="9"/>
    </row>
    <row r="75" spans="1:7" ht="14.25" customHeight="1" x14ac:dyDescent="0.3">
      <c r="A75" s="43">
        <f>riassunto!A73</f>
        <v>44951</v>
      </c>
      <c r="B75" s="9"/>
      <c r="C75" s="9"/>
      <c r="D75" s="9"/>
      <c r="E75" s="9"/>
      <c r="F75" s="44"/>
      <c r="G75" s="9"/>
    </row>
    <row r="76" spans="1:7" ht="14.25" customHeight="1" x14ac:dyDescent="0.3">
      <c r="A76" s="43" t="str">
        <f>riassunto!A74</f>
        <v>giorno 70</v>
      </c>
      <c r="B76" s="9"/>
      <c r="C76" s="9"/>
      <c r="D76" s="9"/>
      <c r="E76" s="9"/>
      <c r="F76" s="44"/>
      <c r="G76" s="9"/>
    </row>
    <row r="77" spans="1:7" ht="14.25" customHeight="1" x14ac:dyDescent="0.3">
      <c r="A77" s="43" t="str">
        <f>riassunto!A75</f>
        <v>giorno 71</v>
      </c>
      <c r="B77" s="9"/>
      <c r="C77" s="9"/>
      <c r="D77" s="9"/>
      <c r="E77" s="9"/>
      <c r="F77" s="44"/>
      <c r="G77" s="9"/>
    </row>
    <row r="78" spans="1:7" ht="14.25" customHeight="1" x14ac:dyDescent="0.3">
      <c r="A78" s="43" t="str">
        <f>riassunto!A76</f>
        <v>giorno 72</v>
      </c>
      <c r="B78" s="9"/>
      <c r="C78" s="9"/>
      <c r="D78" s="9"/>
      <c r="E78" s="9"/>
      <c r="F78" s="44"/>
      <c r="G78" s="9"/>
    </row>
    <row r="79" spans="1:7" ht="14.25" customHeight="1" x14ac:dyDescent="0.3">
      <c r="A79" s="43" t="str">
        <f>riassunto!A77</f>
        <v>giorno 73</v>
      </c>
      <c r="B79" s="9"/>
      <c r="C79" s="9"/>
      <c r="D79" s="9"/>
      <c r="E79" s="9"/>
      <c r="F79" s="44"/>
      <c r="G79" s="9"/>
    </row>
    <row r="80" spans="1:7" ht="14.25" customHeight="1" x14ac:dyDescent="0.3">
      <c r="A80" s="43" t="str">
        <f>riassunto!A78</f>
        <v>giorno 74</v>
      </c>
      <c r="B80" s="9"/>
      <c r="C80" s="9"/>
      <c r="D80" s="9"/>
      <c r="E80" s="9"/>
      <c r="F80" s="44"/>
      <c r="G80" s="9"/>
    </row>
    <row r="81" spans="1:7" ht="14.25" customHeight="1" x14ac:dyDescent="0.3">
      <c r="A81" s="43" t="str">
        <f>riassunto!A79</f>
        <v>giorno 75</v>
      </c>
      <c r="B81" s="9"/>
      <c r="C81" s="9"/>
      <c r="D81" s="9"/>
      <c r="E81" s="9"/>
      <c r="F81" s="44"/>
      <c r="G81" s="9"/>
    </row>
    <row r="82" spans="1:7" ht="14.25" customHeight="1" x14ac:dyDescent="0.3">
      <c r="A82" s="43" t="str">
        <f>riassunto!A80</f>
        <v>giorno 76</v>
      </c>
      <c r="B82" s="9"/>
      <c r="C82" s="9"/>
      <c r="D82" s="9"/>
      <c r="E82" s="9"/>
      <c r="F82" s="44"/>
      <c r="G82" s="9"/>
    </row>
    <row r="83" spans="1:7" ht="14.25" customHeight="1" x14ac:dyDescent="0.3">
      <c r="A83" s="43" t="str">
        <f>riassunto!A81</f>
        <v>giorno 77</v>
      </c>
      <c r="B83" s="9"/>
      <c r="C83" s="9"/>
      <c r="D83" s="9"/>
      <c r="E83" s="9"/>
      <c r="F83" s="44"/>
      <c r="G83" s="9"/>
    </row>
    <row r="84" spans="1:7" ht="14.25" customHeight="1" x14ac:dyDescent="0.3">
      <c r="A84" s="43" t="str">
        <f>riassunto!A82</f>
        <v>giorno 78</v>
      </c>
      <c r="B84" s="9"/>
      <c r="C84" s="9"/>
      <c r="D84" s="9"/>
      <c r="E84" s="9"/>
      <c r="F84" s="44"/>
      <c r="G84" s="9"/>
    </row>
    <row r="85" spans="1:7" ht="14.25" customHeight="1" x14ac:dyDescent="0.3">
      <c r="A85" s="43" t="str">
        <f>riassunto!A83</f>
        <v>giorno 79</v>
      </c>
      <c r="B85" s="9"/>
      <c r="C85" s="9"/>
      <c r="D85" s="9"/>
      <c r="E85" s="9"/>
      <c r="F85" s="44"/>
      <c r="G85" s="9"/>
    </row>
    <row r="86" spans="1:7" ht="14.25" customHeight="1" x14ac:dyDescent="0.3">
      <c r="A86" s="43" t="str">
        <f>riassunto!A84</f>
        <v>giorno 80</v>
      </c>
      <c r="B86" s="9"/>
      <c r="C86" s="9"/>
      <c r="D86" s="9"/>
      <c r="E86" s="9"/>
      <c r="F86" s="44"/>
      <c r="G86" s="9"/>
    </row>
    <row r="87" spans="1:7" ht="14.25" customHeight="1" x14ac:dyDescent="0.3">
      <c r="A87" s="43" t="str">
        <f>riassunto!A85</f>
        <v>giorno 81</v>
      </c>
      <c r="B87" s="9"/>
      <c r="C87" s="9"/>
      <c r="D87" s="9"/>
      <c r="E87" s="9"/>
      <c r="F87" s="44"/>
      <c r="G87" s="9"/>
    </row>
    <row r="88" spans="1:7" ht="14.25" customHeight="1" x14ac:dyDescent="0.3">
      <c r="A88" s="43" t="str">
        <f>riassunto!A86</f>
        <v>giorno 82</v>
      </c>
      <c r="B88" s="9"/>
      <c r="C88" s="9"/>
      <c r="D88" s="9"/>
      <c r="E88" s="9"/>
      <c r="F88" s="44"/>
      <c r="G88" s="9"/>
    </row>
    <row r="89" spans="1:7" ht="14.25" customHeight="1" x14ac:dyDescent="0.3">
      <c r="A89" s="43" t="str">
        <f>riassunto!A87</f>
        <v>giorno 83</v>
      </c>
      <c r="B89" s="9"/>
      <c r="C89" s="9"/>
      <c r="D89" s="9"/>
      <c r="E89" s="9"/>
      <c r="F89" s="44"/>
      <c r="G89" s="9"/>
    </row>
    <row r="90" spans="1:7" ht="14.25" customHeight="1" x14ac:dyDescent="0.3">
      <c r="A90" s="43" t="str">
        <f>riassunto!A88</f>
        <v>giorno 84</v>
      </c>
      <c r="B90" s="9"/>
      <c r="C90" s="9"/>
      <c r="D90" s="9"/>
      <c r="E90" s="9"/>
      <c r="F90" s="44"/>
      <c r="G90" s="9"/>
    </row>
    <row r="91" spans="1:7" ht="14.25" customHeight="1" x14ac:dyDescent="0.3">
      <c r="A91" s="43" t="str">
        <f>riassunto!A89</f>
        <v>giorno 85</v>
      </c>
      <c r="B91" s="9"/>
      <c r="C91" s="9"/>
      <c r="D91" s="9"/>
      <c r="E91" s="9"/>
      <c r="F91" s="44"/>
      <c r="G91" s="9"/>
    </row>
    <row r="92" spans="1:7" ht="14.25" customHeight="1" x14ac:dyDescent="0.3">
      <c r="A92" s="43" t="str">
        <f>riassunto!A90</f>
        <v>giorno 86</v>
      </c>
      <c r="B92" s="9"/>
      <c r="C92" s="9"/>
      <c r="D92" s="9"/>
      <c r="E92" s="9"/>
      <c r="F92" s="44"/>
      <c r="G92" s="9"/>
    </row>
    <row r="93" spans="1:7" ht="14.25" customHeight="1" x14ac:dyDescent="0.3">
      <c r="A93" s="43" t="str">
        <f>riassunto!A91</f>
        <v>giorno 87</v>
      </c>
      <c r="B93" s="9"/>
      <c r="C93" s="9"/>
      <c r="D93" s="9"/>
      <c r="E93" s="9"/>
      <c r="F93" s="44"/>
      <c r="G93" s="9"/>
    </row>
    <row r="94" spans="1:7" ht="14.25" customHeight="1" x14ac:dyDescent="0.3">
      <c r="A94" s="43" t="str">
        <f>riassunto!A92</f>
        <v>giorno 88</v>
      </c>
      <c r="B94" s="9"/>
      <c r="C94" s="9"/>
      <c r="D94" s="9"/>
      <c r="E94" s="9"/>
      <c r="F94" s="44"/>
      <c r="G94" s="9"/>
    </row>
    <row r="95" spans="1:7" ht="14.25" customHeight="1" x14ac:dyDescent="0.3">
      <c r="A95" s="43" t="str">
        <f>riassunto!A93</f>
        <v>giorno 89</v>
      </c>
      <c r="B95" s="9"/>
      <c r="C95" s="9"/>
      <c r="D95" s="9"/>
      <c r="E95" s="9"/>
      <c r="F95" s="44"/>
      <c r="G95" s="9"/>
    </row>
    <row r="96" spans="1:7" ht="14.25" customHeight="1" x14ac:dyDescent="0.3">
      <c r="A96" s="43" t="str">
        <f>riassunto!A94</f>
        <v>giorno 90</v>
      </c>
      <c r="B96" s="9"/>
      <c r="C96" s="9"/>
      <c r="D96" s="9"/>
      <c r="E96" s="9"/>
      <c r="F96" s="44"/>
      <c r="G96" s="9"/>
    </row>
    <row r="97" spans="1:7" ht="14.25" customHeight="1" x14ac:dyDescent="0.3">
      <c r="A97" s="43" t="str">
        <f>riassunto!A95</f>
        <v>giorno 91</v>
      </c>
      <c r="B97" s="9"/>
      <c r="C97" s="9"/>
      <c r="D97" s="9"/>
      <c r="E97" s="9"/>
      <c r="F97" s="44"/>
      <c r="G97" s="9"/>
    </row>
    <row r="98" spans="1:7" ht="14.25" customHeight="1" x14ac:dyDescent="0.3">
      <c r="A98" s="43" t="str">
        <f>riassunto!A96</f>
        <v>giorno 92</v>
      </c>
      <c r="B98" s="9"/>
      <c r="C98" s="9"/>
      <c r="D98" s="9"/>
      <c r="E98" s="9"/>
      <c r="F98" s="44"/>
      <c r="G98" s="9"/>
    </row>
    <row r="99" spans="1:7" ht="14.25" customHeight="1" x14ac:dyDescent="0.3">
      <c r="A99" s="43" t="str">
        <f>riassunto!A97</f>
        <v>giorno 93</v>
      </c>
      <c r="B99" s="9"/>
      <c r="C99" s="9"/>
      <c r="D99" s="9"/>
      <c r="E99" s="9"/>
      <c r="F99" s="44"/>
      <c r="G99" s="9"/>
    </row>
    <row r="100" spans="1:7" ht="14.25" customHeight="1" x14ac:dyDescent="0.3">
      <c r="A100" s="43" t="str">
        <f>riassunto!A98</f>
        <v>giorno 94</v>
      </c>
      <c r="B100" s="9"/>
      <c r="C100" s="9"/>
      <c r="D100" s="9"/>
      <c r="E100" s="9"/>
      <c r="F100" s="44"/>
      <c r="G100" s="9"/>
    </row>
    <row r="101" spans="1:7" ht="14.25" customHeight="1" x14ac:dyDescent="0.3">
      <c r="A101" s="43" t="str">
        <f>riassunto!A99</f>
        <v>giorno 95</v>
      </c>
      <c r="B101" s="9"/>
      <c r="C101" s="9"/>
      <c r="D101" s="9"/>
      <c r="E101" s="9"/>
      <c r="F101" s="44"/>
      <c r="G101" s="9"/>
    </row>
    <row r="102" spans="1:7" ht="14.25" customHeight="1" x14ac:dyDescent="0.3">
      <c r="A102" s="43" t="str">
        <f>riassunto!A100</f>
        <v>giorno 96</v>
      </c>
      <c r="B102" s="9"/>
      <c r="C102" s="9"/>
      <c r="D102" s="9"/>
      <c r="E102" s="9"/>
      <c r="F102" s="44"/>
      <c r="G102" s="9"/>
    </row>
    <row r="103" spans="1:7" ht="14.25" customHeight="1" x14ac:dyDescent="0.3">
      <c r="A103" s="43" t="str">
        <f>riassunto!A101</f>
        <v>giorno 97</v>
      </c>
      <c r="B103" s="9"/>
      <c r="C103" s="9"/>
      <c r="D103" s="9"/>
      <c r="E103" s="9"/>
      <c r="F103" s="44"/>
      <c r="G103" s="9"/>
    </row>
    <row r="104" spans="1:7" ht="14.25" customHeight="1" x14ac:dyDescent="0.3">
      <c r="A104" s="43" t="str">
        <f>riassunto!A102</f>
        <v>giorno 98</v>
      </c>
      <c r="B104" s="9"/>
      <c r="C104" s="9"/>
      <c r="D104" s="9"/>
      <c r="E104" s="9"/>
      <c r="F104" s="44"/>
      <c r="G104" s="9"/>
    </row>
    <row r="105" spans="1:7" ht="14.25" customHeight="1" x14ac:dyDescent="0.3">
      <c r="A105" s="48"/>
      <c r="B105" s="25"/>
      <c r="C105" s="25"/>
      <c r="D105" s="25"/>
      <c r="E105" s="25"/>
      <c r="F105" s="25"/>
      <c r="G105" s="25"/>
    </row>
    <row r="106" spans="1:7" ht="14.25" customHeight="1" x14ac:dyDescent="0.3">
      <c r="A106" s="40"/>
    </row>
    <row r="107" spans="1:7" ht="14.25" customHeight="1" x14ac:dyDescent="0.3">
      <c r="A107" s="40"/>
    </row>
    <row r="108" spans="1:7" ht="14.25" customHeight="1" x14ac:dyDescent="0.3">
      <c r="A108" s="40"/>
    </row>
    <row r="109" spans="1:7" ht="14.25" customHeight="1" x14ac:dyDescent="0.3">
      <c r="A109" s="40"/>
    </row>
    <row r="110" spans="1:7" ht="14.25" customHeight="1" x14ac:dyDescent="0.3">
      <c r="A110" s="40"/>
    </row>
    <row r="111" spans="1:7" ht="14.25" customHeight="1" x14ac:dyDescent="0.3">
      <c r="A111" s="40"/>
    </row>
    <row r="112" spans="1:7" ht="14.25" customHeight="1" x14ac:dyDescent="0.3">
      <c r="A112" s="40"/>
    </row>
    <row r="113" spans="1:1" ht="14.25" customHeight="1" x14ac:dyDescent="0.3">
      <c r="A113" s="40"/>
    </row>
    <row r="114" spans="1:1" ht="14.25" customHeight="1" x14ac:dyDescent="0.3">
      <c r="A114" s="40"/>
    </row>
    <row r="115" spans="1:1" ht="14.25" customHeight="1" x14ac:dyDescent="0.3">
      <c r="A115" s="40"/>
    </row>
    <row r="116" spans="1:1" ht="14.25" customHeight="1" x14ac:dyDescent="0.3">
      <c r="A116" s="40"/>
    </row>
    <row r="117" spans="1:1" ht="14.25" customHeight="1" x14ac:dyDescent="0.3">
      <c r="A117" s="40"/>
    </row>
    <row r="118" spans="1:1" ht="14.25" customHeight="1" x14ac:dyDescent="0.3">
      <c r="A118" s="40"/>
    </row>
    <row r="119" spans="1:1" ht="14.25" customHeight="1" x14ac:dyDescent="0.3">
      <c r="A119" s="40"/>
    </row>
    <row r="120" spans="1:1" ht="14.25" customHeight="1" x14ac:dyDescent="0.3">
      <c r="A120" s="40"/>
    </row>
    <row r="121" spans="1:1" ht="14.25" customHeight="1" x14ac:dyDescent="0.3">
      <c r="A121" s="40"/>
    </row>
    <row r="122" spans="1:1" ht="14.25" customHeight="1" x14ac:dyDescent="0.3">
      <c r="A122" s="40"/>
    </row>
    <row r="123" spans="1:1" ht="14.25" customHeight="1" x14ac:dyDescent="0.3">
      <c r="A123" s="40"/>
    </row>
    <row r="124" spans="1:1" ht="14.25" customHeight="1" x14ac:dyDescent="0.3">
      <c r="A124" s="40"/>
    </row>
    <row r="125" spans="1:1" ht="14.25" customHeight="1" x14ac:dyDescent="0.3">
      <c r="A125" s="40"/>
    </row>
    <row r="126" spans="1:1" ht="14.25" customHeight="1" x14ac:dyDescent="0.3">
      <c r="A126" s="40"/>
    </row>
    <row r="127" spans="1:1" ht="14.25" customHeight="1" x14ac:dyDescent="0.3">
      <c r="A127" s="40"/>
    </row>
    <row r="128" spans="1:1" ht="14.25" customHeight="1" x14ac:dyDescent="0.3">
      <c r="A128" s="40"/>
    </row>
    <row r="129" spans="1:1" ht="14.25" customHeight="1" x14ac:dyDescent="0.3">
      <c r="A129" s="40"/>
    </row>
    <row r="130" spans="1:1" ht="14.25" customHeight="1" x14ac:dyDescent="0.3">
      <c r="A130" s="40"/>
    </row>
    <row r="131" spans="1:1" ht="14.25" customHeight="1" x14ac:dyDescent="0.3">
      <c r="A131" s="40"/>
    </row>
    <row r="132" spans="1:1" ht="14.25" customHeight="1" x14ac:dyDescent="0.3">
      <c r="A132" s="40"/>
    </row>
    <row r="133" spans="1:1" ht="14.25" customHeight="1" x14ac:dyDescent="0.3">
      <c r="A133" s="40"/>
    </row>
    <row r="134" spans="1:1" ht="14.25" customHeight="1" x14ac:dyDescent="0.3">
      <c r="A134" s="40"/>
    </row>
    <row r="135" spans="1:1" ht="14.25" customHeight="1" x14ac:dyDescent="0.3">
      <c r="A135" s="40"/>
    </row>
    <row r="136" spans="1:1" ht="14.25" customHeight="1" x14ac:dyDescent="0.3">
      <c r="A136" s="40"/>
    </row>
    <row r="137" spans="1:1" ht="14.25" customHeight="1" x14ac:dyDescent="0.3">
      <c r="A137" s="40"/>
    </row>
    <row r="138" spans="1:1" ht="14.25" customHeight="1" x14ac:dyDescent="0.3">
      <c r="A138" s="40"/>
    </row>
    <row r="139" spans="1:1" ht="14.25" customHeight="1" x14ac:dyDescent="0.3">
      <c r="A139" s="40"/>
    </row>
    <row r="140" spans="1:1" ht="14.25" customHeight="1" x14ac:dyDescent="0.3">
      <c r="A140" s="40"/>
    </row>
    <row r="141" spans="1:1" ht="14.25" customHeight="1" x14ac:dyDescent="0.3">
      <c r="A141" s="40"/>
    </row>
    <row r="142" spans="1:1" ht="14.25" customHeight="1" x14ac:dyDescent="0.3">
      <c r="A142" s="40"/>
    </row>
    <row r="143" spans="1:1" ht="14.25" customHeight="1" x14ac:dyDescent="0.3">
      <c r="A143" s="40"/>
    </row>
    <row r="144" spans="1:1" ht="14.25" customHeight="1" x14ac:dyDescent="0.3">
      <c r="A144" s="40"/>
    </row>
    <row r="145" spans="1:1" ht="14.25" customHeight="1" x14ac:dyDescent="0.3">
      <c r="A145" s="40"/>
    </row>
    <row r="146" spans="1:1" ht="14.25" customHeight="1" x14ac:dyDescent="0.3">
      <c r="A146" s="40"/>
    </row>
    <row r="147" spans="1:1" ht="14.25" customHeight="1" x14ac:dyDescent="0.3">
      <c r="A147" s="40"/>
    </row>
    <row r="148" spans="1:1" ht="14.25" customHeight="1" x14ac:dyDescent="0.3">
      <c r="A148" s="40"/>
    </row>
    <row r="149" spans="1:1" ht="14.25" customHeight="1" x14ac:dyDescent="0.3">
      <c r="A149" s="40"/>
    </row>
    <row r="150" spans="1:1" ht="14.25" customHeight="1" x14ac:dyDescent="0.3">
      <c r="A150" s="40"/>
    </row>
    <row r="151" spans="1:1" ht="14.25" customHeight="1" x14ac:dyDescent="0.3">
      <c r="A151" s="40"/>
    </row>
    <row r="152" spans="1:1" ht="14.25" customHeight="1" x14ac:dyDescent="0.3">
      <c r="A152" s="40"/>
    </row>
    <row r="153" spans="1:1" ht="14.25" customHeight="1" x14ac:dyDescent="0.3">
      <c r="A153" s="40"/>
    </row>
    <row r="154" spans="1:1" ht="14.25" customHeight="1" x14ac:dyDescent="0.3">
      <c r="A154" s="40"/>
    </row>
    <row r="155" spans="1:1" ht="14.25" customHeight="1" x14ac:dyDescent="0.3">
      <c r="A155" s="40"/>
    </row>
    <row r="156" spans="1:1" ht="14.25" customHeight="1" x14ac:dyDescent="0.3">
      <c r="A156" s="40"/>
    </row>
    <row r="157" spans="1:1" ht="14.25" customHeight="1" x14ac:dyDescent="0.3">
      <c r="A157" s="40"/>
    </row>
    <row r="158" spans="1:1" ht="14.25" customHeight="1" x14ac:dyDescent="0.3">
      <c r="A158" s="40"/>
    </row>
    <row r="159" spans="1:1" ht="14.25" customHeight="1" x14ac:dyDescent="0.3">
      <c r="A159" s="40"/>
    </row>
    <row r="160" spans="1:1" ht="14.25" customHeight="1" x14ac:dyDescent="0.3">
      <c r="A160" s="40"/>
    </row>
    <row r="161" spans="1:1" ht="14.25" customHeight="1" x14ac:dyDescent="0.3">
      <c r="A161" s="40"/>
    </row>
    <row r="162" spans="1:1" ht="14.25" customHeight="1" x14ac:dyDescent="0.3">
      <c r="A162" s="40"/>
    </row>
    <row r="163" spans="1:1" ht="14.25" customHeight="1" x14ac:dyDescent="0.3">
      <c r="A163" s="40"/>
    </row>
    <row r="164" spans="1:1" ht="14.25" customHeight="1" x14ac:dyDescent="0.3">
      <c r="A164" s="40"/>
    </row>
    <row r="165" spans="1:1" ht="14.25" customHeight="1" x14ac:dyDescent="0.3">
      <c r="A165" s="40"/>
    </row>
    <row r="166" spans="1:1" ht="14.25" customHeight="1" x14ac:dyDescent="0.3">
      <c r="A166" s="40"/>
    </row>
    <row r="167" spans="1:1" ht="14.25" customHeight="1" x14ac:dyDescent="0.3">
      <c r="A167" s="40"/>
    </row>
    <row r="168" spans="1:1" ht="14.25" customHeight="1" x14ac:dyDescent="0.3">
      <c r="A168" s="40"/>
    </row>
    <row r="169" spans="1:1" ht="14.25" customHeight="1" x14ac:dyDescent="0.3">
      <c r="A169" s="40"/>
    </row>
    <row r="170" spans="1:1" ht="14.25" customHeight="1" x14ac:dyDescent="0.3">
      <c r="A170" s="40"/>
    </row>
    <row r="171" spans="1:1" ht="14.25" customHeight="1" x14ac:dyDescent="0.3">
      <c r="A171" s="40"/>
    </row>
    <row r="172" spans="1:1" ht="14.25" customHeight="1" x14ac:dyDescent="0.3">
      <c r="A172" s="40"/>
    </row>
    <row r="173" spans="1:1" ht="14.25" customHeight="1" x14ac:dyDescent="0.3">
      <c r="A173" s="40"/>
    </row>
    <row r="174" spans="1:1" ht="14.25" customHeight="1" x14ac:dyDescent="0.3">
      <c r="A174" s="40"/>
    </row>
    <row r="175" spans="1:1" ht="14.25" customHeight="1" x14ac:dyDescent="0.3">
      <c r="A175" s="40"/>
    </row>
    <row r="176" spans="1:1" ht="14.25" customHeight="1" x14ac:dyDescent="0.3">
      <c r="A176" s="40"/>
    </row>
    <row r="177" spans="1:1" ht="14.25" customHeight="1" x14ac:dyDescent="0.3">
      <c r="A177" s="40"/>
    </row>
    <row r="178" spans="1:1" ht="14.25" customHeight="1" x14ac:dyDescent="0.3">
      <c r="A178" s="40"/>
    </row>
    <row r="179" spans="1:1" ht="14.25" customHeight="1" x14ac:dyDescent="0.3">
      <c r="A179" s="40"/>
    </row>
    <row r="180" spans="1:1" ht="14.25" customHeight="1" x14ac:dyDescent="0.3">
      <c r="A180" s="40"/>
    </row>
    <row r="181" spans="1:1" ht="14.25" customHeight="1" x14ac:dyDescent="0.3">
      <c r="A181" s="40"/>
    </row>
    <row r="182" spans="1:1" ht="14.25" customHeight="1" x14ac:dyDescent="0.3">
      <c r="A182" s="40"/>
    </row>
    <row r="183" spans="1:1" ht="14.25" customHeight="1" x14ac:dyDescent="0.3">
      <c r="A183" s="40"/>
    </row>
    <row r="184" spans="1:1" ht="14.25" customHeight="1" x14ac:dyDescent="0.3">
      <c r="A184" s="40"/>
    </row>
    <row r="185" spans="1:1" ht="14.25" customHeight="1" x14ac:dyDescent="0.3">
      <c r="A185" s="40"/>
    </row>
    <row r="186" spans="1:1" ht="14.25" customHeight="1" x14ac:dyDescent="0.3">
      <c r="A186" s="40"/>
    </row>
    <row r="187" spans="1:1" ht="14.25" customHeight="1" x14ac:dyDescent="0.3">
      <c r="A187" s="40"/>
    </row>
    <row r="188" spans="1:1" ht="14.25" customHeight="1" x14ac:dyDescent="0.3">
      <c r="A188" s="40"/>
    </row>
    <row r="189" spans="1:1" ht="14.25" customHeight="1" x14ac:dyDescent="0.3">
      <c r="A189" s="40"/>
    </row>
    <row r="190" spans="1:1" ht="14.25" customHeight="1" x14ac:dyDescent="0.3">
      <c r="A190" s="40"/>
    </row>
    <row r="191" spans="1:1" ht="14.25" customHeight="1" x14ac:dyDescent="0.3">
      <c r="A191" s="40"/>
    </row>
    <row r="192" spans="1:1" ht="14.25" customHeight="1" x14ac:dyDescent="0.3">
      <c r="A192" s="40"/>
    </row>
    <row r="193" spans="1:1" ht="14.25" customHeight="1" x14ac:dyDescent="0.3">
      <c r="A193" s="40"/>
    </row>
    <row r="194" spans="1:1" ht="14.25" customHeight="1" x14ac:dyDescent="0.3">
      <c r="A194" s="40"/>
    </row>
    <row r="195" spans="1:1" ht="14.25" customHeight="1" x14ac:dyDescent="0.3">
      <c r="A195" s="40"/>
    </row>
    <row r="196" spans="1:1" ht="14.25" customHeight="1" x14ac:dyDescent="0.3">
      <c r="A196" s="40"/>
    </row>
    <row r="197" spans="1:1" ht="14.25" customHeight="1" x14ac:dyDescent="0.3">
      <c r="A197" s="40"/>
    </row>
    <row r="198" spans="1:1" ht="14.25" customHeight="1" x14ac:dyDescent="0.3">
      <c r="A198" s="40"/>
    </row>
    <row r="199" spans="1:1" ht="14.25" customHeight="1" x14ac:dyDescent="0.3">
      <c r="A199" s="40"/>
    </row>
    <row r="200" spans="1:1" ht="14.25" customHeight="1" x14ac:dyDescent="0.3">
      <c r="A200" s="40"/>
    </row>
    <row r="201" spans="1:1" ht="14.25" customHeight="1" x14ac:dyDescent="0.3">
      <c r="A201" s="40"/>
    </row>
    <row r="202" spans="1:1" ht="14.25" customHeight="1" x14ac:dyDescent="0.3">
      <c r="A202" s="40"/>
    </row>
    <row r="203" spans="1:1" ht="14.25" customHeight="1" x14ac:dyDescent="0.3">
      <c r="A203" s="40"/>
    </row>
    <row r="204" spans="1:1" ht="14.25" customHeight="1" x14ac:dyDescent="0.3">
      <c r="A204" s="40"/>
    </row>
    <row r="205" spans="1:1" ht="14.25" customHeight="1" x14ac:dyDescent="0.3">
      <c r="A205" s="40"/>
    </row>
    <row r="206" spans="1:1" ht="14.25" customHeight="1" x14ac:dyDescent="0.3">
      <c r="A206" s="40"/>
    </row>
    <row r="207" spans="1:1" ht="14.25" customHeight="1" x14ac:dyDescent="0.3">
      <c r="A207" s="40"/>
    </row>
    <row r="208" spans="1:1" ht="14.25" customHeight="1" x14ac:dyDescent="0.3">
      <c r="A208" s="40"/>
    </row>
    <row r="209" spans="1:1" ht="14.25" customHeight="1" x14ac:dyDescent="0.3">
      <c r="A209" s="40"/>
    </row>
    <row r="210" spans="1:1" ht="14.25" customHeight="1" x14ac:dyDescent="0.3">
      <c r="A210" s="40"/>
    </row>
    <row r="211" spans="1:1" ht="14.25" customHeight="1" x14ac:dyDescent="0.3">
      <c r="A211" s="40"/>
    </row>
    <row r="212" spans="1:1" ht="14.25" customHeight="1" x14ac:dyDescent="0.3">
      <c r="A212" s="40"/>
    </row>
    <row r="213" spans="1:1" ht="14.25" customHeight="1" x14ac:dyDescent="0.3">
      <c r="A213" s="40"/>
    </row>
    <row r="214" spans="1:1" ht="14.25" customHeight="1" x14ac:dyDescent="0.3">
      <c r="A214" s="40"/>
    </row>
    <row r="215" spans="1:1" ht="14.25" customHeight="1" x14ac:dyDescent="0.3">
      <c r="A215" s="40"/>
    </row>
    <row r="216" spans="1:1" ht="14.25" customHeight="1" x14ac:dyDescent="0.3">
      <c r="A216" s="40"/>
    </row>
    <row r="217" spans="1:1" ht="14.25" customHeight="1" x14ac:dyDescent="0.3">
      <c r="A217" s="40"/>
    </row>
    <row r="218" spans="1:1" ht="14.25" customHeight="1" x14ac:dyDescent="0.3">
      <c r="A218" s="40"/>
    </row>
    <row r="219" spans="1:1" ht="14.25" customHeight="1" x14ac:dyDescent="0.3">
      <c r="A219" s="40"/>
    </row>
    <row r="220" spans="1:1" ht="14.25" customHeight="1" x14ac:dyDescent="0.3">
      <c r="A220" s="40"/>
    </row>
    <row r="221" spans="1:1" ht="14.25" customHeight="1" x14ac:dyDescent="0.3">
      <c r="A221" s="40"/>
    </row>
    <row r="222" spans="1:1" ht="14.25" customHeight="1" x14ac:dyDescent="0.3">
      <c r="A222" s="40"/>
    </row>
    <row r="223" spans="1:1" ht="14.25" customHeight="1" x14ac:dyDescent="0.3">
      <c r="A223" s="40"/>
    </row>
    <row r="224" spans="1:1" ht="14.25" customHeight="1" x14ac:dyDescent="0.3">
      <c r="A224" s="40"/>
    </row>
    <row r="225" spans="1:1" ht="14.25" customHeight="1" x14ac:dyDescent="0.3">
      <c r="A225" s="40"/>
    </row>
    <row r="226" spans="1:1" ht="14.25" customHeight="1" x14ac:dyDescent="0.3">
      <c r="A226" s="40"/>
    </row>
    <row r="227" spans="1:1" ht="14.25" customHeight="1" x14ac:dyDescent="0.3">
      <c r="A227" s="40"/>
    </row>
    <row r="228" spans="1:1" ht="14.25" customHeight="1" x14ac:dyDescent="0.3">
      <c r="A228" s="40"/>
    </row>
    <row r="229" spans="1:1" ht="14.25" customHeight="1" x14ac:dyDescent="0.3">
      <c r="A229" s="40"/>
    </row>
    <row r="230" spans="1:1" ht="14.25" customHeight="1" x14ac:dyDescent="0.3">
      <c r="A230" s="40"/>
    </row>
    <row r="231" spans="1:1" ht="14.25" customHeight="1" x14ac:dyDescent="0.3">
      <c r="A231" s="40"/>
    </row>
    <row r="232" spans="1:1" ht="14.25" customHeight="1" x14ac:dyDescent="0.3">
      <c r="A232" s="40"/>
    </row>
    <row r="233" spans="1:1" ht="14.25" customHeight="1" x14ac:dyDescent="0.3">
      <c r="A233" s="40"/>
    </row>
    <row r="234" spans="1:1" ht="14.25" customHeight="1" x14ac:dyDescent="0.3">
      <c r="A234" s="40"/>
    </row>
    <row r="235" spans="1:1" ht="14.25" customHeight="1" x14ac:dyDescent="0.3">
      <c r="A235" s="40"/>
    </row>
    <row r="236" spans="1:1" ht="14.25" customHeight="1" x14ac:dyDescent="0.3">
      <c r="A236" s="40"/>
    </row>
    <row r="237" spans="1:1" ht="14.25" customHeight="1" x14ac:dyDescent="0.3">
      <c r="A237" s="40"/>
    </row>
    <row r="238" spans="1:1" ht="14.25" customHeight="1" x14ac:dyDescent="0.3">
      <c r="A238" s="40"/>
    </row>
    <row r="239" spans="1:1" ht="14.25" customHeight="1" x14ac:dyDescent="0.3">
      <c r="A239" s="40"/>
    </row>
    <row r="240" spans="1:1" ht="14.25" customHeight="1" x14ac:dyDescent="0.3">
      <c r="A240" s="40"/>
    </row>
    <row r="241" spans="1:1" ht="14.25" customHeight="1" x14ac:dyDescent="0.3">
      <c r="A241" s="40"/>
    </row>
    <row r="242" spans="1:1" ht="14.25" customHeight="1" x14ac:dyDescent="0.3">
      <c r="A242" s="40"/>
    </row>
    <row r="243" spans="1:1" ht="14.25" customHeight="1" x14ac:dyDescent="0.3">
      <c r="A243" s="40"/>
    </row>
    <row r="244" spans="1:1" ht="14.25" customHeight="1" x14ac:dyDescent="0.3">
      <c r="A244" s="40"/>
    </row>
    <row r="245" spans="1:1" ht="14.25" customHeight="1" x14ac:dyDescent="0.3">
      <c r="A245" s="40"/>
    </row>
    <row r="246" spans="1:1" ht="14.25" customHeight="1" x14ac:dyDescent="0.3">
      <c r="A246" s="40"/>
    </row>
    <row r="247" spans="1:1" ht="14.25" customHeight="1" x14ac:dyDescent="0.3">
      <c r="A247" s="40"/>
    </row>
    <row r="248" spans="1:1" ht="14.25" customHeight="1" x14ac:dyDescent="0.3">
      <c r="A248" s="40"/>
    </row>
    <row r="249" spans="1:1" ht="14.25" customHeight="1" x14ac:dyDescent="0.3">
      <c r="A249" s="40"/>
    </row>
    <row r="250" spans="1:1" ht="14.25" customHeight="1" x14ac:dyDescent="0.3">
      <c r="A250" s="40"/>
    </row>
    <row r="251" spans="1:1" ht="14.25" customHeight="1" x14ac:dyDescent="0.3">
      <c r="A251" s="40"/>
    </row>
    <row r="252" spans="1:1" ht="14.25" customHeight="1" x14ac:dyDescent="0.3">
      <c r="A252" s="40"/>
    </row>
    <row r="253" spans="1:1" ht="14.25" customHeight="1" x14ac:dyDescent="0.3">
      <c r="A253" s="40"/>
    </row>
    <row r="254" spans="1:1" ht="14.25" customHeight="1" x14ac:dyDescent="0.3">
      <c r="A254" s="40"/>
    </row>
    <row r="255" spans="1:1" ht="14.25" customHeight="1" x14ac:dyDescent="0.3">
      <c r="A255" s="40"/>
    </row>
    <row r="256" spans="1:1" ht="14.25" customHeight="1" x14ac:dyDescent="0.3">
      <c r="A256" s="40"/>
    </row>
    <row r="257" spans="1:1" ht="14.25" customHeight="1" x14ac:dyDescent="0.3">
      <c r="A257" s="40"/>
    </row>
    <row r="258" spans="1:1" ht="14.25" customHeight="1" x14ac:dyDescent="0.3">
      <c r="A258" s="40"/>
    </row>
    <row r="259" spans="1:1" ht="14.25" customHeight="1" x14ac:dyDescent="0.3">
      <c r="A259" s="40"/>
    </row>
    <row r="260" spans="1:1" ht="14.25" customHeight="1" x14ac:dyDescent="0.3">
      <c r="A260" s="40"/>
    </row>
    <row r="261" spans="1:1" ht="14.25" customHeight="1" x14ac:dyDescent="0.3">
      <c r="A261" s="40"/>
    </row>
    <row r="262" spans="1:1" ht="14.25" customHeight="1" x14ac:dyDescent="0.3">
      <c r="A262" s="40"/>
    </row>
    <row r="263" spans="1:1" ht="14.25" customHeight="1" x14ac:dyDescent="0.3">
      <c r="A263" s="40"/>
    </row>
    <row r="264" spans="1:1" ht="14.25" customHeight="1" x14ac:dyDescent="0.3">
      <c r="A264" s="40"/>
    </row>
    <row r="265" spans="1:1" ht="14.25" customHeight="1" x14ac:dyDescent="0.3">
      <c r="A265" s="40"/>
    </row>
    <row r="266" spans="1:1" ht="14.25" customHeight="1" x14ac:dyDescent="0.3">
      <c r="A266" s="40"/>
    </row>
    <row r="267" spans="1:1" ht="14.25" customHeight="1" x14ac:dyDescent="0.3">
      <c r="A267" s="40"/>
    </row>
    <row r="268" spans="1:1" ht="14.25" customHeight="1" x14ac:dyDescent="0.3">
      <c r="A268" s="40"/>
    </row>
    <row r="269" spans="1:1" ht="14.25" customHeight="1" x14ac:dyDescent="0.3">
      <c r="A269" s="40"/>
    </row>
    <row r="270" spans="1:1" ht="14.25" customHeight="1" x14ac:dyDescent="0.3">
      <c r="A270" s="40"/>
    </row>
    <row r="271" spans="1:1" ht="14.25" customHeight="1" x14ac:dyDescent="0.3">
      <c r="A271" s="40"/>
    </row>
    <row r="272" spans="1:1" ht="14.25" customHeight="1" x14ac:dyDescent="0.3">
      <c r="A272" s="40"/>
    </row>
    <row r="273" spans="1:1" ht="14.25" customHeight="1" x14ac:dyDescent="0.3">
      <c r="A273" s="40"/>
    </row>
    <row r="274" spans="1:1" ht="14.25" customHeight="1" x14ac:dyDescent="0.3">
      <c r="A274" s="40"/>
    </row>
    <row r="275" spans="1:1" ht="14.25" customHeight="1" x14ac:dyDescent="0.3">
      <c r="A275" s="40"/>
    </row>
    <row r="276" spans="1:1" ht="14.25" customHeight="1" x14ac:dyDescent="0.3">
      <c r="A276" s="40"/>
    </row>
    <row r="277" spans="1:1" ht="14.25" customHeight="1" x14ac:dyDescent="0.3">
      <c r="A277" s="40"/>
    </row>
    <row r="278" spans="1:1" ht="14.25" customHeight="1" x14ac:dyDescent="0.3">
      <c r="A278" s="40"/>
    </row>
    <row r="279" spans="1:1" ht="14.25" customHeight="1" x14ac:dyDescent="0.3">
      <c r="A279" s="40"/>
    </row>
    <row r="280" spans="1:1" ht="14.25" customHeight="1" x14ac:dyDescent="0.3">
      <c r="A280" s="40"/>
    </row>
    <row r="281" spans="1:1" ht="14.25" customHeight="1" x14ac:dyDescent="0.3">
      <c r="A281" s="40"/>
    </row>
    <row r="282" spans="1:1" ht="14.25" customHeight="1" x14ac:dyDescent="0.3">
      <c r="A282" s="40"/>
    </row>
    <row r="283" spans="1:1" ht="14.25" customHeight="1" x14ac:dyDescent="0.3">
      <c r="A283" s="40"/>
    </row>
    <row r="284" spans="1:1" ht="14.25" customHeight="1" x14ac:dyDescent="0.3">
      <c r="A284" s="40"/>
    </row>
    <row r="285" spans="1:1" ht="14.25" customHeight="1" x14ac:dyDescent="0.3">
      <c r="A285" s="40"/>
    </row>
    <row r="286" spans="1:1" ht="14.25" customHeight="1" x14ac:dyDescent="0.3">
      <c r="A286" s="40"/>
    </row>
    <row r="287" spans="1:1" ht="14.25" customHeight="1" x14ac:dyDescent="0.3">
      <c r="A287" s="40"/>
    </row>
    <row r="288" spans="1:1" ht="14.25" customHeight="1" x14ac:dyDescent="0.3">
      <c r="A288" s="40"/>
    </row>
    <row r="289" spans="1:1" ht="14.25" customHeight="1" x14ac:dyDescent="0.3">
      <c r="A289" s="40"/>
    </row>
    <row r="290" spans="1:1" ht="14.25" customHeight="1" x14ac:dyDescent="0.3">
      <c r="A290" s="40"/>
    </row>
    <row r="291" spans="1:1" ht="14.25" customHeight="1" x14ac:dyDescent="0.3">
      <c r="A291" s="40"/>
    </row>
    <row r="292" spans="1:1" ht="14.25" customHeight="1" x14ac:dyDescent="0.3">
      <c r="A292" s="40"/>
    </row>
    <row r="293" spans="1:1" ht="14.25" customHeight="1" x14ac:dyDescent="0.3">
      <c r="A293" s="40"/>
    </row>
    <row r="294" spans="1:1" ht="14.25" customHeight="1" x14ac:dyDescent="0.3">
      <c r="A294" s="40"/>
    </row>
    <row r="295" spans="1:1" ht="14.25" customHeight="1" x14ac:dyDescent="0.3">
      <c r="A295" s="40"/>
    </row>
    <row r="296" spans="1:1" ht="14.25" customHeight="1" x14ac:dyDescent="0.3">
      <c r="A296" s="40"/>
    </row>
    <row r="297" spans="1:1" ht="14.25" customHeight="1" x14ac:dyDescent="0.3">
      <c r="A297" s="40"/>
    </row>
    <row r="298" spans="1:1" ht="14.25" customHeight="1" x14ac:dyDescent="0.3">
      <c r="A298" s="40"/>
    </row>
    <row r="299" spans="1:1" ht="14.25" customHeight="1" x14ac:dyDescent="0.3">
      <c r="A299" s="40"/>
    </row>
    <row r="300" spans="1:1" ht="14.25" customHeight="1" x14ac:dyDescent="0.3">
      <c r="A300" s="40"/>
    </row>
    <row r="301" spans="1:1" ht="14.25" customHeight="1" x14ac:dyDescent="0.3">
      <c r="A301" s="40"/>
    </row>
    <row r="302" spans="1:1" ht="14.25" customHeight="1" x14ac:dyDescent="0.3">
      <c r="A302" s="40"/>
    </row>
    <row r="303" spans="1:1" ht="14.25" customHeight="1" x14ac:dyDescent="0.3">
      <c r="A303" s="40"/>
    </row>
    <row r="304" spans="1:1" ht="14.25" customHeight="1" x14ac:dyDescent="0.3">
      <c r="A304" s="40"/>
    </row>
    <row r="305" spans="1:1" ht="14.25" customHeight="1" x14ac:dyDescent="0.3">
      <c r="A305" s="40"/>
    </row>
    <row r="306" spans="1:1" ht="14.25" customHeight="1" x14ac:dyDescent="0.3">
      <c r="A306" s="40"/>
    </row>
    <row r="307" spans="1:1" ht="14.25" customHeight="1" x14ac:dyDescent="0.3">
      <c r="A307" s="40"/>
    </row>
    <row r="308" spans="1:1" ht="14.25" customHeight="1" x14ac:dyDescent="0.3">
      <c r="A308" s="40"/>
    </row>
    <row r="309" spans="1:1" ht="14.25" customHeight="1" x14ac:dyDescent="0.3">
      <c r="A309" s="40"/>
    </row>
    <row r="310" spans="1:1" ht="14.25" customHeight="1" x14ac:dyDescent="0.3">
      <c r="A310" s="40"/>
    </row>
    <row r="311" spans="1:1" ht="14.25" customHeight="1" x14ac:dyDescent="0.3">
      <c r="A311" s="40"/>
    </row>
    <row r="312" spans="1:1" ht="14.25" customHeight="1" x14ac:dyDescent="0.3">
      <c r="A312" s="40"/>
    </row>
    <row r="313" spans="1:1" ht="14.25" customHeight="1" x14ac:dyDescent="0.3">
      <c r="A313" s="40"/>
    </row>
    <row r="314" spans="1:1" ht="14.25" customHeight="1" x14ac:dyDescent="0.3">
      <c r="A314" s="40"/>
    </row>
    <row r="315" spans="1:1" ht="14.25" customHeight="1" x14ac:dyDescent="0.3">
      <c r="A315" s="40"/>
    </row>
    <row r="316" spans="1:1" ht="14.25" customHeight="1" x14ac:dyDescent="0.3">
      <c r="A316" s="40"/>
    </row>
    <row r="317" spans="1:1" ht="14.25" customHeight="1" x14ac:dyDescent="0.3">
      <c r="A317" s="40"/>
    </row>
    <row r="318" spans="1:1" ht="14.25" customHeight="1" x14ac:dyDescent="0.3">
      <c r="A318" s="40"/>
    </row>
    <row r="319" spans="1:1" ht="14.25" customHeight="1" x14ac:dyDescent="0.3">
      <c r="A319" s="40"/>
    </row>
    <row r="320" spans="1:1" ht="14.25" customHeight="1" x14ac:dyDescent="0.3">
      <c r="A320" s="40"/>
    </row>
    <row r="321" spans="1:1" ht="14.25" customHeight="1" x14ac:dyDescent="0.3">
      <c r="A321" s="40"/>
    </row>
    <row r="322" spans="1:1" ht="14.25" customHeight="1" x14ac:dyDescent="0.3">
      <c r="A322" s="40"/>
    </row>
    <row r="323" spans="1:1" ht="14.25" customHeight="1" x14ac:dyDescent="0.3">
      <c r="A323" s="40"/>
    </row>
    <row r="324" spans="1:1" ht="14.25" customHeight="1" x14ac:dyDescent="0.3">
      <c r="A324" s="40"/>
    </row>
    <row r="325" spans="1:1" ht="14.25" customHeight="1" x14ac:dyDescent="0.3">
      <c r="A325" s="40"/>
    </row>
    <row r="326" spans="1:1" ht="14.25" customHeight="1" x14ac:dyDescent="0.3">
      <c r="A326" s="40"/>
    </row>
    <row r="327" spans="1:1" ht="14.25" customHeight="1" x14ac:dyDescent="0.3">
      <c r="A327" s="40"/>
    </row>
    <row r="328" spans="1:1" ht="14.25" customHeight="1" x14ac:dyDescent="0.3">
      <c r="A328" s="40"/>
    </row>
    <row r="329" spans="1:1" ht="14.25" customHeight="1" x14ac:dyDescent="0.3">
      <c r="A329" s="40"/>
    </row>
    <row r="330" spans="1:1" ht="14.25" customHeight="1" x14ac:dyDescent="0.3">
      <c r="A330" s="40"/>
    </row>
    <row r="331" spans="1:1" ht="14.25" customHeight="1" x14ac:dyDescent="0.3">
      <c r="A331" s="40"/>
    </row>
    <row r="332" spans="1:1" ht="14.25" customHeight="1" x14ac:dyDescent="0.3">
      <c r="A332" s="40"/>
    </row>
    <row r="333" spans="1:1" ht="14.25" customHeight="1" x14ac:dyDescent="0.3">
      <c r="A333" s="40"/>
    </row>
    <row r="334" spans="1:1" ht="14.25" customHeight="1" x14ac:dyDescent="0.3">
      <c r="A334" s="40"/>
    </row>
    <row r="335" spans="1:1" ht="14.25" customHeight="1" x14ac:dyDescent="0.3">
      <c r="A335" s="40"/>
    </row>
    <row r="336" spans="1:1" ht="14.25" customHeight="1" x14ac:dyDescent="0.3">
      <c r="A336" s="40"/>
    </row>
    <row r="337" spans="1:1" ht="14.25" customHeight="1" x14ac:dyDescent="0.3">
      <c r="A337" s="40"/>
    </row>
    <row r="338" spans="1:1" ht="14.25" customHeight="1" x14ac:dyDescent="0.3">
      <c r="A338" s="40"/>
    </row>
    <row r="339" spans="1:1" ht="14.25" customHeight="1" x14ac:dyDescent="0.3">
      <c r="A339" s="40"/>
    </row>
    <row r="340" spans="1:1" ht="14.25" customHeight="1" x14ac:dyDescent="0.3">
      <c r="A340" s="40"/>
    </row>
    <row r="341" spans="1:1" ht="14.25" customHeight="1" x14ac:dyDescent="0.3">
      <c r="A341" s="40"/>
    </row>
    <row r="342" spans="1:1" ht="14.25" customHeight="1" x14ac:dyDescent="0.3">
      <c r="A342" s="40"/>
    </row>
    <row r="343" spans="1:1" ht="14.25" customHeight="1" x14ac:dyDescent="0.3">
      <c r="A343" s="40"/>
    </row>
    <row r="344" spans="1:1" ht="14.25" customHeight="1" x14ac:dyDescent="0.3">
      <c r="A344" s="40"/>
    </row>
    <row r="345" spans="1:1" ht="14.25" customHeight="1" x14ac:dyDescent="0.3">
      <c r="A345" s="40"/>
    </row>
    <row r="346" spans="1:1" ht="14.25" customHeight="1" x14ac:dyDescent="0.3">
      <c r="A346" s="40"/>
    </row>
    <row r="347" spans="1:1" ht="14.25" customHeight="1" x14ac:dyDescent="0.3">
      <c r="A347" s="40"/>
    </row>
    <row r="348" spans="1:1" ht="14.25" customHeight="1" x14ac:dyDescent="0.3">
      <c r="A348" s="40"/>
    </row>
    <row r="349" spans="1:1" ht="14.25" customHeight="1" x14ac:dyDescent="0.3">
      <c r="A349" s="40"/>
    </row>
    <row r="350" spans="1:1" ht="14.25" customHeight="1" x14ac:dyDescent="0.3">
      <c r="A350" s="40"/>
    </row>
    <row r="351" spans="1:1" ht="14.25" customHeight="1" x14ac:dyDescent="0.3">
      <c r="A351" s="40"/>
    </row>
    <row r="352" spans="1:1" ht="14.25" customHeight="1" x14ac:dyDescent="0.3">
      <c r="A352" s="40"/>
    </row>
    <row r="353" spans="1:1" ht="14.25" customHeight="1" x14ac:dyDescent="0.3">
      <c r="A353" s="40"/>
    </row>
    <row r="354" spans="1:1" ht="14.25" customHeight="1" x14ac:dyDescent="0.3">
      <c r="A354" s="40"/>
    </row>
    <row r="355" spans="1:1" ht="14.25" customHeight="1" x14ac:dyDescent="0.3">
      <c r="A355" s="40"/>
    </row>
    <row r="356" spans="1:1" ht="14.25" customHeight="1" x14ac:dyDescent="0.3">
      <c r="A356" s="40"/>
    </row>
    <row r="357" spans="1:1" ht="14.25" customHeight="1" x14ac:dyDescent="0.3">
      <c r="A357" s="40"/>
    </row>
    <row r="358" spans="1:1" ht="14.25" customHeight="1" x14ac:dyDescent="0.3">
      <c r="A358" s="40"/>
    </row>
    <row r="359" spans="1:1" ht="14.25" customHeight="1" x14ac:dyDescent="0.3">
      <c r="A359" s="40"/>
    </row>
    <row r="360" spans="1:1" ht="14.25" customHeight="1" x14ac:dyDescent="0.3">
      <c r="A360" s="40"/>
    </row>
    <row r="361" spans="1:1" ht="14.25" customHeight="1" x14ac:dyDescent="0.3">
      <c r="A361" s="40"/>
    </row>
    <row r="362" spans="1:1" ht="14.25" customHeight="1" x14ac:dyDescent="0.3">
      <c r="A362" s="40"/>
    </row>
    <row r="363" spans="1:1" ht="14.25" customHeight="1" x14ac:dyDescent="0.3">
      <c r="A363" s="40"/>
    </row>
    <row r="364" spans="1:1" ht="14.25" customHeight="1" x14ac:dyDescent="0.3">
      <c r="A364" s="40"/>
    </row>
    <row r="365" spans="1:1" ht="14.25" customHeight="1" x14ac:dyDescent="0.3">
      <c r="A365" s="40"/>
    </row>
    <row r="366" spans="1:1" ht="14.25" customHeight="1" x14ac:dyDescent="0.3">
      <c r="A366" s="40"/>
    </row>
    <row r="367" spans="1:1" ht="14.25" customHeight="1" x14ac:dyDescent="0.3">
      <c r="A367" s="40"/>
    </row>
    <row r="368" spans="1:1" ht="14.25" customHeight="1" x14ac:dyDescent="0.3">
      <c r="A368" s="40"/>
    </row>
    <row r="369" spans="1:1" ht="14.25" customHeight="1" x14ac:dyDescent="0.3">
      <c r="A369" s="40"/>
    </row>
    <row r="370" spans="1:1" ht="14.25" customHeight="1" x14ac:dyDescent="0.3">
      <c r="A370" s="40"/>
    </row>
    <row r="371" spans="1:1" ht="14.25" customHeight="1" x14ac:dyDescent="0.3">
      <c r="A371" s="40"/>
    </row>
    <row r="372" spans="1:1" ht="14.25" customHeight="1" x14ac:dyDescent="0.3">
      <c r="A372" s="40"/>
    </row>
    <row r="373" spans="1:1" ht="14.25" customHeight="1" x14ac:dyDescent="0.3">
      <c r="A373" s="40"/>
    </row>
    <row r="374" spans="1:1" ht="14.25" customHeight="1" x14ac:dyDescent="0.3">
      <c r="A374" s="40"/>
    </row>
    <row r="375" spans="1:1" ht="14.25" customHeight="1" x14ac:dyDescent="0.3">
      <c r="A375" s="40"/>
    </row>
    <row r="376" spans="1:1" ht="14.25" customHeight="1" x14ac:dyDescent="0.3">
      <c r="A376" s="40"/>
    </row>
    <row r="377" spans="1:1" ht="14.25" customHeight="1" x14ac:dyDescent="0.3">
      <c r="A377" s="40"/>
    </row>
    <row r="378" spans="1:1" ht="14.25" customHeight="1" x14ac:dyDescent="0.3">
      <c r="A378" s="40"/>
    </row>
    <row r="379" spans="1:1" ht="14.25" customHeight="1" x14ac:dyDescent="0.3">
      <c r="A379" s="40"/>
    </row>
    <row r="380" spans="1:1" ht="14.25" customHeight="1" x14ac:dyDescent="0.3">
      <c r="A380" s="40"/>
    </row>
    <row r="381" spans="1:1" ht="14.25" customHeight="1" x14ac:dyDescent="0.3">
      <c r="A381" s="40"/>
    </row>
    <row r="382" spans="1:1" ht="14.25" customHeight="1" x14ac:dyDescent="0.3">
      <c r="A382" s="40"/>
    </row>
    <row r="383" spans="1:1" ht="14.25" customHeight="1" x14ac:dyDescent="0.3">
      <c r="A383" s="40"/>
    </row>
    <row r="384" spans="1:1" ht="14.25" customHeight="1" x14ac:dyDescent="0.3">
      <c r="A384" s="40"/>
    </row>
    <row r="385" spans="1:1" ht="14.25" customHeight="1" x14ac:dyDescent="0.3">
      <c r="A385" s="40"/>
    </row>
    <row r="386" spans="1:1" ht="14.25" customHeight="1" x14ac:dyDescent="0.3">
      <c r="A386" s="40"/>
    </row>
    <row r="387" spans="1:1" ht="14.25" customHeight="1" x14ac:dyDescent="0.3">
      <c r="A387" s="40"/>
    </row>
    <row r="388" spans="1:1" ht="14.25" customHeight="1" x14ac:dyDescent="0.3">
      <c r="A388" s="40"/>
    </row>
    <row r="389" spans="1:1" ht="14.25" customHeight="1" x14ac:dyDescent="0.3">
      <c r="A389" s="40"/>
    </row>
    <row r="390" spans="1:1" ht="14.25" customHeight="1" x14ac:dyDescent="0.3">
      <c r="A390" s="40"/>
    </row>
    <row r="391" spans="1:1" ht="14.25" customHeight="1" x14ac:dyDescent="0.3">
      <c r="A391" s="40"/>
    </row>
    <row r="392" spans="1:1" ht="14.25" customHeight="1" x14ac:dyDescent="0.3">
      <c r="A392" s="40"/>
    </row>
    <row r="393" spans="1:1" ht="14.25" customHeight="1" x14ac:dyDescent="0.3">
      <c r="A393" s="40"/>
    </row>
    <row r="394" spans="1:1" ht="14.25" customHeight="1" x14ac:dyDescent="0.3">
      <c r="A394" s="40"/>
    </row>
    <row r="395" spans="1:1" ht="14.25" customHeight="1" x14ac:dyDescent="0.3">
      <c r="A395" s="40"/>
    </row>
    <row r="396" spans="1:1" ht="14.25" customHeight="1" x14ac:dyDescent="0.3">
      <c r="A396" s="40"/>
    </row>
    <row r="397" spans="1:1" ht="14.25" customHeight="1" x14ac:dyDescent="0.3">
      <c r="A397" s="40"/>
    </row>
    <row r="398" spans="1:1" ht="14.25" customHeight="1" x14ac:dyDescent="0.3">
      <c r="A398" s="40"/>
    </row>
    <row r="399" spans="1:1" ht="14.25" customHeight="1" x14ac:dyDescent="0.3">
      <c r="A399" s="40"/>
    </row>
    <row r="400" spans="1:1" ht="14.25" customHeight="1" x14ac:dyDescent="0.3">
      <c r="A400" s="40"/>
    </row>
    <row r="401" spans="1:1" ht="14.25" customHeight="1" x14ac:dyDescent="0.3">
      <c r="A401" s="40"/>
    </row>
    <row r="402" spans="1:1" ht="14.25" customHeight="1" x14ac:dyDescent="0.3">
      <c r="A402" s="40"/>
    </row>
    <row r="403" spans="1:1" ht="14.25" customHeight="1" x14ac:dyDescent="0.3">
      <c r="A403" s="40"/>
    </row>
    <row r="404" spans="1:1" ht="14.25" customHeight="1" x14ac:dyDescent="0.3">
      <c r="A404" s="40"/>
    </row>
    <row r="405" spans="1:1" ht="14.25" customHeight="1" x14ac:dyDescent="0.3">
      <c r="A405" s="40"/>
    </row>
    <row r="406" spans="1:1" ht="14.25" customHeight="1" x14ac:dyDescent="0.3">
      <c r="A406" s="40"/>
    </row>
    <row r="407" spans="1:1" ht="14.25" customHeight="1" x14ac:dyDescent="0.3">
      <c r="A407" s="40"/>
    </row>
    <row r="408" spans="1:1" ht="14.25" customHeight="1" x14ac:dyDescent="0.3">
      <c r="A408" s="40"/>
    </row>
    <row r="409" spans="1:1" ht="14.25" customHeight="1" x14ac:dyDescent="0.3">
      <c r="A409" s="40"/>
    </row>
    <row r="410" spans="1:1" ht="14.25" customHeight="1" x14ac:dyDescent="0.3">
      <c r="A410" s="40"/>
    </row>
    <row r="411" spans="1:1" ht="14.25" customHeight="1" x14ac:dyDescent="0.3">
      <c r="A411" s="40"/>
    </row>
    <row r="412" spans="1:1" ht="14.25" customHeight="1" x14ac:dyDescent="0.3">
      <c r="A412" s="40"/>
    </row>
    <row r="413" spans="1:1" ht="14.25" customHeight="1" x14ac:dyDescent="0.3">
      <c r="A413" s="40"/>
    </row>
    <row r="414" spans="1:1" ht="14.25" customHeight="1" x14ac:dyDescent="0.3">
      <c r="A414" s="40"/>
    </row>
    <row r="415" spans="1:1" ht="14.25" customHeight="1" x14ac:dyDescent="0.3">
      <c r="A415" s="40"/>
    </row>
    <row r="416" spans="1:1" ht="14.25" customHeight="1" x14ac:dyDescent="0.3">
      <c r="A416" s="40"/>
    </row>
    <row r="417" spans="1:1" ht="14.25" customHeight="1" x14ac:dyDescent="0.3">
      <c r="A417" s="40"/>
    </row>
    <row r="418" spans="1:1" ht="14.25" customHeight="1" x14ac:dyDescent="0.3">
      <c r="A418" s="40"/>
    </row>
    <row r="419" spans="1:1" ht="14.25" customHeight="1" x14ac:dyDescent="0.3">
      <c r="A419" s="40"/>
    </row>
    <row r="420" spans="1:1" ht="14.25" customHeight="1" x14ac:dyDescent="0.3">
      <c r="A420" s="40"/>
    </row>
    <row r="421" spans="1:1" ht="14.25" customHeight="1" x14ac:dyDescent="0.3">
      <c r="A421" s="40"/>
    </row>
    <row r="422" spans="1:1" ht="14.25" customHeight="1" x14ac:dyDescent="0.3">
      <c r="A422" s="40"/>
    </row>
    <row r="423" spans="1:1" ht="14.25" customHeight="1" x14ac:dyDescent="0.3">
      <c r="A423" s="40"/>
    </row>
    <row r="424" spans="1:1" ht="14.25" customHeight="1" x14ac:dyDescent="0.3">
      <c r="A424" s="40"/>
    </row>
    <row r="425" spans="1:1" ht="14.25" customHeight="1" x14ac:dyDescent="0.3">
      <c r="A425" s="40"/>
    </row>
    <row r="426" spans="1:1" ht="14.25" customHeight="1" x14ac:dyDescent="0.3">
      <c r="A426" s="40"/>
    </row>
    <row r="427" spans="1:1" ht="14.25" customHeight="1" x14ac:dyDescent="0.3">
      <c r="A427" s="40"/>
    </row>
    <row r="428" spans="1:1" ht="14.25" customHeight="1" x14ac:dyDescent="0.3">
      <c r="A428" s="40"/>
    </row>
    <row r="429" spans="1:1" ht="14.25" customHeight="1" x14ac:dyDescent="0.3">
      <c r="A429" s="40"/>
    </row>
    <row r="430" spans="1:1" ht="14.25" customHeight="1" x14ac:dyDescent="0.3">
      <c r="A430" s="40"/>
    </row>
    <row r="431" spans="1:1" ht="14.25" customHeight="1" x14ac:dyDescent="0.3">
      <c r="A431" s="40"/>
    </row>
    <row r="432" spans="1:1" ht="14.25" customHeight="1" x14ac:dyDescent="0.3">
      <c r="A432" s="40"/>
    </row>
    <row r="433" spans="1:1" ht="14.25" customHeight="1" x14ac:dyDescent="0.3">
      <c r="A433" s="40"/>
    </row>
    <row r="434" spans="1:1" ht="14.25" customHeight="1" x14ac:dyDescent="0.3">
      <c r="A434" s="40"/>
    </row>
    <row r="435" spans="1:1" ht="14.25" customHeight="1" x14ac:dyDescent="0.3">
      <c r="A435" s="40"/>
    </row>
    <row r="436" spans="1:1" ht="14.25" customHeight="1" x14ac:dyDescent="0.3">
      <c r="A436" s="40"/>
    </row>
    <row r="437" spans="1:1" ht="14.25" customHeight="1" x14ac:dyDescent="0.3">
      <c r="A437" s="40"/>
    </row>
    <row r="438" spans="1:1" ht="14.25" customHeight="1" x14ac:dyDescent="0.3">
      <c r="A438" s="40"/>
    </row>
    <row r="439" spans="1:1" ht="14.25" customHeight="1" x14ac:dyDescent="0.3">
      <c r="A439" s="40"/>
    </row>
    <row r="440" spans="1:1" ht="14.25" customHeight="1" x14ac:dyDescent="0.3">
      <c r="A440" s="40"/>
    </row>
    <row r="441" spans="1:1" ht="14.25" customHeight="1" x14ac:dyDescent="0.3">
      <c r="A441" s="40"/>
    </row>
    <row r="442" spans="1:1" ht="14.25" customHeight="1" x14ac:dyDescent="0.3">
      <c r="A442" s="40"/>
    </row>
    <row r="443" spans="1:1" ht="14.25" customHeight="1" x14ac:dyDescent="0.3">
      <c r="A443" s="40"/>
    </row>
    <row r="444" spans="1:1" ht="14.25" customHeight="1" x14ac:dyDescent="0.3">
      <c r="A444" s="40"/>
    </row>
    <row r="445" spans="1:1" ht="14.25" customHeight="1" x14ac:dyDescent="0.3">
      <c r="A445" s="40"/>
    </row>
    <row r="446" spans="1:1" ht="14.25" customHeight="1" x14ac:dyDescent="0.3">
      <c r="A446" s="40"/>
    </row>
    <row r="447" spans="1:1" ht="14.25" customHeight="1" x14ac:dyDescent="0.3">
      <c r="A447" s="40"/>
    </row>
    <row r="448" spans="1:1" ht="14.25" customHeight="1" x14ac:dyDescent="0.3">
      <c r="A448" s="40"/>
    </row>
    <row r="449" spans="1:1" ht="14.25" customHeight="1" x14ac:dyDescent="0.3">
      <c r="A449" s="40"/>
    </row>
    <row r="450" spans="1:1" ht="14.25" customHeight="1" x14ac:dyDescent="0.3">
      <c r="A450" s="40"/>
    </row>
    <row r="451" spans="1:1" ht="14.25" customHeight="1" x14ac:dyDescent="0.3">
      <c r="A451" s="40"/>
    </row>
    <row r="452" spans="1:1" ht="14.25" customHeight="1" x14ac:dyDescent="0.3">
      <c r="A452" s="40"/>
    </row>
    <row r="453" spans="1:1" ht="14.25" customHeight="1" x14ac:dyDescent="0.3">
      <c r="A453" s="40"/>
    </row>
    <row r="454" spans="1:1" ht="14.25" customHeight="1" x14ac:dyDescent="0.3">
      <c r="A454" s="40"/>
    </row>
    <row r="455" spans="1:1" ht="14.25" customHeight="1" x14ac:dyDescent="0.3">
      <c r="A455" s="40"/>
    </row>
    <row r="456" spans="1:1" ht="14.25" customHeight="1" x14ac:dyDescent="0.3">
      <c r="A456" s="40"/>
    </row>
    <row r="457" spans="1:1" ht="14.25" customHeight="1" x14ac:dyDescent="0.3">
      <c r="A457" s="40"/>
    </row>
    <row r="458" spans="1:1" ht="14.25" customHeight="1" x14ac:dyDescent="0.3">
      <c r="A458" s="40"/>
    </row>
    <row r="459" spans="1:1" ht="14.25" customHeight="1" x14ac:dyDescent="0.3">
      <c r="A459" s="40"/>
    </row>
    <row r="460" spans="1:1" ht="14.25" customHeight="1" x14ac:dyDescent="0.3">
      <c r="A460" s="40"/>
    </row>
    <row r="461" spans="1:1" ht="14.25" customHeight="1" x14ac:dyDescent="0.3">
      <c r="A461" s="40"/>
    </row>
    <row r="462" spans="1:1" ht="14.25" customHeight="1" x14ac:dyDescent="0.3">
      <c r="A462" s="40"/>
    </row>
    <row r="463" spans="1:1" ht="14.25" customHeight="1" x14ac:dyDescent="0.3">
      <c r="A463" s="40"/>
    </row>
    <row r="464" spans="1:1" ht="14.25" customHeight="1" x14ac:dyDescent="0.3">
      <c r="A464" s="40"/>
    </row>
    <row r="465" spans="1:1" ht="14.25" customHeight="1" x14ac:dyDescent="0.3">
      <c r="A465" s="40"/>
    </row>
    <row r="466" spans="1:1" ht="14.25" customHeight="1" x14ac:dyDescent="0.3">
      <c r="A466" s="40"/>
    </row>
    <row r="467" spans="1:1" ht="14.25" customHeight="1" x14ac:dyDescent="0.3">
      <c r="A467" s="40"/>
    </row>
    <row r="468" spans="1:1" ht="14.25" customHeight="1" x14ac:dyDescent="0.3">
      <c r="A468" s="40"/>
    </row>
    <row r="469" spans="1:1" ht="14.25" customHeight="1" x14ac:dyDescent="0.3">
      <c r="A469" s="40"/>
    </row>
    <row r="470" spans="1:1" ht="14.25" customHeight="1" x14ac:dyDescent="0.3">
      <c r="A470" s="40"/>
    </row>
    <row r="471" spans="1:1" ht="14.25" customHeight="1" x14ac:dyDescent="0.3">
      <c r="A471" s="40"/>
    </row>
    <row r="472" spans="1:1" ht="14.25" customHeight="1" x14ac:dyDescent="0.3">
      <c r="A472" s="40"/>
    </row>
    <row r="473" spans="1:1" ht="14.25" customHeight="1" x14ac:dyDescent="0.3">
      <c r="A473" s="40"/>
    </row>
    <row r="474" spans="1:1" ht="14.25" customHeight="1" x14ac:dyDescent="0.3">
      <c r="A474" s="40"/>
    </row>
    <row r="475" spans="1:1" ht="14.25" customHeight="1" x14ac:dyDescent="0.3">
      <c r="A475" s="40"/>
    </row>
    <row r="476" spans="1:1" ht="14.25" customHeight="1" x14ac:dyDescent="0.3">
      <c r="A476" s="40"/>
    </row>
    <row r="477" spans="1:1" ht="14.25" customHeight="1" x14ac:dyDescent="0.3">
      <c r="A477" s="40"/>
    </row>
    <row r="478" spans="1:1" ht="14.25" customHeight="1" x14ac:dyDescent="0.3">
      <c r="A478" s="40"/>
    </row>
    <row r="479" spans="1:1" ht="14.25" customHeight="1" x14ac:dyDescent="0.3">
      <c r="A479" s="40"/>
    </row>
    <row r="480" spans="1:1" ht="14.25" customHeight="1" x14ac:dyDescent="0.3">
      <c r="A480" s="40"/>
    </row>
    <row r="481" spans="1:1" ht="14.25" customHeight="1" x14ac:dyDescent="0.3">
      <c r="A481" s="40"/>
    </row>
    <row r="482" spans="1:1" ht="14.25" customHeight="1" x14ac:dyDescent="0.3">
      <c r="A482" s="40"/>
    </row>
    <row r="483" spans="1:1" ht="14.25" customHeight="1" x14ac:dyDescent="0.3">
      <c r="A483" s="40"/>
    </row>
    <row r="484" spans="1:1" ht="14.25" customHeight="1" x14ac:dyDescent="0.3">
      <c r="A484" s="40"/>
    </row>
    <row r="485" spans="1:1" ht="14.25" customHeight="1" x14ac:dyDescent="0.3">
      <c r="A485" s="40"/>
    </row>
    <row r="486" spans="1:1" ht="14.25" customHeight="1" x14ac:dyDescent="0.3">
      <c r="A486" s="40"/>
    </row>
    <row r="487" spans="1:1" ht="14.25" customHeight="1" x14ac:dyDescent="0.3">
      <c r="A487" s="40"/>
    </row>
    <row r="488" spans="1:1" ht="14.25" customHeight="1" x14ac:dyDescent="0.3">
      <c r="A488" s="40"/>
    </row>
    <row r="489" spans="1:1" ht="14.25" customHeight="1" x14ac:dyDescent="0.3">
      <c r="A489" s="40"/>
    </row>
    <row r="490" spans="1:1" ht="14.25" customHeight="1" x14ac:dyDescent="0.3">
      <c r="A490" s="40"/>
    </row>
    <row r="491" spans="1:1" ht="14.25" customHeight="1" x14ac:dyDescent="0.3">
      <c r="A491" s="40"/>
    </row>
    <row r="492" spans="1:1" ht="14.25" customHeight="1" x14ac:dyDescent="0.3">
      <c r="A492" s="40"/>
    </row>
    <row r="493" spans="1:1" ht="14.25" customHeight="1" x14ac:dyDescent="0.3">
      <c r="A493" s="40"/>
    </row>
    <row r="494" spans="1:1" ht="14.25" customHeight="1" x14ac:dyDescent="0.3">
      <c r="A494" s="40"/>
    </row>
    <row r="495" spans="1:1" ht="14.25" customHeight="1" x14ac:dyDescent="0.3">
      <c r="A495" s="40"/>
    </row>
    <row r="496" spans="1:1" ht="14.25" customHeight="1" x14ac:dyDescent="0.3">
      <c r="A496" s="40"/>
    </row>
    <row r="497" spans="1:1" ht="14.25" customHeight="1" x14ac:dyDescent="0.3">
      <c r="A497" s="40"/>
    </row>
    <row r="498" spans="1:1" ht="14.25" customHeight="1" x14ac:dyDescent="0.3">
      <c r="A498" s="40"/>
    </row>
    <row r="499" spans="1:1" ht="14.25" customHeight="1" x14ac:dyDescent="0.3">
      <c r="A499" s="40"/>
    </row>
    <row r="500" spans="1:1" ht="14.25" customHeight="1" x14ac:dyDescent="0.3">
      <c r="A500" s="40"/>
    </row>
    <row r="501" spans="1:1" ht="14.25" customHeight="1" x14ac:dyDescent="0.3">
      <c r="A501" s="40"/>
    </row>
    <row r="502" spans="1:1" ht="14.25" customHeight="1" x14ac:dyDescent="0.3">
      <c r="A502" s="40"/>
    </row>
    <row r="503" spans="1:1" ht="14.25" customHeight="1" x14ac:dyDescent="0.3">
      <c r="A503" s="40"/>
    </row>
    <row r="504" spans="1:1" ht="14.25" customHeight="1" x14ac:dyDescent="0.3">
      <c r="A504" s="40"/>
    </row>
    <row r="505" spans="1:1" ht="14.25" customHeight="1" x14ac:dyDescent="0.3">
      <c r="A505" s="40"/>
    </row>
    <row r="506" spans="1:1" ht="14.25" customHeight="1" x14ac:dyDescent="0.3">
      <c r="A506" s="40"/>
    </row>
    <row r="507" spans="1:1" ht="14.25" customHeight="1" x14ac:dyDescent="0.3">
      <c r="A507" s="40"/>
    </row>
    <row r="508" spans="1:1" ht="14.25" customHeight="1" x14ac:dyDescent="0.3">
      <c r="A508" s="40"/>
    </row>
    <row r="509" spans="1:1" ht="14.25" customHeight="1" x14ac:dyDescent="0.3">
      <c r="A509" s="40"/>
    </row>
    <row r="510" spans="1:1" ht="14.25" customHeight="1" x14ac:dyDescent="0.3">
      <c r="A510" s="40"/>
    </row>
    <row r="511" spans="1:1" ht="14.25" customHeight="1" x14ac:dyDescent="0.3">
      <c r="A511" s="40"/>
    </row>
    <row r="512" spans="1:1" ht="14.25" customHeight="1" x14ac:dyDescent="0.3">
      <c r="A512" s="40"/>
    </row>
    <row r="513" spans="1:1" ht="14.25" customHeight="1" x14ac:dyDescent="0.3">
      <c r="A513" s="40"/>
    </row>
    <row r="514" spans="1:1" ht="14.25" customHeight="1" x14ac:dyDescent="0.3">
      <c r="A514" s="40"/>
    </row>
    <row r="515" spans="1:1" ht="14.25" customHeight="1" x14ac:dyDescent="0.3">
      <c r="A515" s="40"/>
    </row>
    <row r="516" spans="1:1" ht="14.25" customHeight="1" x14ac:dyDescent="0.3">
      <c r="A516" s="40"/>
    </row>
    <row r="517" spans="1:1" ht="14.25" customHeight="1" x14ac:dyDescent="0.3">
      <c r="A517" s="40"/>
    </row>
    <row r="518" spans="1:1" ht="14.25" customHeight="1" x14ac:dyDescent="0.3">
      <c r="A518" s="40"/>
    </row>
    <row r="519" spans="1:1" ht="14.25" customHeight="1" x14ac:dyDescent="0.3">
      <c r="A519" s="40"/>
    </row>
    <row r="520" spans="1:1" ht="14.25" customHeight="1" x14ac:dyDescent="0.3">
      <c r="A520" s="40"/>
    </row>
    <row r="521" spans="1:1" ht="14.25" customHeight="1" x14ac:dyDescent="0.3">
      <c r="A521" s="40"/>
    </row>
    <row r="522" spans="1:1" ht="14.25" customHeight="1" x14ac:dyDescent="0.3">
      <c r="A522" s="40"/>
    </row>
    <row r="523" spans="1:1" ht="14.25" customHeight="1" x14ac:dyDescent="0.3">
      <c r="A523" s="40"/>
    </row>
    <row r="524" spans="1:1" ht="14.25" customHeight="1" x14ac:dyDescent="0.3">
      <c r="A524" s="40"/>
    </row>
    <row r="525" spans="1:1" ht="14.25" customHeight="1" x14ac:dyDescent="0.3">
      <c r="A525" s="40"/>
    </row>
    <row r="526" spans="1:1" ht="14.25" customHeight="1" x14ac:dyDescent="0.3">
      <c r="A526" s="40"/>
    </row>
    <row r="527" spans="1:1" ht="14.25" customHeight="1" x14ac:dyDescent="0.3">
      <c r="A527" s="40"/>
    </row>
    <row r="528" spans="1:1" ht="14.25" customHeight="1" x14ac:dyDescent="0.3">
      <c r="A528" s="40"/>
    </row>
    <row r="529" spans="1:1" ht="14.25" customHeight="1" x14ac:dyDescent="0.3">
      <c r="A529" s="40"/>
    </row>
    <row r="530" spans="1:1" ht="14.25" customHeight="1" x14ac:dyDescent="0.3">
      <c r="A530" s="40"/>
    </row>
    <row r="531" spans="1:1" ht="14.25" customHeight="1" x14ac:dyDescent="0.3">
      <c r="A531" s="40"/>
    </row>
    <row r="532" spans="1:1" ht="14.25" customHeight="1" x14ac:dyDescent="0.3">
      <c r="A532" s="40"/>
    </row>
    <row r="533" spans="1:1" ht="14.25" customHeight="1" x14ac:dyDescent="0.3">
      <c r="A533" s="40"/>
    </row>
    <row r="534" spans="1:1" ht="14.25" customHeight="1" x14ac:dyDescent="0.3">
      <c r="A534" s="40"/>
    </row>
    <row r="535" spans="1:1" ht="14.25" customHeight="1" x14ac:dyDescent="0.3">
      <c r="A535" s="40"/>
    </row>
    <row r="536" spans="1:1" ht="14.25" customHeight="1" x14ac:dyDescent="0.3">
      <c r="A536" s="40"/>
    </row>
    <row r="537" spans="1:1" ht="14.25" customHeight="1" x14ac:dyDescent="0.3">
      <c r="A537" s="40"/>
    </row>
    <row r="538" spans="1:1" ht="14.25" customHeight="1" x14ac:dyDescent="0.3">
      <c r="A538" s="40"/>
    </row>
    <row r="539" spans="1:1" ht="14.25" customHeight="1" x14ac:dyDescent="0.3">
      <c r="A539" s="40"/>
    </row>
    <row r="540" spans="1:1" ht="14.25" customHeight="1" x14ac:dyDescent="0.3">
      <c r="A540" s="40"/>
    </row>
    <row r="541" spans="1:1" ht="14.25" customHeight="1" x14ac:dyDescent="0.3">
      <c r="A541" s="40"/>
    </row>
    <row r="542" spans="1:1" ht="14.25" customHeight="1" x14ac:dyDescent="0.3">
      <c r="A542" s="40"/>
    </row>
    <row r="543" spans="1:1" ht="14.25" customHeight="1" x14ac:dyDescent="0.3">
      <c r="A543" s="40"/>
    </row>
    <row r="544" spans="1:1" ht="14.25" customHeight="1" x14ac:dyDescent="0.3">
      <c r="A544" s="40"/>
    </row>
    <row r="545" spans="1:1" ht="14.25" customHeight="1" x14ac:dyDescent="0.3">
      <c r="A545" s="40"/>
    </row>
    <row r="546" spans="1:1" ht="14.25" customHeight="1" x14ac:dyDescent="0.3">
      <c r="A546" s="40"/>
    </row>
    <row r="547" spans="1:1" ht="14.25" customHeight="1" x14ac:dyDescent="0.3">
      <c r="A547" s="40"/>
    </row>
    <row r="548" spans="1:1" ht="14.25" customHeight="1" x14ac:dyDescent="0.3">
      <c r="A548" s="40"/>
    </row>
    <row r="549" spans="1:1" ht="14.25" customHeight="1" x14ac:dyDescent="0.3">
      <c r="A549" s="40"/>
    </row>
    <row r="550" spans="1:1" ht="14.25" customHeight="1" x14ac:dyDescent="0.3">
      <c r="A550" s="40"/>
    </row>
    <row r="551" spans="1:1" ht="14.25" customHeight="1" x14ac:dyDescent="0.3">
      <c r="A551" s="40"/>
    </row>
    <row r="552" spans="1:1" ht="14.25" customHeight="1" x14ac:dyDescent="0.3">
      <c r="A552" s="40"/>
    </row>
    <row r="553" spans="1:1" ht="14.25" customHeight="1" x14ac:dyDescent="0.3">
      <c r="A553" s="40"/>
    </row>
    <row r="554" spans="1:1" ht="14.25" customHeight="1" x14ac:dyDescent="0.3">
      <c r="A554" s="40"/>
    </row>
    <row r="555" spans="1:1" ht="14.25" customHeight="1" x14ac:dyDescent="0.3">
      <c r="A555" s="40"/>
    </row>
    <row r="556" spans="1:1" ht="14.25" customHeight="1" x14ac:dyDescent="0.3">
      <c r="A556" s="40"/>
    </row>
    <row r="557" spans="1:1" ht="14.25" customHeight="1" x14ac:dyDescent="0.3">
      <c r="A557" s="40"/>
    </row>
    <row r="558" spans="1:1" ht="14.25" customHeight="1" x14ac:dyDescent="0.3">
      <c r="A558" s="40"/>
    </row>
    <row r="559" spans="1:1" ht="14.25" customHeight="1" x14ac:dyDescent="0.3">
      <c r="A559" s="40"/>
    </row>
    <row r="560" spans="1:1" ht="14.25" customHeight="1" x14ac:dyDescent="0.3">
      <c r="A560" s="40"/>
    </row>
    <row r="561" spans="1:1" ht="14.25" customHeight="1" x14ac:dyDescent="0.3">
      <c r="A561" s="40"/>
    </row>
    <row r="562" spans="1:1" ht="14.25" customHeight="1" x14ac:dyDescent="0.3">
      <c r="A562" s="40"/>
    </row>
    <row r="563" spans="1:1" ht="14.25" customHeight="1" x14ac:dyDescent="0.3">
      <c r="A563" s="40"/>
    </row>
    <row r="564" spans="1:1" ht="14.25" customHeight="1" x14ac:dyDescent="0.3">
      <c r="A564" s="40"/>
    </row>
    <row r="565" spans="1:1" ht="14.25" customHeight="1" x14ac:dyDescent="0.3">
      <c r="A565" s="40"/>
    </row>
    <row r="566" spans="1:1" ht="14.25" customHeight="1" x14ac:dyDescent="0.3">
      <c r="A566" s="40"/>
    </row>
    <row r="567" spans="1:1" ht="14.25" customHeight="1" x14ac:dyDescent="0.3">
      <c r="A567" s="40"/>
    </row>
    <row r="568" spans="1:1" ht="14.25" customHeight="1" x14ac:dyDescent="0.3">
      <c r="A568" s="40"/>
    </row>
    <row r="569" spans="1:1" ht="14.25" customHeight="1" x14ac:dyDescent="0.3">
      <c r="A569" s="40"/>
    </row>
    <row r="570" spans="1:1" ht="14.25" customHeight="1" x14ac:dyDescent="0.3">
      <c r="A570" s="40"/>
    </row>
    <row r="571" spans="1:1" ht="14.25" customHeight="1" x14ac:dyDescent="0.3">
      <c r="A571" s="40"/>
    </row>
    <row r="572" spans="1:1" ht="14.25" customHeight="1" x14ac:dyDescent="0.3">
      <c r="A572" s="40"/>
    </row>
    <row r="573" spans="1:1" ht="14.25" customHeight="1" x14ac:dyDescent="0.3">
      <c r="A573" s="40"/>
    </row>
    <row r="574" spans="1:1" ht="14.25" customHeight="1" x14ac:dyDescent="0.3">
      <c r="A574" s="40"/>
    </row>
    <row r="575" spans="1:1" ht="14.25" customHeight="1" x14ac:dyDescent="0.3">
      <c r="A575" s="40"/>
    </row>
    <row r="576" spans="1:1" ht="14.25" customHeight="1" x14ac:dyDescent="0.3">
      <c r="A576" s="40"/>
    </row>
    <row r="577" spans="1:1" ht="14.25" customHeight="1" x14ac:dyDescent="0.3">
      <c r="A577" s="40"/>
    </row>
    <row r="578" spans="1:1" ht="14.25" customHeight="1" x14ac:dyDescent="0.3">
      <c r="A578" s="40"/>
    </row>
    <row r="579" spans="1:1" ht="14.25" customHeight="1" x14ac:dyDescent="0.3">
      <c r="A579" s="40"/>
    </row>
    <row r="580" spans="1:1" ht="14.25" customHeight="1" x14ac:dyDescent="0.3">
      <c r="A580" s="40"/>
    </row>
    <row r="581" spans="1:1" ht="14.25" customHeight="1" x14ac:dyDescent="0.3">
      <c r="A581" s="40"/>
    </row>
    <row r="582" spans="1:1" ht="14.25" customHeight="1" x14ac:dyDescent="0.3">
      <c r="A582" s="40"/>
    </row>
    <row r="583" spans="1:1" ht="14.25" customHeight="1" x14ac:dyDescent="0.3">
      <c r="A583" s="40"/>
    </row>
    <row r="584" spans="1:1" ht="14.25" customHeight="1" x14ac:dyDescent="0.3">
      <c r="A584" s="40"/>
    </row>
    <row r="585" spans="1:1" ht="14.25" customHeight="1" x14ac:dyDescent="0.3">
      <c r="A585" s="40"/>
    </row>
    <row r="586" spans="1:1" ht="14.25" customHeight="1" x14ac:dyDescent="0.3">
      <c r="A586" s="40"/>
    </row>
    <row r="587" spans="1:1" ht="14.25" customHeight="1" x14ac:dyDescent="0.3">
      <c r="A587" s="40"/>
    </row>
    <row r="588" spans="1:1" ht="14.25" customHeight="1" x14ac:dyDescent="0.3">
      <c r="A588" s="40"/>
    </row>
    <row r="589" spans="1:1" ht="14.25" customHeight="1" x14ac:dyDescent="0.3">
      <c r="A589" s="40"/>
    </row>
    <row r="590" spans="1:1" ht="14.25" customHeight="1" x14ac:dyDescent="0.3">
      <c r="A590" s="40"/>
    </row>
    <row r="591" spans="1:1" ht="14.25" customHeight="1" x14ac:dyDescent="0.3">
      <c r="A591" s="40"/>
    </row>
    <row r="592" spans="1:1" ht="14.25" customHeight="1" x14ac:dyDescent="0.3">
      <c r="A592" s="40"/>
    </row>
    <row r="593" spans="1:1" ht="14.25" customHeight="1" x14ac:dyDescent="0.3">
      <c r="A593" s="40"/>
    </row>
    <row r="594" spans="1:1" ht="14.25" customHeight="1" x14ac:dyDescent="0.3">
      <c r="A594" s="40"/>
    </row>
    <row r="595" spans="1:1" ht="14.25" customHeight="1" x14ac:dyDescent="0.3">
      <c r="A595" s="40"/>
    </row>
    <row r="596" spans="1:1" ht="14.25" customHeight="1" x14ac:dyDescent="0.3">
      <c r="A596" s="40"/>
    </row>
    <row r="597" spans="1:1" ht="14.25" customHeight="1" x14ac:dyDescent="0.3">
      <c r="A597" s="40"/>
    </row>
    <row r="598" spans="1:1" ht="14.25" customHeight="1" x14ac:dyDescent="0.3">
      <c r="A598" s="40"/>
    </row>
    <row r="599" spans="1:1" ht="14.25" customHeight="1" x14ac:dyDescent="0.3">
      <c r="A599" s="40"/>
    </row>
    <row r="600" spans="1:1" ht="14.25" customHeight="1" x14ac:dyDescent="0.3">
      <c r="A600" s="40"/>
    </row>
    <row r="601" spans="1:1" ht="14.25" customHeight="1" x14ac:dyDescent="0.3">
      <c r="A601" s="40"/>
    </row>
    <row r="602" spans="1:1" ht="14.25" customHeight="1" x14ac:dyDescent="0.3">
      <c r="A602" s="40"/>
    </row>
    <row r="603" spans="1:1" ht="14.25" customHeight="1" x14ac:dyDescent="0.3">
      <c r="A603" s="40"/>
    </row>
    <row r="604" spans="1:1" ht="14.25" customHeight="1" x14ac:dyDescent="0.3">
      <c r="A604" s="40"/>
    </row>
    <row r="605" spans="1:1" ht="14.25" customHeight="1" x14ac:dyDescent="0.3">
      <c r="A605" s="40"/>
    </row>
    <row r="606" spans="1:1" ht="14.25" customHeight="1" x14ac:dyDescent="0.3">
      <c r="A606" s="40"/>
    </row>
    <row r="607" spans="1:1" ht="14.25" customHeight="1" x14ac:dyDescent="0.3">
      <c r="A607" s="40"/>
    </row>
    <row r="608" spans="1:1" ht="14.25" customHeight="1" x14ac:dyDescent="0.3">
      <c r="A608" s="40"/>
    </row>
    <row r="609" spans="1:1" ht="14.25" customHeight="1" x14ac:dyDescent="0.3">
      <c r="A609" s="40"/>
    </row>
    <row r="610" spans="1:1" ht="14.25" customHeight="1" x14ac:dyDescent="0.3">
      <c r="A610" s="40"/>
    </row>
    <row r="611" spans="1:1" ht="14.25" customHeight="1" x14ac:dyDescent="0.3">
      <c r="A611" s="40"/>
    </row>
    <row r="612" spans="1:1" ht="14.25" customHeight="1" x14ac:dyDescent="0.3">
      <c r="A612" s="40"/>
    </row>
    <row r="613" spans="1:1" ht="14.25" customHeight="1" x14ac:dyDescent="0.3">
      <c r="A613" s="40"/>
    </row>
    <row r="614" spans="1:1" ht="14.25" customHeight="1" x14ac:dyDescent="0.3">
      <c r="A614" s="40"/>
    </row>
    <row r="615" spans="1:1" ht="14.25" customHeight="1" x14ac:dyDescent="0.3">
      <c r="A615" s="40"/>
    </row>
    <row r="616" spans="1:1" ht="14.25" customHeight="1" x14ac:dyDescent="0.3">
      <c r="A616" s="40"/>
    </row>
    <row r="617" spans="1:1" ht="14.25" customHeight="1" x14ac:dyDescent="0.3">
      <c r="A617" s="40"/>
    </row>
    <row r="618" spans="1:1" ht="14.25" customHeight="1" x14ac:dyDescent="0.3">
      <c r="A618" s="40"/>
    </row>
    <row r="619" spans="1:1" ht="14.25" customHeight="1" x14ac:dyDescent="0.3">
      <c r="A619" s="40"/>
    </row>
    <row r="620" spans="1:1" ht="14.25" customHeight="1" x14ac:dyDescent="0.3">
      <c r="A620" s="40"/>
    </row>
    <row r="621" spans="1:1" ht="14.25" customHeight="1" x14ac:dyDescent="0.3">
      <c r="A621" s="40"/>
    </row>
    <row r="622" spans="1:1" ht="14.25" customHeight="1" x14ac:dyDescent="0.3">
      <c r="A622" s="40"/>
    </row>
    <row r="623" spans="1:1" ht="14.25" customHeight="1" x14ac:dyDescent="0.3">
      <c r="A623" s="40"/>
    </row>
    <row r="624" spans="1:1" ht="14.25" customHeight="1" x14ac:dyDescent="0.3">
      <c r="A624" s="40"/>
    </row>
    <row r="625" spans="1:1" ht="14.25" customHeight="1" x14ac:dyDescent="0.3">
      <c r="A625" s="40"/>
    </row>
    <row r="626" spans="1:1" ht="14.25" customHeight="1" x14ac:dyDescent="0.3">
      <c r="A626" s="40"/>
    </row>
    <row r="627" spans="1:1" ht="14.25" customHeight="1" x14ac:dyDescent="0.3">
      <c r="A627" s="40"/>
    </row>
    <row r="628" spans="1:1" ht="14.25" customHeight="1" x14ac:dyDescent="0.3">
      <c r="A628" s="40"/>
    </row>
    <row r="629" spans="1:1" ht="14.25" customHeight="1" x14ac:dyDescent="0.3">
      <c r="A629" s="40"/>
    </row>
    <row r="630" spans="1:1" ht="14.25" customHeight="1" x14ac:dyDescent="0.3">
      <c r="A630" s="40"/>
    </row>
    <row r="631" spans="1:1" ht="14.25" customHeight="1" x14ac:dyDescent="0.3">
      <c r="A631" s="40"/>
    </row>
    <row r="632" spans="1:1" ht="14.25" customHeight="1" x14ac:dyDescent="0.3">
      <c r="A632" s="40"/>
    </row>
    <row r="633" spans="1:1" ht="14.25" customHeight="1" x14ac:dyDescent="0.3">
      <c r="A633" s="40"/>
    </row>
    <row r="634" spans="1:1" ht="14.25" customHeight="1" x14ac:dyDescent="0.3">
      <c r="A634" s="40"/>
    </row>
    <row r="635" spans="1:1" ht="14.25" customHeight="1" x14ac:dyDescent="0.3">
      <c r="A635" s="40"/>
    </row>
    <row r="636" spans="1:1" ht="14.25" customHeight="1" x14ac:dyDescent="0.3">
      <c r="A636" s="40"/>
    </row>
    <row r="637" spans="1:1" ht="14.25" customHeight="1" x14ac:dyDescent="0.3">
      <c r="A637" s="40"/>
    </row>
    <row r="638" spans="1:1" ht="14.25" customHeight="1" x14ac:dyDescent="0.3">
      <c r="A638" s="40"/>
    </row>
    <row r="639" spans="1:1" ht="14.25" customHeight="1" x14ac:dyDescent="0.3">
      <c r="A639" s="40"/>
    </row>
    <row r="640" spans="1:1" ht="14.25" customHeight="1" x14ac:dyDescent="0.3">
      <c r="A640" s="40"/>
    </row>
    <row r="641" spans="1:1" ht="14.25" customHeight="1" x14ac:dyDescent="0.3">
      <c r="A641" s="40"/>
    </row>
    <row r="642" spans="1:1" ht="14.25" customHeight="1" x14ac:dyDescent="0.3">
      <c r="A642" s="40"/>
    </row>
    <row r="643" spans="1:1" ht="14.25" customHeight="1" x14ac:dyDescent="0.3">
      <c r="A643" s="40"/>
    </row>
    <row r="644" spans="1:1" ht="14.25" customHeight="1" x14ac:dyDescent="0.3">
      <c r="A644" s="40"/>
    </row>
    <row r="645" spans="1:1" ht="14.25" customHeight="1" x14ac:dyDescent="0.3">
      <c r="A645" s="40"/>
    </row>
    <row r="646" spans="1:1" ht="14.25" customHeight="1" x14ac:dyDescent="0.3">
      <c r="A646" s="40"/>
    </row>
    <row r="647" spans="1:1" ht="14.25" customHeight="1" x14ac:dyDescent="0.3">
      <c r="A647" s="40"/>
    </row>
    <row r="648" spans="1:1" ht="14.25" customHeight="1" x14ac:dyDescent="0.3">
      <c r="A648" s="40"/>
    </row>
    <row r="649" spans="1:1" ht="14.25" customHeight="1" x14ac:dyDescent="0.3">
      <c r="A649" s="40"/>
    </row>
    <row r="650" spans="1:1" ht="14.25" customHeight="1" x14ac:dyDescent="0.3">
      <c r="A650" s="40"/>
    </row>
    <row r="651" spans="1:1" ht="14.25" customHeight="1" x14ac:dyDescent="0.3">
      <c r="A651" s="40"/>
    </row>
    <row r="652" spans="1:1" ht="14.25" customHeight="1" x14ac:dyDescent="0.3">
      <c r="A652" s="40"/>
    </row>
    <row r="653" spans="1:1" ht="14.25" customHeight="1" x14ac:dyDescent="0.3">
      <c r="A653" s="40"/>
    </row>
    <row r="654" spans="1:1" ht="14.25" customHeight="1" x14ac:dyDescent="0.3">
      <c r="A654" s="40"/>
    </row>
    <row r="655" spans="1:1" ht="14.25" customHeight="1" x14ac:dyDescent="0.3">
      <c r="A655" s="40"/>
    </row>
    <row r="656" spans="1:1" ht="14.25" customHeight="1" x14ac:dyDescent="0.3">
      <c r="A656" s="40"/>
    </row>
    <row r="657" spans="1:1" ht="14.25" customHeight="1" x14ac:dyDescent="0.3">
      <c r="A657" s="40"/>
    </row>
    <row r="658" spans="1:1" ht="14.25" customHeight="1" x14ac:dyDescent="0.3">
      <c r="A658" s="40"/>
    </row>
    <row r="659" spans="1:1" ht="14.25" customHeight="1" x14ac:dyDescent="0.3">
      <c r="A659" s="40"/>
    </row>
    <row r="660" spans="1:1" ht="14.25" customHeight="1" x14ac:dyDescent="0.3">
      <c r="A660" s="40"/>
    </row>
    <row r="661" spans="1:1" ht="14.25" customHeight="1" x14ac:dyDescent="0.3">
      <c r="A661" s="40"/>
    </row>
    <row r="662" spans="1:1" ht="14.25" customHeight="1" x14ac:dyDescent="0.3">
      <c r="A662" s="40"/>
    </row>
    <row r="663" spans="1:1" ht="14.25" customHeight="1" x14ac:dyDescent="0.3">
      <c r="A663" s="40"/>
    </row>
    <row r="664" spans="1:1" ht="14.25" customHeight="1" x14ac:dyDescent="0.3">
      <c r="A664" s="40"/>
    </row>
    <row r="665" spans="1:1" ht="14.25" customHeight="1" x14ac:dyDescent="0.3">
      <c r="A665" s="40"/>
    </row>
    <row r="666" spans="1:1" ht="14.25" customHeight="1" x14ac:dyDescent="0.3">
      <c r="A666" s="40"/>
    </row>
    <row r="667" spans="1:1" ht="14.25" customHeight="1" x14ac:dyDescent="0.3">
      <c r="A667" s="40"/>
    </row>
    <row r="668" spans="1:1" ht="14.25" customHeight="1" x14ac:dyDescent="0.3">
      <c r="A668" s="40"/>
    </row>
    <row r="669" spans="1:1" ht="14.25" customHeight="1" x14ac:dyDescent="0.3">
      <c r="A669" s="40"/>
    </row>
    <row r="670" spans="1:1" ht="14.25" customHeight="1" x14ac:dyDescent="0.3">
      <c r="A670" s="40"/>
    </row>
    <row r="671" spans="1:1" ht="14.25" customHeight="1" x14ac:dyDescent="0.3">
      <c r="A671" s="40"/>
    </row>
    <row r="672" spans="1:1" ht="14.25" customHeight="1" x14ac:dyDescent="0.3">
      <c r="A672" s="40"/>
    </row>
    <row r="673" spans="1:1" ht="14.25" customHeight="1" x14ac:dyDescent="0.3">
      <c r="A673" s="40"/>
    </row>
    <row r="674" spans="1:1" ht="14.25" customHeight="1" x14ac:dyDescent="0.3">
      <c r="A674" s="40"/>
    </row>
    <row r="675" spans="1:1" ht="14.25" customHeight="1" x14ac:dyDescent="0.3">
      <c r="A675" s="40"/>
    </row>
    <row r="676" spans="1:1" ht="14.25" customHeight="1" x14ac:dyDescent="0.3">
      <c r="A676" s="40"/>
    </row>
    <row r="677" spans="1:1" ht="14.25" customHeight="1" x14ac:dyDescent="0.3">
      <c r="A677" s="40"/>
    </row>
    <row r="678" spans="1:1" ht="14.25" customHeight="1" x14ac:dyDescent="0.3">
      <c r="A678" s="40"/>
    </row>
    <row r="679" spans="1:1" ht="14.25" customHeight="1" x14ac:dyDescent="0.3">
      <c r="A679" s="40"/>
    </row>
    <row r="680" spans="1:1" ht="14.25" customHeight="1" x14ac:dyDescent="0.3">
      <c r="A680" s="40"/>
    </row>
    <row r="681" spans="1:1" ht="14.25" customHeight="1" x14ac:dyDescent="0.3">
      <c r="A681" s="40"/>
    </row>
    <row r="682" spans="1:1" ht="14.25" customHeight="1" x14ac:dyDescent="0.3">
      <c r="A682" s="40"/>
    </row>
    <row r="683" spans="1:1" ht="14.25" customHeight="1" x14ac:dyDescent="0.3">
      <c r="A683" s="40"/>
    </row>
    <row r="684" spans="1:1" ht="14.25" customHeight="1" x14ac:dyDescent="0.3">
      <c r="A684" s="40"/>
    </row>
    <row r="685" spans="1:1" ht="14.25" customHeight="1" x14ac:dyDescent="0.3">
      <c r="A685" s="40"/>
    </row>
    <row r="686" spans="1:1" ht="14.25" customHeight="1" x14ac:dyDescent="0.3">
      <c r="A686" s="40"/>
    </row>
    <row r="687" spans="1:1" ht="14.25" customHeight="1" x14ac:dyDescent="0.3">
      <c r="A687" s="40"/>
    </row>
    <row r="688" spans="1:1" ht="14.25" customHeight="1" x14ac:dyDescent="0.3">
      <c r="A688" s="40"/>
    </row>
    <row r="689" spans="1:1" ht="14.25" customHeight="1" x14ac:dyDescent="0.3">
      <c r="A689" s="40"/>
    </row>
    <row r="690" spans="1:1" ht="14.25" customHeight="1" x14ac:dyDescent="0.3">
      <c r="A690" s="40"/>
    </row>
    <row r="691" spans="1:1" ht="14.25" customHeight="1" x14ac:dyDescent="0.3">
      <c r="A691" s="40"/>
    </row>
    <row r="692" spans="1:1" ht="14.25" customHeight="1" x14ac:dyDescent="0.3">
      <c r="A692" s="40"/>
    </row>
    <row r="693" spans="1:1" ht="14.25" customHeight="1" x14ac:dyDescent="0.3">
      <c r="A693" s="40"/>
    </row>
    <row r="694" spans="1:1" ht="14.25" customHeight="1" x14ac:dyDescent="0.3">
      <c r="A694" s="40"/>
    </row>
    <row r="695" spans="1:1" ht="14.25" customHeight="1" x14ac:dyDescent="0.3">
      <c r="A695" s="40"/>
    </row>
    <row r="696" spans="1:1" ht="14.25" customHeight="1" x14ac:dyDescent="0.3">
      <c r="A696" s="40"/>
    </row>
    <row r="697" spans="1:1" ht="14.25" customHeight="1" x14ac:dyDescent="0.3">
      <c r="A697" s="40"/>
    </row>
    <row r="698" spans="1:1" ht="14.25" customHeight="1" x14ac:dyDescent="0.3">
      <c r="A698" s="40"/>
    </row>
    <row r="699" spans="1:1" ht="14.25" customHeight="1" x14ac:dyDescent="0.3">
      <c r="A699" s="40"/>
    </row>
    <row r="700" spans="1:1" ht="14.25" customHeight="1" x14ac:dyDescent="0.3">
      <c r="A700" s="40"/>
    </row>
    <row r="701" spans="1:1" ht="14.25" customHeight="1" x14ac:dyDescent="0.3">
      <c r="A701" s="40"/>
    </row>
    <row r="702" spans="1:1" ht="14.25" customHeight="1" x14ac:dyDescent="0.3">
      <c r="A702" s="40"/>
    </row>
    <row r="703" spans="1:1" ht="14.25" customHeight="1" x14ac:dyDescent="0.3">
      <c r="A703" s="40"/>
    </row>
    <row r="704" spans="1:1" ht="14.25" customHeight="1" x14ac:dyDescent="0.3">
      <c r="A704" s="40"/>
    </row>
    <row r="705" spans="1:1" ht="14.25" customHeight="1" x14ac:dyDescent="0.3">
      <c r="A705" s="40"/>
    </row>
    <row r="706" spans="1:1" ht="14.25" customHeight="1" x14ac:dyDescent="0.3">
      <c r="A706" s="40"/>
    </row>
    <row r="707" spans="1:1" ht="14.25" customHeight="1" x14ac:dyDescent="0.3">
      <c r="A707" s="40"/>
    </row>
    <row r="708" spans="1:1" ht="14.25" customHeight="1" x14ac:dyDescent="0.3">
      <c r="A708" s="40"/>
    </row>
    <row r="709" spans="1:1" ht="14.25" customHeight="1" x14ac:dyDescent="0.3">
      <c r="A709" s="40"/>
    </row>
    <row r="710" spans="1:1" ht="14.25" customHeight="1" x14ac:dyDescent="0.3">
      <c r="A710" s="40"/>
    </row>
    <row r="711" spans="1:1" ht="14.25" customHeight="1" x14ac:dyDescent="0.3">
      <c r="A711" s="40"/>
    </row>
    <row r="712" spans="1:1" ht="14.25" customHeight="1" x14ac:dyDescent="0.3">
      <c r="A712" s="40"/>
    </row>
    <row r="713" spans="1:1" ht="14.25" customHeight="1" x14ac:dyDescent="0.3">
      <c r="A713" s="40"/>
    </row>
    <row r="714" spans="1:1" ht="14.25" customHeight="1" x14ac:dyDescent="0.3">
      <c r="A714" s="40"/>
    </row>
    <row r="715" spans="1:1" ht="14.25" customHeight="1" x14ac:dyDescent="0.3">
      <c r="A715" s="40"/>
    </row>
    <row r="716" spans="1:1" ht="14.25" customHeight="1" x14ac:dyDescent="0.3">
      <c r="A716" s="40"/>
    </row>
    <row r="717" spans="1:1" ht="14.25" customHeight="1" x14ac:dyDescent="0.3">
      <c r="A717" s="40"/>
    </row>
    <row r="718" spans="1:1" ht="14.25" customHeight="1" x14ac:dyDescent="0.3">
      <c r="A718" s="40"/>
    </row>
    <row r="719" spans="1:1" ht="14.25" customHeight="1" x14ac:dyDescent="0.3">
      <c r="A719" s="40"/>
    </row>
    <row r="720" spans="1:1" ht="14.25" customHeight="1" x14ac:dyDescent="0.3">
      <c r="A720" s="40"/>
    </row>
    <row r="721" spans="1:1" ht="14.25" customHeight="1" x14ac:dyDescent="0.3">
      <c r="A721" s="40"/>
    </row>
    <row r="722" spans="1:1" ht="14.25" customHeight="1" x14ac:dyDescent="0.3">
      <c r="A722" s="40"/>
    </row>
    <row r="723" spans="1:1" ht="14.25" customHeight="1" x14ac:dyDescent="0.3">
      <c r="A723" s="40"/>
    </row>
    <row r="724" spans="1:1" ht="14.25" customHeight="1" x14ac:dyDescent="0.3">
      <c r="A724" s="40"/>
    </row>
    <row r="725" spans="1:1" ht="14.25" customHeight="1" x14ac:dyDescent="0.3">
      <c r="A725" s="40"/>
    </row>
    <row r="726" spans="1:1" ht="14.25" customHeight="1" x14ac:dyDescent="0.3">
      <c r="A726" s="40"/>
    </row>
    <row r="727" spans="1:1" ht="14.25" customHeight="1" x14ac:dyDescent="0.3">
      <c r="A727" s="40"/>
    </row>
    <row r="728" spans="1:1" ht="14.25" customHeight="1" x14ac:dyDescent="0.3">
      <c r="A728" s="40"/>
    </row>
    <row r="729" spans="1:1" ht="14.25" customHeight="1" x14ac:dyDescent="0.3">
      <c r="A729" s="40"/>
    </row>
    <row r="730" spans="1:1" ht="14.25" customHeight="1" x14ac:dyDescent="0.3">
      <c r="A730" s="40"/>
    </row>
    <row r="731" spans="1:1" ht="14.25" customHeight="1" x14ac:dyDescent="0.3">
      <c r="A731" s="40"/>
    </row>
    <row r="732" spans="1:1" ht="14.25" customHeight="1" x14ac:dyDescent="0.3">
      <c r="A732" s="40"/>
    </row>
    <row r="733" spans="1:1" ht="14.25" customHeight="1" x14ac:dyDescent="0.3">
      <c r="A733" s="40"/>
    </row>
    <row r="734" spans="1:1" ht="14.25" customHeight="1" x14ac:dyDescent="0.3">
      <c r="A734" s="40"/>
    </row>
    <row r="735" spans="1:1" ht="14.25" customHeight="1" x14ac:dyDescent="0.3">
      <c r="A735" s="40"/>
    </row>
    <row r="736" spans="1:1" ht="14.25" customHeight="1" x14ac:dyDescent="0.3">
      <c r="A736" s="40"/>
    </row>
    <row r="737" spans="1:1" ht="14.25" customHeight="1" x14ac:dyDescent="0.3">
      <c r="A737" s="40"/>
    </row>
    <row r="738" spans="1:1" ht="14.25" customHeight="1" x14ac:dyDescent="0.3">
      <c r="A738" s="40"/>
    </row>
    <row r="739" spans="1:1" ht="14.25" customHeight="1" x14ac:dyDescent="0.3">
      <c r="A739" s="40"/>
    </row>
    <row r="740" spans="1:1" ht="14.25" customHeight="1" x14ac:dyDescent="0.3">
      <c r="A740" s="40"/>
    </row>
    <row r="741" spans="1:1" ht="14.25" customHeight="1" x14ac:dyDescent="0.3">
      <c r="A741" s="40"/>
    </row>
    <row r="742" spans="1:1" ht="14.25" customHeight="1" x14ac:dyDescent="0.3">
      <c r="A742" s="40"/>
    </row>
    <row r="743" spans="1:1" ht="14.25" customHeight="1" x14ac:dyDescent="0.3">
      <c r="A743" s="40"/>
    </row>
    <row r="744" spans="1:1" ht="14.25" customHeight="1" x14ac:dyDescent="0.3">
      <c r="A744" s="40"/>
    </row>
    <row r="745" spans="1:1" ht="14.25" customHeight="1" x14ac:dyDescent="0.3">
      <c r="A745" s="40"/>
    </row>
    <row r="746" spans="1:1" ht="14.25" customHeight="1" x14ac:dyDescent="0.3">
      <c r="A746" s="40"/>
    </row>
    <row r="747" spans="1:1" ht="14.25" customHeight="1" x14ac:dyDescent="0.3">
      <c r="A747" s="40"/>
    </row>
    <row r="748" spans="1:1" ht="14.25" customHeight="1" x14ac:dyDescent="0.3">
      <c r="A748" s="40"/>
    </row>
    <row r="749" spans="1:1" ht="14.25" customHeight="1" x14ac:dyDescent="0.3">
      <c r="A749" s="40"/>
    </row>
    <row r="750" spans="1:1" ht="14.25" customHeight="1" x14ac:dyDescent="0.3">
      <c r="A750" s="40"/>
    </row>
    <row r="751" spans="1:1" ht="14.25" customHeight="1" x14ac:dyDescent="0.3">
      <c r="A751" s="40"/>
    </row>
    <row r="752" spans="1:1" ht="14.25" customHeight="1" x14ac:dyDescent="0.3">
      <c r="A752" s="40"/>
    </row>
    <row r="753" spans="1:1" ht="14.25" customHeight="1" x14ac:dyDescent="0.3">
      <c r="A753" s="40"/>
    </row>
    <row r="754" spans="1:1" ht="14.25" customHeight="1" x14ac:dyDescent="0.3">
      <c r="A754" s="40"/>
    </row>
    <row r="755" spans="1:1" ht="14.25" customHeight="1" x14ac:dyDescent="0.3">
      <c r="A755" s="40"/>
    </row>
    <row r="756" spans="1:1" ht="14.25" customHeight="1" x14ac:dyDescent="0.3">
      <c r="A756" s="40"/>
    </row>
    <row r="757" spans="1:1" ht="14.25" customHeight="1" x14ac:dyDescent="0.3">
      <c r="A757" s="40"/>
    </row>
    <row r="758" spans="1:1" ht="14.25" customHeight="1" x14ac:dyDescent="0.3">
      <c r="A758" s="40"/>
    </row>
    <row r="759" spans="1:1" ht="14.25" customHeight="1" x14ac:dyDescent="0.3">
      <c r="A759" s="40"/>
    </row>
    <row r="760" spans="1:1" ht="14.25" customHeight="1" x14ac:dyDescent="0.3">
      <c r="A760" s="40"/>
    </row>
    <row r="761" spans="1:1" ht="14.25" customHeight="1" x14ac:dyDescent="0.3">
      <c r="A761" s="40"/>
    </row>
    <row r="762" spans="1:1" ht="14.25" customHeight="1" x14ac:dyDescent="0.3">
      <c r="A762" s="40"/>
    </row>
    <row r="763" spans="1:1" ht="14.25" customHeight="1" x14ac:dyDescent="0.3">
      <c r="A763" s="40"/>
    </row>
    <row r="764" spans="1:1" ht="14.25" customHeight="1" x14ac:dyDescent="0.3">
      <c r="A764" s="40"/>
    </row>
    <row r="765" spans="1:1" ht="14.25" customHeight="1" x14ac:dyDescent="0.3">
      <c r="A765" s="40"/>
    </row>
    <row r="766" spans="1:1" ht="14.25" customHeight="1" x14ac:dyDescent="0.3">
      <c r="A766" s="40"/>
    </row>
    <row r="767" spans="1:1" ht="14.25" customHeight="1" x14ac:dyDescent="0.3">
      <c r="A767" s="40"/>
    </row>
    <row r="768" spans="1:1" ht="14.25" customHeight="1" x14ac:dyDescent="0.3">
      <c r="A768" s="40"/>
    </row>
    <row r="769" spans="1:1" ht="14.25" customHeight="1" x14ac:dyDescent="0.3">
      <c r="A769" s="40"/>
    </row>
    <row r="770" spans="1:1" ht="14.25" customHeight="1" x14ac:dyDescent="0.3">
      <c r="A770" s="40"/>
    </row>
    <row r="771" spans="1:1" ht="14.25" customHeight="1" x14ac:dyDescent="0.3">
      <c r="A771" s="40"/>
    </row>
    <row r="772" spans="1:1" ht="14.25" customHeight="1" x14ac:dyDescent="0.3">
      <c r="A772" s="40"/>
    </row>
    <row r="773" spans="1:1" ht="14.25" customHeight="1" x14ac:dyDescent="0.3">
      <c r="A773" s="40"/>
    </row>
    <row r="774" spans="1:1" ht="14.25" customHeight="1" x14ac:dyDescent="0.3">
      <c r="A774" s="40"/>
    </row>
    <row r="775" spans="1:1" ht="14.25" customHeight="1" x14ac:dyDescent="0.3">
      <c r="A775" s="40"/>
    </row>
    <row r="776" spans="1:1" ht="14.25" customHeight="1" x14ac:dyDescent="0.3">
      <c r="A776" s="40"/>
    </row>
    <row r="777" spans="1:1" ht="14.25" customHeight="1" x14ac:dyDescent="0.3">
      <c r="A777" s="40"/>
    </row>
    <row r="778" spans="1:1" ht="14.25" customHeight="1" x14ac:dyDescent="0.3">
      <c r="A778" s="40"/>
    </row>
    <row r="779" spans="1:1" ht="14.25" customHeight="1" x14ac:dyDescent="0.3">
      <c r="A779" s="40"/>
    </row>
    <row r="780" spans="1:1" ht="14.25" customHeight="1" x14ac:dyDescent="0.3">
      <c r="A780" s="40"/>
    </row>
    <row r="781" spans="1:1" ht="14.25" customHeight="1" x14ac:dyDescent="0.3">
      <c r="A781" s="40"/>
    </row>
    <row r="782" spans="1:1" ht="14.25" customHeight="1" x14ac:dyDescent="0.3">
      <c r="A782" s="40"/>
    </row>
    <row r="783" spans="1:1" ht="14.25" customHeight="1" x14ac:dyDescent="0.3">
      <c r="A783" s="40"/>
    </row>
    <row r="784" spans="1:1" ht="14.25" customHeight="1" x14ac:dyDescent="0.3">
      <c r="A784" s="40"/>
    </row>
    <row r="785" spans="1:1" ht="14.25" customHeight="1" x14ac:dyDescent="0.3">
      <c r="A785" s="40"/>
    </row>
    <row r="786" spans="1:1" ht="14.25" customHeight="1" x14ac:dyDescent="0.3">
      <c r="A786" s="40"/>
    </row>
    <row r="787" spans="1:1" ht="14.25" customHeight="1" x14ac:dyDescent="0.3">
      <c r="A787" s="40"/>
    </row>
    <row r="788" spans="1:1" ht="14.25" customHeight="1" x14ac:dyDescent="0.3">
      <c r="A788" s="40"/>
    </row>
    <row r="789" spans="1:1" ht="14.25" customHeight="1" x14ac:dyDescent="0.3">
      <c r="A789" s="40"/>
    </row>
    <row r="790" spans="1:1" ht="14.25" customHeight="1" x14ac:dyDescent="0.3">
      <c r="A790" s="40"/>
    </row>
    <row r="791" spans="1:1" ht="14.25" customHeight="1" x14ac:dyDescent="0.3">
      <c r="A791" s="40"/>
    </row>
    <row r="792" spans="1:1" ht="14.25" customHeight="1" x14ac:dyDescent="0.3">
      <c r="A792" s="40"/>
    </row>
    <row r="793" spans="1:1" ht="14.25" customHeight="1" x14ac:dyDescent="0.3">
      <c r="A793" s="40"/>
    </row>
    <row r="794" spans="1:1" ht="14.25" customHeight="1" x14ac:dyDescent="0.3">
      <c r="A794" s="40"/>
    </row>
    <row r="795" spans="1:1" ht="14.25" customHeight="1" x14ac:dyDescent="0.3">
      <c r="A795" s="40"/>
    </row>
    <row r="796" spans="1:1" ht="14.25" customHeight="1" x14ac:dyDescent="0.3">
      <c r="A796" s="40"/>
    </row>
    <row r="797" spans="1:1" ht="14.25" customHeight="1" x14ac:dyDescent="0.3">
      <c r="A797" s="40"/>
    </row>
    <row r="798" spans="1:1" ht="14.25" customHeight="1" x14ac:dyDescent="0.3">
      <c r="A798" s="40"/>
    </row>
    <row r="799" spans="1:1" ht="14.25" customHeight="1" x14ac:dyDescent="0.3">
      <c r="A799" s="40"/>
    </row>
    <row r="800" spans="1:1" ht="14.25" customHeight="1" x14ac:dyDescent="0.3">
      <c r="A800" s="40"/>
    </row>
    <row r="801" spans="1:1" ht="14.25" customHeight="1" x14ac:dyDescent="0.3">
      <c r="A801" s="40"/>
    </row>
    <row r="802" spans="1:1" ht="14.25" customHeight="1" x14ac:dyDescent="0.3">
      <c r="A802" s="40"/>
    </row>
    <row r="803" spans="1:1" ht="14.25" customHeight="1" x14ac:dyDescent="0.3">
      <c r="A803" s="40"/>
    </row>
    <row r="804" spans="1:1" ht="14.25" customHeight="1" x14ac:dyDescent="0.3">
      <c r="A804" s="40"/>
    </row>
    <row r="805" spans="1:1" ht="14.25" customHeight="1" x14ac:dyDescent="0.3">
      <c r="A805" s="40"/>
    </row>
    <row r="806" spans="1:1" ht="14.25" customHeight="1" x14ac:dyDescent="0.3">
      <c r="A806" s="40"/>
    </row>
    <row r="807" spans="1:1" ht="14.25" customHeight="1" x14ac:dyDescent="0.3">
      <c r="A807" s="40"/>
    </row>
    <row r="808" spans="1:1" ht="14.25" customHeight="1" x14ac:dyDescent="0.3">
      <c r="A808" s="40"/>
    </row>
    <row r="809" spans="1:1" ht="14.25" customHeight="1" x14ac:dyDescent="0.3">
      <c r="A809" s="40"/>
    </row>
    <row r="810" spans="1:1" ht="14.25" customHeight="1" x14ac:dyDescent="0.3">
      <c r="A810" s="40"/>
    </row>
    <row r="811" spans="1:1" ht="14.25" customHeight="1" x14ac:dyDescent="0.3">
      <c r="A811" s="40"/>
    </row>
    <row r="812" spans="1:1" ht="14.25" customHeight="1" x14ac:dyDescent="0.3">
      <c r="A812" s="40"/>
    </row>
    <row r="813" spans="1:1" ht="14.25" customHeight="1" x14ac:dyDescent="0.3">
      <c r="A813" s="40"/>
    </row>
    <row r="814" spans="1:1" ht="14.25" customHeight="1" x14ac:dyDescent="0.3">
      <c r="A814" s="40"/>
    </row>
    <row r="815" spans="1:1" ht="14.25" customHeight="1" x14ac:dyDescent="0.3">
      <c r="A815" s="40"/>
    </row>
    <row r="816" spans="1:1" ht="14.25" customHeight="1" x14ac:dyDescent="0.3">
      <c r="A816" s="40"/>
    </row>
    <row r="817" spans="1:1" ht="14.25" customHeight="1" x14ac:dyDescent="0.3">
      <c r="A817" s="40"/>
    </row>
    <row r="818" spans="1:1" ht="14.25" customHeight="1" x14ac:dyDescent="0.3">
      <c r="A818" s="40"/>
    </row>
    <row r="819" spans="1:1" ht="14.25" customHeight="1" x14ac:dyDescent="0.3">
      <c r="A819" s="40"/>
    </row>
    <row r="820" spans="1:1" ht="14.25" customHeight="1" x14ac:dyDescent="0.3">
      <c r="A820" s="40"/>
    </row>
    <row r="821" spans="1:1" ht="14.25" customHeight="1" x14ac:dyDescent="0.3">
      <c r="A821" s="40"/>
    </row>
    <row r="822" spans="1:1" ht="14.25" customHeight="1" x14ac:dyDescent="0.3">
      <c r="A822" s="40"/>
    </row>
    <row r="823" spans="1:1" ht="14.25" customHeight="1" x14ac:dyDescent="0.3">
      <c r="A823" s="40"/>
    </row>
    <row r="824" spans="1:1" ht="14.25" customHeight="1" x14ac:dyDescent="0.3">
      <c r="A824" s="40"/>
    </row>
    <row r="825" spans="1:1" ht="14.25" customHeight="1" x14ac:dyDescent="0.3">
      <c r="A825" s="40"/>
    </row>
    <row r="826" spans="1:1" ht="14.25" customHeight="1" x14ac:dyDescent="0.3">
      <c r="A826" s="40"/>
    </row>
    <row r="827" spans="1:1" ht="14.25" customHeight="1" x14ac:dyDescent="0.3">
      <c r="A827" s="40"/>
    </row>
    <row r="828" spans="1:1" ht="14.25" customHeight="1" x14ac:dyDescent="0.3">
      <c r="A828" s="40"/>
    </row>
    <row r="829" spans="1:1" ht="14.25" customHeight="1" x14ac:dyDescent="0.3">
      <c r="A829" s="40"/>
    </row>
    <row r="830" spans="1:1" ht="14.25" customHeight="1" x14ac:dyDescent="0.3">
      <c r="A830" s="40"/>
    </row>
    <row r="831" spans="1:1" ht="14.25" customHeight="1" x14ac:dyDescent="0.3">
      <c r="A831" s="40"/>
    </row>
    <row r="832" spans="1:1" ht="14.25" customHeight="1" x14ac:dyDescent="0.3">
      <c r="A832" s="40"/>
    </row>
    <row r="833" spans="1:1" ht="14.25" customHeight="1" x14ac:dyDescent="0.3">
      <c r="A833" s="40"/>
    </row>
    <row r="834" spans="1:1" ht="14.25" customHeight="1" x14ac:dyDescent="0.3">
      <c r="A834" s="40"/>
    </row>
    <row r="835" spans="1:1" ht="14.25" customHeight="1" x14ac:dyDescent="0.3">
      <c r="A835" s="40"/>
    </row>
    <row r="836" spans="1:1" ht="14.25" customHeight="1" x14ac:dyDescent="0.3">
      <c r="A836" s="40"/>
    </row>
    <row r="837" spans="1:1" ht="14.25" customHeight="1" x14ac:dyDescent="0.3">
      <c r="A837" s="40"/>
    </row>
    <row r="838" spans="1:1" ht="14.25" customHeight="1" x14ac:dyDescent="0.3">
      <c r="A838" s="40"/>
    </row>
    <row r="839" spans="1:1" ht="14.25" customHeight="1" x14ac:dyDescent="0.3">
      <c r="A839" s="40"/>
    </row>
    <row r="840" spans="1:1" ht="14.25" customHeight="1" x14ac:dyDescent="0.3">
      <c r="A840" s="40"/>
    </row>
    <row r="841" spans="1:1" ht="14.25" customHeight="1" x14ac:dyDescent="0.3">
      <c r="A841" s="40"/>
    </row>
    <row r="842" spans="1:1" ht="14.25" customHeight="1" x14ac:dyDescent="0.3">
      <c r="A842" s="40"/>
    </row>
    <row r="843" spans="1:1" ht="14.25" customHeight="1" x14ac:dyDescent="0.3">
      <c r="A843" s="40"/>
    </row>
    <row r="844" spans="1:1" ht="14.25" customHeight="1" x14ac:dyDescent="0.3">
      <c r="A844" s="40"/>
    </row>
    <row r="845" spans="1:1" ht="14.25" customHeight="1" x14ac:dyDescent="0.3">
      <c r="A845" s="40"/>
    </row>
    <row r="846" spans="1:1" ht="14.25" customHeight="1" x14ac:dyDescent="0.3">
      <c r="A846" s="40"/>
    </row>
    <row r="847" spans="1:1" ht="14.25" customHeight="1" x14ac:dyDescent="0.3">
      <c r="A847" s="40"/>
    </row>
    <row r="848" spans="1:1" ht="14.25" customHeight="1" x14ac:dyDescent="0.3">
      <c r="A848" s="40"/>
    </row>
    <row r="849" spans="1:1" ht="14.25" customHeight="1" x14ac:dyDescent="0.3">
      <c r="A849" s="40"/>
    </row>
    <row r="850" spans="1:1" ht="14.25" customHeight="1" x14ac:dyDescent="0.3">
      <c r="A850" s="40"/>
    </row>
    <row r="851" spans="1:1" ht="14.25" customHeight="1" x14ac:dyDescent="0.3">
      <c r="A851" s="40"/>
    </row>
    <row r="852" spans="1:1" ht="14.25" customHeight="1" x14ac:dyDescent="0.3">
      <c r="A852" s="40"/>
    </row>
    <row r="853" spans="1:1" ht="14.25" customHeight="1" x14ac:dyDescent="0.3">
      <c r="A853" s="40"/>
    </row>
    <row r="854" spans="1:1" ht="14.25" customHeight="1" x14ac:dyDescent="0.3">
      <c r="A854" s="40"/>
    </row>
    <row r="855" spans="1:1" ht="14.25" customHeight="1" x14ac:dyDescent="0.3">
      <c r="A855" s="40"/>
    </row>
    <row r="856" spans="1:1" ht="14.25" customHeight="1" x14ac:dyDescent="0.3">
      <c r="A856" s="40"/>
    </row>
    <row r="857" spans="1:1" ht="14.25" customHeight="1" x14ac:dyDescent="0.3">
      <c r="A857" s="40"/>
    </row>
    <row r="858" spans="1:1" ht="14.25" customHeight="1" x14ac:dyDescent="0.3">
      <c r="A858" s="40"/>
    </row>
    <row r="859" spans="1:1" ht="14.25" customHeight="1" x14ac:dyDescent="0.3">
      <c r="A859" s="40"/>
    </row>
    <row r="860" spans="1:1" ht="14.25" customHeight="1" x14ac:dyDescent="0.3">
      <c r="A860" s="40"/>
    </row>
    <row r="861" spans="1:1" ht="14.25" customHeight="1" x14ac:dyDescent="0.3">
      <c r="A861" s="40"/>
    </row>
    <row r="862" spans="1:1" ht="14.25" customHeight="1" x14ac:dyDescent="0.3">
      <c r="A862" s="40"/>
    </row>
    <row r="863" spans="1:1" ht="14.25" customHeight="1" x14ac:dyDescent="0.3">
      <c r="A863" s="40"/>
    </row>
    <row r="864" spans="1:1" ht="14.25" customHeight="1" x14ac:dyDescent="0.3">
      <c r="A864" s="40"/>
    </row>
    <row r="865" spans="1:1" ht="14.25" customHeight="1" x14ac:dyDescent="0.3">
      <c r="A865" s="40"/>
    </row>
    <row r="866" spans="1:1" ht="14.25" customHeight="1" x14ac:dyDescent="0.3">
      <c r="A866" s="40"/>
    </row>
    <row r="867" spans="1:1" ht="14.25" customHeight="1" x14ac:dyDescent="0.3">
      <c r="A867" s="40"/>
    </row>
    <row r="868" spans="1:1" ht="14.25" customHeight="1" x14ac:dyDescent="0.3">
      <c r="A868" s="40"/>
    </row>
    <row r="869" spans="1:1" ht="14.25" customHeight="1" x14ac:dyDescent="0.3">
      <c r="A869" s="40"/>
    </row>
    <row r="870" spans="1:1" ht="14.25" customHeight="1" x14ac:dyDescent="0.3">
      <c r="A870" s="40"/>
    </row>
    <row r="871" spans="1:1" ht="14.25" customHeight="1" x14ac:dyDescent="0.3">
      <c r="A871" s="40"/>
    </row>
    <row r="872" spans="1:1" ht="14.25" customHeight="1" x14ac:dyDescent="0.3">
      <c r="A872" s="40"/>
    </row>
    <row r="873" spans="1:1" ht="14.25" customHeight="1" x14ac:dyDescent="0.3">
      <c r="A873" s="40"/>
    </row>
    <row r="874" spans="1:1" ht="14.25" customHeight="1" x14ac:dyDescent="0.3">
      <c r="A874" s="40"/>
    </row>
    <row r="875" spans="1:1" ht="14.25" customHeight="1" x14ac:dyDescent="0.3">
      <c r="A875" s="40"/>
    </row>
    <row r="876" spans="1:1" ht="14.25" customHeight="1" x14ac:dyDescent="0.3">
      <c r="A876" s="40"/>
    </row>
    <row r="877" spans="1:1" ht="14.25" customHeight="1" x14ac:dyDescent="0.3">
      <c r="A877" s="40"/>
    </row>
    <row r="878" spans="1:1" ht="14.25" customHeight="1" x14ac:dyDescent="0.3">
      <c r="A878" s="40"/>
    </row>
    <row r="879" spans="1:1" ht="14.25" customHeight="1" x14ac:dyDescent="0.3">
      <c r="A879" s="40"/>
    </row>
    <row r="880" spans="1:1" ht="14.25" customHeight="1" x14ac:dyDescent="0.3">
      <c r="A880" s="40"/>
    </row>
    <row r="881" spans="1:1" ht="14.25" customHeight="1" x14ac:dyDescent="0.3">
      <c r="A881" s="40"/>
    </row>
    <row r="882" spans="1:1" ht="14.25" customHeight="1" x14ac:dyDescent="0.3">
      <c r="A882" s="40"/>
    </row>
    <row r="883" spans="1:1" ht="14.25" customHeight="1" x14ac:dyDescent="0.3">
      <c r="A883" s="40"/>
    </row>
    <row r="884" spans="1:1" ht="14.25" customHeight="1" x14ac:dyDescent="0.3">
      <c r="A884" s="40"/>
    </row>
    <row r="885" spans="1:1" ht="14.25" customHeight="1" x14ac:dyDescent="0.3">
      <c r="A885" s="40"/>
    </row>
    <row r="886" spans="1:1" ht="14.25" customHeight="1" x14ac:dyDescent="0.3">
      <c r="A886" s="40"/>
    </row>
    <row r="887" spans="1:1" ht="14.25" customHeight="1" x14ac:dyDescent="0.3">
      <c r="A887" s="40"/>
    </row>
    <row r="888" spans="1:1" ht="14.25" customHeight="1" x14ac:dyDescent="0.3">
      <c r="A888" s="40"/>
    </row>
    <row r="889" spans="1:1" ht="14.25" customHeight="1" x14ac:dyDescent="0.3">
      <c r="A889" s="40"/>
    </row>
    <row r="890" spans="1:1" ht="14.25" customHeight="1" x14ac:dyDescent="0.3">
      <c r="A890" s="40"/>
    </row>
    <row r="891" spans="1:1" ht="14.25" customHeight="1" x14ac:dyDescent="0.3">
      <c r="A891" s="40"/>
    </row>
    <row r="892" spans="1:1" ht="14.25" customHeight="1" x14ac:dyDescent="0.3">
      <c r="A892" s="40"/>
    </row>
    <row r="893" spans="1:1" ht="14.25" customHeight="1" x14ac:dyDescent="0.3">
      <c r="A893" s="40"/>
    </row>
    <row r="894" spans="1:1" ht="14.25" customHeight="1" x14ac:dyDescent="0.3">
      <c r="A894" s="40"/>
    </row>
    <row r="895" spans="1:1" ht="14.25" customHeight="1" x14ac:dyDescent="0.3">
      <c r="A895" s="40"/>
    </row>
    <row r="896" spans="1:1" ht="14.25" customHeight="1" x14ac:dyDescent="0.3">
      <c r="A896" s="40"/>
    </row>
    <row r="897" spans="1:1" ht="14.25" customHeight="1" x14ac:dyDescent="0.3">
      <c r="A897" s="40"/>
    </row>
    <row r="898" spans="1:1" ht="14.25" customHeight="1" x14ac:dyDescent="0.3">
      <c r="A898" s="40"/>
    </row>
    <row r="899" spans="1:1" ht="14.25" customHeight="1" x14ac:dyDescent="0.3">
      <c r="A899" s="40"/>
    </row>
    <row r="900" spans="1:1" ht="14.25" customHeight="1" x14ac:dyDescent="0.3">
      <c r="A900" s="40"/>
    </row>
    <row r="901" spans="1:1" ht="14.25" customHeight="1" x14ac:dyDescent="0.3">
      <c r="A901" s="40"/>
    </row>
    <row r="902" spans="1:1" ht="14.25" customHeight="1" x14ac:dyDescent="0.3">
      <c r="A902" s="40"/>
    </row>
    <row r="903" spans="1:1" ht="14.25" customHeight="1" x14ac:dyDescent="0.3">
      <c r="A903" s="40"/>
    </row>
    <row r="904" spans="1:1" ht="14.25" customHeight="1" x14ac:dyDescent="0.3">
      <c r="A904" s="40"/>
    </row>
    <row r="905" spans="1:1" ht="14.25" customHeight="1" x14ac:dyDescent="0.3">
      <c r="A905" s="40"/>
    </row>
    <row r="906" spans="1:1" ht="14.25" customHeight="1" x14ac:dyDescent="0.3">
      <c r="A906" s="40"/>
    </row>
    <row r="907" spans="1:1" ht="14.25" customHeight="1" x14ac:dyDescent="0.3">
      <c r="A907" s="40"/>
    </row>
    <row r="908" spans="1:1" ht="14.25" customHeight="1" x14ac:dyDescent="0.3">
      <c r="A908" s="40"/>
    </row>
    <row r="909" spans="1:1" ht="14.25" customHeight="1" x14ac:dyDescent="0.3">
      <c r="A909" s="40"/>
    </row>
    <row r="910" spans="1:1" ht="14.25" customHeight="1" x14ac:dyDescent="0.3">
      <c r="A910" s="40"/>
    </row>
    <row r="911" spans="1:1" ht="14.25" customHeight="1" x14ac:dyDescent="0.3">
      <c r="A911" s="40"/>
    </row>
    <row r="912" spans="1:1" ht="14.25" customHeight="1" x14ac:dyDescent="0.3">
      <c r="A912" s="40"/>
    </row>
    <row r="913" spans="1:1" ht="14.25" customHeight="1" x14ac:dyDescent="0.3">
      <c r="A913" s="40"/>
    </row>
    <row r="914" spans="1:1" ht="14.25" customHeight="1" x14ac:dyDescent="0.3">
      <c r="A914" s="40"/>
    </row>
    <row r="915" spans="1:1" ht="14.25" customHeight="1" x14ac:dyDescent="0.3">
      <c r="A915" s="40"/>
    </row>
    <row r="916" spans="1:1" ht="14.25" customHeight="1" x14ac:dyDescent="0.3">
      <c r="A916" s="40"/>
    </row>
    <row r="917" spans="1:1" ht="14.25" customHeight="1" x14ac:dyDescent="0.3">
      <c r="A917" s="40"/>
    </row>
    <row r="918" spans="1:1" ht="14.25" customHeight="1" x14ac:dyDescent="0.3">
      <c r="A918" s="40"/>
    </row>
    <row r="919" spans="1:1" ht="14.25" customHeight="1" x14ac:dyDescent="0.3">
      <c r="A919" s="40"/>
    </row>
    <row r="920" spans="1:1" ht="14.25" customHeight="1" x14ac:dyDescent="0.3">
      <c r="A920" s="40"/>
    </row>
    <row r="921" spans="1:1" ht="14.25" customHeight="1" x14ac:dyDescent="0.3">
      <c r="A921" s="40"/>
    </row>
    <row r="922" spans="1:1" ht="14.25" customHeight="1" x14ac:dyDescent="0.3">
      <c r="A922" s="40"/>
    </row>
    <row r="923" spans="1:1" ht="14.25" customHeight="1" x14ac:dyDescent="0.3">
      <c r="A923" s="40"/>
    </row>
    <row r="924" spans="1:1" ht="14.25" customHeight="1" x14ac:dyDescent="0.3">
      <c r="A924" s="40"/>
    </row>
    <row r="925" spans="1:1" ht="14.25" customHeight="1" x14ac:dyDescent="0.3">
      <c r="A925" s="40"/>
    </row>
    <row r="926" spans="1:1" ht="14.25" customHeight="1" x14ac:dyDescent="0.3">
      <c r="A926" s="40"/>
    </row>
    <row r="927" spans="1:1" ht="14.25" customHeight="1" x14ac:dyDescent="0.3">
      <c r="A927" s="40"/>
    </row>
    <row r="928" spans="1:1" ht="14.25" customHeight="1" x14ac:dyDescent="0.3">
      <c r="A928" s="40"/>
    </row>
    <row r="929" spans="1:1" ht="14.25" customHeight="1" x14ac:dyDescent="0.3">
      <c r="A929" s="40"/>
    </row>
    <row r="930" spans="1:1" ht="14.25" customHeight="1" x14ac:dyDescent="0.3">
      <c r="A930" s="40"/>
    </row>
    <row r="931" spans="1:1" ht="14.25" customHeight="1" x14ac:dyDescent="0.3">
      <c r="A931" s="40"/>
    </row>
    <row r="932" spans="1:1" ht="14.25" customHeight="1" x14ac:dyDescent="0.3">
      <c r="A932" s="40"/>
    </row>
    <row r="933" spans="1:1" ht="14.25" customHeight="1" x14ac:dyDescent="0.3">
      <c r="A933" s="40"/>
    </row>
    <row r="934" spans="1:1" ht="14.25" customHeight="1" x14ac:dyDescent="0.3">
      <c r="A934" s="40"/>
    </row>
    <row r="935" spans="1:1" ht="14.25" customHeight="1" x14ac:dyDescent="0.3">
      <c r="A935" s="40"/>
    </row>
    <row r="936" spans="1:1" ht="14.25" customHeight="1" x14ac:dyDescent="0.3">
      <c r="A936" s="40"/>
    </row>
    <row r="937" spans="1:1" ht="14.25" customHeight="1" x14ac:dyDescent="0.3">
      <c r="A937" s="40"/>
    </row>
    <row r="938" spans="1:1" ht="14.25" customHeight="1" x14ac:dyDescent="0.3">
      <c r="A938" s="40"/>
    </row>
    <row r="939" spans="1:1" ht="14.25" customHeight="1" x14ac:dyDescent="0.3">
      <c r="A939" s="40"/>
    </row>
    <row r="940" spans="1:1" ht="14.25" customHeight="1" x14ac:dyDescent="0.3">
      <c r="A940" s="40"/>
    </row>
    <row r="941" spans="1:1" ht="14.25" customHeight="1" x14ac:dyDescent="0.3">
      <c r="A941" s="40"/>
    </row>
    <row r="942" spans="1:1" ht="14.25" customHeight="1" x14ac:dyDescent="0.3">
      <c r="A942" s="40"/>
    </row>
    <row r="943" spans="1:1" ht="14.25" customHeight="1" x14ac:dyDescent="0.3">
      <c r="A943" s="40"/>
    </row>
    <row r="944" spans="1:1" ht="14.25" customHeight="1" x14ac:dyDescent="0.3">
      <c r="A944" s="40"/>
    </row>
    <row r="945" spans="1:1" ht="14.25" customHeight="1" x14ac:dyDescent="0.3">
      <c r="A945" s="40"/>
    </row>
    <row r="946" spans="1:1" ht="14.25" customHeight="1" x14ac:dyDescent="0.3">
      <c r="A946" s="40"/>
    </row>
    <row r="947" spans="1:1" ht="14.25" customHeight="1" x14ac:dyDescent="0.3">
      <c r="A947" s="40"/>
    </row>
    <row r="948" spans="1:1" ht="14.25" customHeight="1" x14ac:dyDescent="0.3">
      <c r="A948" s="40"/>
    </row>
    <row r="949" spans="1:1" ht="14.25" customHeight="1" x14ac:dyDescent="0.3">
      <c r="A949" s="40"/>
    </row>
    <row r="950" spans="1:1" ht="14.25" customHeight="1" x14ac:dyDescent="0.3">
      <c r="A950" s="40"/>
    </row>
    <row r="951" spans="1:1" ht="14.25" customHeight="1" x14ac:dyDescent="0.3">
      <c r="A951" s="40"/>
    </row>
    <row r="952" spans="1:1" ht="14.25" customHeight="1" x14ac:dyDescent="0.3">
      <c r="A952" s="40"/>
    </row>
    <row r="953" spans="1:1" ht="14.25" customHeight="1" x14ac:dyDescent="0.3">
      <c r="A953" s="40"/>
    </row>
    <row r="954" spans="1:1" ht="14.25" customHeight="1" x14ac:dyDescent="0.3">
      <c r="A954" s="40"/>
    </row>
    <row r="955" spans="1:1" ht="14.25" customHeight="1" x14ac:dyDescent="0.3">
      <c r="A955" s="40"/>
    </row>
    <row r="956" spans="1:1" ht="14.25" customHeight="1" x14ac:dyDescent="0.3">
      <c r="A956" s="40"/>
    </row>
    <row r="957" spans="1:1" ht="14.25" customHeight="1" x14ac:dyDescent="0.3">
      <c r="A957" s="40"/>
    </row>
    <row r="958" spans="1:1" ht="14.25" customHeight="1" x14ac:dyDescent="0.3">
      <c r="A958" s="40"/>
    </row>
    <row r="959" spans="1:1" ht="14.25" customHeight="1" x14ac:dyDescent="0.3">
      <c r="A959" s="40"/>
    </row>
    <row r="960" spans="1:1" ht="14.25" customHeight="1" x14ac:dyDescent="0.3">
      <c r="A960" s="40"/>
    </row>
    <row r="961" spans="1:1" ht="14.25" customHeight="1" x14ac:dyDescent="0.3">
      <c r="A961" s="40"/>
    </row>
    <row r="962" spans="1:1" ht="14.25" customHeight="1" x14ac:dyDescent="0.3">
      <c r="A962" s="40"/>
    </row>
    <row r="963" spans="1:1" ht="14.25" customHeight="1" x14ac:dyDescent="0.3">
      <c r="A963" s="40"/>
    </row>
    <row r="964" spans="1:1" ht="14.25" customHeight="1" x14ac:dyDescent="0.3">
      <c r="A964" s="40"/>
    </row>
    <row r="965" spans="1:1" ht="14.25" customHeight="1" x14ac:dyDescent="0.3">
      <c r="A965" s="40"/>
    </row>
    <row r="966" spans="1:1" ht="14.25" customHeight="1" x14ac:dyDescent="0.3">
      <c r="A966" s="40"/>
    </row>
    <row r="967" spans="1:1" ht="14.25" customHeight="1" x14ac:dyDescent="0.3">
      <c r="A967" s="40"/>
    </row>
    <row r="968" spans="1:1" ht="14.25" customHeight="1" x14ac:dyDescent="0.3">
      <c r="A968" s="40"/>
    </row>
    <row r="969" spans="1:1" ht="14.25" customHeight="1" x14ac:dyDescent="0.3">
      <c r="A969" s="40"/>
    </row>
    <row r="970" spans="1:1" ht="14.25" customHeight="1" x14ac:dyDescent="0.3">
      <c r="A970" s="40"/>
    </row>
    <row r="971" spans="1:1" ht="14.25" customHeight="1" x14ac:dyDescent="0.3">
      <c r="A971" s="40"/>
    </row>
    <row r="972" spans="1:1" ht="14.25" customHeight="1" x14ac:dyDescent="0.3">
      <c r="A972" s="40"/>
    </row>
    <row r="973" spans="1:1" ht="14.25" customHeight="1" x14ac:dyDescent="0.3">
      <c r="A973" s="40"/>
    </row>
    <row r="974" spans="1:1" ht="14.25" customHeight="1" x14ac:dyDescent="0.3">
      <c r="A974" s="40"/>
    </row>
    <row r="975" spans="1:1" ht="14.25" customHeight="1" x14ac:dyDescent="0.3">
      <c r="A975" s="40"/>
    </row>
    <row r="976" spans="1:1" ht="14.25" customHeight="1" x14ac:dyDescent="0.3">
      <c r="A976" s="40"/>
    </row>
    <row r="977" spans="1:1" ht="14.25" customHeight="1" x14ac:dyDescent="0.3">
      <c r="A977" s="40"/>
    </row>
    <row r="978" spans="1:1" ht="14.25" customHeight="1" x14ac:dyDescent="0.3">
      <c r="A978" s="40"/>
    </row>
    <row r="979" spans="1:1" ht="14.25" customHeight="1" x14ac:dyDescent="0.3">
      <c r="A979" s="40"/>
    </row>
    <row r="980" spans="1:1" ht="14.25" customHeight="1" x14ac:dyDescent="0.3">
      <c r="A980" s="40"/>
    </row>
    <row r="981" spans="1:1" ht="14.25" customHeight="1" x14ac:dyDescent="0.3">
      <c r="A981" s="40"/>
    </row>
    <row r="982" spans="1:1" ht="14.25" customHeight="1" x14ac:dyDescent="0.3">
      <c r="A982" s="40"/>
    </row>
    <row r="983" spans="1:1" ht="14.25" customHeight="1" x14ac:dyDescent="0.3">
      <c r="A983" s="40"/>
    </row>
    <row r="984" spans="1:1" ht="14.25" customHeight="1" x14ac:dyDescent="0.3">
      <c r="A984" s="40"/>
    </row>
    <row r="985" spans="1:1" ht="14.25" customHeight="1" x14ac:dyDescent="0.3">
      <c r="A985" s="40"/>
    </row>
    <row r="986" spans="1:1" ht="14.25" customHeight="1" x14ac:dyDescent="0.3">
      <c r="A986" s="40"/>
    </row>
    <row r="987" spans="1:1" ht="14.25" customHeight="1" x14ac:dyDescent="0.3">
      <c r="A987" s="40"/>
    </row>
    <row r="988" spans="1:1" ht="14.25" customHeight="1" x14ac:dyDescent="0.3">
      <c r="A988" s="40"/>
    </row>
    <row r="989" spans="1:1" ht="14.25" customHeight="1" x14ac:dyDescent="0.3">
      <c r="A989" s="40"/>
    </row>
    <row r="990" spans="1:1" ht="14.25" customHeight="1" x14ac:dyDescent="0.3">
      <c r="A990" s="40"/>
    </row>
    <row r="991" spans="1:1" ht="14.25" customHeight="1" x14ac:dyDescent="0.3">
      <c r="A991" s="40"/>
    </row>
    <row r="992" spans="1:1" ht="14.25" customHeight="1" x14ac:dyDescent="0.3">
      <c r="A992" s="40"/>
    </row>
    <row r="993" spans="1:1" ht="14.25" customHeight="1" x14ac:dyDescent="0.3">
      <c r="A993" s="40"/>
    </row>
    <row r="994" spans="1:1" ht="14.25" customHeight="1" x14ac:dyDescent="0.3">
      <c r="A994" s="40"/>
    </row>
    <row r="995" spans="1:1" ht="14.25" customHeight="1" x14ac:dyDescent="0.3">
      <c r="A995" s="40"/>
    </row>
    <row r="996" spans="1:1" ht="14.25" customHeight="1" x14ac:dyDescent="0.3">
      <c r="A996" s="40"/>
    </row>
    <row r="997" spans="1:1" ht="14.25" customHeight="1" x14ac:dyDescent="0.3">
      <c r="A997" s="40"/>
    </row>
    <row r="998" spans="1:1" ht="14.25" customHeight="1" x14ac:dyDescent="0.3">
      <c r="A998" s="40"/>
    </row>
    <row r="999" spans="1:1" ht="14.25" customHeight="1" x14ac:dyDescent="0.3">
      <c r="A999" s="40"/>
    </row>
    <row r="1000" spans="1:1" ht="14.25" customHeight="1" x14ac:dyDescent="0.3">
      <c r="A1000" s="40"/>
    </row>
    <row r="1001" spans="1:1" ht="14.25" customHeight="1" x14ac:dyDescent="0.3">
      <c r="A1001" s="40"/>
    </row>
    <row r="1002" spans="1:1" ht="14.25" customHeight="1" x14ac:dyDescent="0.3">
      <c r="A1002" s="40"/>
    </row>
    <row r="1003" spans="1:1" ht="14.25" customHeight="1" x14ac:dyDescent="0.3">
      <c r="A1003" s="4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info</vt:lpstr>
      <vt:lpstr>riassunto</vt:lpstr>
      <vt:lpstr>statistiche</vt:lpstr>
      <vt:lpstr>Aceto</vt:lpstr>
      <vt:lpstr>Rabesco</vt:lpstr>
      <vt:lpstr>Andreucci</vt:lpstr>
      <vt:lpstr>Falcone</vt:lpstr>
      <vt:lpstr>Santoro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created xsi:type="dcterms:W3CDTF">2006-09-25T09:17:32Z</dcterms:created>
  <dcterms:modified xsi:type="dcterms:W3CDTF">2023-01-24T11:06:37Z</dcterms:modified>
</cp:coreProperties>
</file>