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M Outlet\Desktop\"/>
    </mc:Choice>
  </mc:AlternateContent>
  <xr:revisionPtr revIDLastSave="0" documentId="13_ncr:1_{E7CD7828-6108-4150-940F-9017E85DBF70}" xr6:coauthVersionLast="47" xr6:coauthVersionMax="47" xr10:uidLastSave="{00000000-0000-0000-0000-000000000000}"/>
  <bookViews>
    <workbookView xWindow="-108" yWindow="-108" windowWidth="23256" windowHeight="12456" activeTab="2" xr2:uid="{10EC59FD-880B-42E7-AD15-BD3A7554AB63}"/>
  </bookViews>
  <sheets>
    <sheet name="Data" sheetId="1" r:id="rId1"/>
    <sheet name="Controller" sheetId="3" r:id="rId2"/>
    <sheet name="Dashboard" sheetId="4" r:id="rId3"/>
    <sheet name="Caixinha" sheetId="5" r:id="rId4"/>
  </sheets>
  <definedNames>
    <definedName name="SegmentaçãodeDados_Mês">#N/A</definedName>
  </definedNames>
  <calcPr calcId="191029"/>
  <pivotCaches>
    <pivotCache cacheId="6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<sst xmlns="http://schemas.openxmlformats.org/spreadsheetml/2006/main" count="261" uniqueCount="80">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</sst>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4" borderId="0" xfId="0" applyFill="1"/>
    <xf numFmtId="0" fontId="2" fillId="0" borderId="0" xfId="0" applyFont="1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14"/>
        <color theme="0"/>
      </font>
      <fill>
        <patternFill>
          <bgColor theme="8" tint="-0.2499465926084170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3" defaultTableStyle="TableStyleMedium2" defaultPivotStyle="PivotStyleLight16">
    <tableStyle name="Estilo de Segmentação de Dados 1" pivot="0" table="0" count="1" xr9:uid="{E7178A11-8932-44C8-94E7-FFDB3687BB4C}">
      <tableStyleElement type="wholeTable" dxfId="4"/>
    </tableStyle>
    <tableStyle name="Estilo de Segmentação de Dados 2" pivot="0" table="0" count="1" xr9:uid="{12D4AC6C-2FDC-40A3-B2CF-233FF3AE2756}">
      <tableStyleElement type="wholeTable" dxfId="3"/>
    </tableStyle>
    <tableStyle name="SlicerStyleLight1 2" pivot="0" table="0" count="10" xr9:uid="{71F456AF-36A8-4CB6-B72D-308A947ED448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tilo de Segmentação de Dados 2">
        <x14:slicerStyle name="Estilo de Segmentação de Dados 1"/>
        <x14:slicerStyle name="Estilo de Segmentação de Dados 2"/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[MicheliExcel.xlsx]Controller!Tabela dinâmica1</c:name>
    <c:fmtId val="9"/>
  </c:pivotSource>
  <c:chart>
    <c:autoTitleDeleted val="1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D-45C0-B49F-2FE2FB6C1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69376752"/>
        <c:axId val="869370032"/>
      </c:barChart>
      <c:catAx>
        <c:axId val="8693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370032"/>
        <c:crosses val="autoZero"/>
        <c:auto val="1"/>
        <c:lblAlgn val="ctr"/>
        <c:lblOffset val="100"/>
        <c:noMultiLvlLbl val="0"/>
      </c:catAx>
      <c:valAx>
        <c:axId val="86937003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93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[MicheliExcel.xlsx]Controller!Tabela dinâmica2</c:name>
    <c:fmtId val="9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00000000000001E-2"/>
          <c:y val="5.0925925925925923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Controller!$D$22:$D$26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Controller!$E$22:$E$26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4-4C59-921B-BB0F89F8D0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081472"/>
        <c:axId val="872084352"/>
      </c:barChart>
      <c:catAx>
        <c:axId val="8720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084352"/>
        <c:crosses val="autoZero"/>
        <c:auto val="1"/>
        <c:lblAlgn val="ctr"/>
        <c:lblOffset val="100"/>
        <c:noMultiLvlLbl val="0"/>
      </c:catAx>
      <c:valAx>
        <c:axId val="8720843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720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703321900748948E-2"/>
          <c:y val="7.4074028058187094E-2"/>
          <c:w val="0.93888888888888888"/>
          <c:h val="0.85026975794692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C-4848-A553-C917E4657292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C-4848-A553-C917E46572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8836080"/>
        <c:axId val="1058849520"/>
      </c:barChart>
      <c:catAx>
        <c:axId val="105883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8849520"/>
        <c:crosses val="autoZero"/>
        <c:auto val="1"/>
        <c:lblAlgn val="ctr"/>
        <c:lblOffset val="100"/>
        <c:noMultiLvlLbl val="0"/>
      </c:catAx>
      <c:valAx>
        <c:axId val="10588495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88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3-47D3-B42D-FCB253AECCC1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3-47D3-B42D-FCB253AECC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8836080"/>
        <c:axId val="1058849520"/>
      </c:barChart>
      <c:catAx>
        <c:axId val="10588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8849520"/>
        <c:crosses val="autoZero"/>
        <c:auto val="1"/>
        <c:lblAlgn val="ctr"/>
        <c:lblOffset val="100"/>
        <c:noMultiLvlLbl val="0"/>
      </c:catAx>
      <c:valAx>
        <c:axId val="10588495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88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33</xdr:row>
      <xdr:rowOff>42050</xdr:rowOff>
    </xdr:from>
    <xdr:to>
      <xdr:col>20</xdr:col>
      <xdr:colOff>520700</xdr:colOff>
      <xdr:row>54</xdr:row>
      <xdr:rowOff>165100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23DC42E-D15C-8E60-8D2B-D2EBF664F8E4}"/>
            </a:ext>
          </a:extLst>
        </xdr:cNvPr>
        <xdr:cNvGrpSpPr/>
      </xdr:nvGrpSpPr>
      <xdr:grpSpPr>
        <a:xfrm>
          <a:off x="2682874" y="6014225"/>
          <a:ext cx="12087226" cy="3923525"/>
          <a:chOff x="714374" y="778650"/>
          <a:chExt cx="12087226" cy="392670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55A8DF8-2234-78C2-79B7-2735AEE703C9}"/>
              </a:ext>
            </a:extLst>
          </xdr:cNvPr>
          <xdr:cNvGrpSpPr/>
        </xdr:nvGrpSpPr>
        <xdr:grpSpPr>
          <a:xfrm>
            <a:off x="714374" y="857250"/>
            <a:ext cx="12087226" cy="3848100"/>
            <a:chOff x="571499" y="1371600"/>
            <a:chExt cx="12087226" cy="384810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8DBC69B5-AC46-E337-FE9D-AB4EA0D86973}"/>
                </a:ext>
              </a:extLst>
            </xdr:cNvPr>
            <xdr:cNvGrpSpPr/>
          </xdr:nvGrpSpPr>
          <xdr:grpSpPr>
            <a:xfrm>
              <a:off x="571499" y="1371600"/>
              <a:ext cx="12087226" cy="3848100"/>
              <a:chOff x="647699" y="2505075"/>
              <a:chExt cx="12087226" cy="3848100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FC983C49-586D-43BD-B238-3ACE54B60900}"/>
                  </a:ext>
                </a:extLst>
              </xdr:cNvPr>
              <xdr:cNvSpPr/>
            </xdr:nvSpPr>
            <xdr:spPr>
              <a:xfrm>
                <a:off x="676275" y="2533650"/>
                <a:ext cx="12030075" cy="381952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E26BC422-7BD1-45DF-B0EC-B07BCC6C869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47699" y="3514725"/>
              <a:ext cx="12087226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3024B551-5E9E-1E14-B6D3-7050F91AD7F7}"/>
                  </a:ext>
                </a:extLst>
              </xdr:cNvPr>
              <xdr:cNvSpPr/>
            </xdr:nvSpPr>
            <xdr:spPr>
              <a:xfrm>
                <a:off x="666749" y="2505075"/>
                <a:ext cx="12049125" cy="8858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 kern="12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56A92721-A407-4479-2307-CD359A373EF4}"/>
                </a:ext>
              </a:extLst>
            </xdr:cNvPr>
            <xdr:cNvSpPr txBox="1"/>
          </xdr:nvSpPr>
          <xdr:spPr>
            <a:xfrm>
              <a:off x="4210050" y="1647825"/>
              <a:ext cx="5172075" cy="495300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 kern="1200">
                  <a:latin typeface="Aharoni" panose="02010803020104030203" pitchFamily="2" charset="-79"/>
                  <a:cs typeface="Aharoni" panose="02010803020104030203" pitchFamily="2" charset="-79"/>
                </a:rPr>
                <a:t>Saídas</a:t>
              </a:r>
            </a:p>
          </xdr:txBody>
        </xdr:sp>
      </xdr:grpSp>
      <xdr:pic>
        <xdr:nvPicPr>
          <xdr:cNvPr id="19" name="Gráfico 18" descr="Registrar">
            <a:extLst>
              <a:ext uri="{FF2B5EF4-FFF2-40B4-BE49-F238E27FC236}">
                <a16:creationId xmlns:a16="http://schemas.microsoft.com/office/drawing/2014/main" id="{DC087062-8067-E1A8-3B52-55BCA84218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52624" y="778650"/>
            <a:ext cx="1059675" cy="10596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15874</xdr:colOff>
      <xdr:row>10</xdr:row>
      <xdr:rowOff>163475</xdr:rowOff>
    </xdr:from>
    <xdr:to>
      <xdr:col>9</xdr:col>
      <xdr:colOff>225424</xdr:colOff>
      <xdr:row>31</xdr:row>
      <xdr:rowOff>174625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F53B85BF-0CE9-AECA-2CD3-812CF3EAC40F}"/>
            </a:ext>
          </a:extLst>
        </xdr:cNvPr>
        <xdr:cNvGrpSpPr/>
      </xdr:nvGrpSpPr>
      <xdr:grpSpPr>
        <a:xfrm>
          <a:off x="2682874" y="1973225"/>
          <a:ext cx="5086350" cy="3811625"/>
          <a:chOff x="3914775" y="4881525"/>
          <a:chExt cx="5086350" cy="381480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A53D97C7-5D53-5780-B2E4-E0B99DA92DED}"/>
              </a:ext>
            </a:extLst>
          </xdr:cNvPr>
          <xdr:cNvGrpSpPr/>
        </xdr:nvGrpSpPr>
        <xdr:grpSpPr>
          <a:xfrm>
            <a:off x="3914775" y="4943475"/>
            <a:ext cx="5086350" cy="3752850"/>
            <a:chOff x="4505325" y="5524500"/>
            <a:chExt cx="5086350" cy="3752850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451EF601-A4C5-57D1-1280-FFCA92FBD438}"/>
                </a:ext>
              </a:extLst>
            </xdr:cNvPr>
            <xdr:cNvGrpSpPr/>
          </xdr:nvGrpSpPr>
          <xdr:grpSpPr>
            <a:xfrm>
              <a:off x="4505325" y="5524500"/>
              <a:ext cx="5086350" cy="3752850"/>
              <a:chOff x="1343025" y="6448425"/>
              <a:chExt cx="5086350" cy="375285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892D8811-1D3F-54B2-E263-E843FC21F5A2}"/>
                  </a:ext>
                </a:extLst>
              </xdr:cNvPr>
              <xdr:cNvSpPr/>
            </xdr:nvSpPr>
            <xdr:spPr>
              <a:xfrm>
                <a:off x="1352550" y="6543675"/>
                <a:ext cx="5076825" cy="365760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 kern="1200"/>
              </a:p>
            </xdr:txBody>
          </xdr: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56F88483-B69D-4D98-B3C9-057226AD3A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71625" y="733425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93D77EA5-29AF-3847-1C90-C30710D73D9F}"/>
                  </a:ext>
                </a:extLst>
              </xdr:cNvPr>
              <xdr:cNvSpPr/>
            </xdr:nvSpPr>
            <xdr:spPr>
              <a:xfrm>
                <a:off x="1343025" y="6448425"/>
                <a:ext cx="5086350" cy="8953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 kern="12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1D69C61A-B352-73D1-658B-6831A3B10F8D}"/>
                </a:ext>
              </a:extLst>
            </xdr:cNvPr>
            <xdr:cNvSpPr txBox="1"/>
          </xdr:nvSpPr>
          <xdr:spPr>
            <a:xfrm>
              <a:off x="5295900" y="5886450"/>
              <a:ext cx="3581400" cy="495300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 kern="1200">
                  <a:latin typeface="Aharoni" panose="02010803020104030203" pitchFamily="2" charset="-79"/>
                  <a:cs typeface="Aharoni" panose="02010803020104030203" pitchFamily="2" charset="-79"/>
                </a:rPr>
                <a:t>Entradas</a:t>
              </a:r>
            </a:p>
          </xdr:txBody>
        </xdr:sp>
      </xdr:grpSp>
      <xdr:pic>
        <xdr:nvPicPr>
          <xdr:cNvPr id="21" name="Gráfico 20" descr="Dinheiro">
            <a:extLst>
              <a:ext uri="{FF2B5EF4-FFF2-40B4-BE49-F238E27FC236}">
                <a16:creationId xmlns:a16="http://schemas.microsoft.com/office/drawing/2014/main" id="{74FCF469-0A84-A8B7-DEF7-8CC13340AB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093349" y="4881525"/>
            <a:ext cx="1059675" cy="10596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17</xdr:row>
      <xdr:rowOff>47625</xdr:rowOff>
    </xdr:from>
    <xdr:to>
      <xdr:col>0</xdr:col>
      <xdr:colOff>2641600</xdr:colOff>
      <xdr:row>24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8E8AA28C-CD43-4FFF-B175-563485B5D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24200"/>
              <a:ext cx="2641600" cy="1358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12700</xdr:colOff>
      <xdr:row>1</xdr:row>
      <xdr:rowOff>114300</xdr:rowOff>
    </xdr:from>
    <xdr:to>
      <xdr:col>21</xdr:col>
      <xdr:colOff>0</xdr:colOff>
      <xdr:row>8</xdr:row>
      <xdr:rowOff>114300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26D66ACF-490D-DFC8-F582-02C8A0833BEC}"/>
            </a:ext>
          </a:extLst>
        </xdr:cNvPr>
        <xdr:cNvGrpSpPr/>
      </xdr:nvGrpSpPr>
      <xdr:grpSpPr>
        <a:xfrm>
          <a:off x="2679700" y="295275"/>
          <a:ext cx="12179300" cy="1266825"/>
          <a:chOff x="2667000" y="279400"/>
          <a:chExt cx="12179300" cy="1244600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0AC4D079-1CC9-4B68-BFB2-7F8E55FD7E05}"/>
              </a:ext>
            </a:extLst>
          </xdr:cNvPr>
          <xdr:cNvSpPr/>
        </xdr:nvSpPr>
        <xdr:spPr>
          <a:xfrm>
            <a:off x="2667000" y="279400"/>
            <a:ext cx="12179300" cy="12446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100" kern="12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7BA1E36F-DBB6-3F02-C30F-92883FF4FB52}"/>
              </a:ext>
            </a:extLst>
          </xdr:cNvPr>
          <xdr:cNvSpPr txBox="1"/>
        </xdr:nvSpPr>
        <xdr:spPr>
          <a:xfrm>
            <a:off x="4813300" y="444500"/>
            <a:ext cx="3302000" cy="571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tx2"/>
                </a:solidFill>
              </a:rPr>
              <a:t>Hello, Micheli!</a:t>
            </a: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39E49C34-6E7A-436C-8894-33FE38C63FFF}"/>
              </a:ext>
            </a:extLst>
          </xdr:cNvPr>
          <xdr:cNvSpPr txBox="1"/>
        </xdr:nvSpPr>
        <xdr:spPr>
          <a:xfrm>
            <a:off x="4813300" y="927100"/>
            <a:ext cx="5867400" cy="520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200" b="1" kern="1200">
                <a:solidFill>
                  <a:schemeClr val="tx2"/>
                </a:solidFill>
              </a:rPr>
              <a:t>Acompanhamento Financeiro</a:t>
            </a:r>
          </a:p>
        </xdr:txBody>
      </xdr:sp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D2A21435-5F83-0537-D5EF-B469F5E6BB0A}"/>
              </a:ext>
            </a:extLst>
          </xdr:cNvPr>
          <xdr:cNvGrpSpPr/>
        </xdr:nvGrpSpPr>
        <xdr:grpSpPr>
          <a:xfrm>
            <a:off x="10121900" y="419100"/>
            <a:ext cx="4406900" cy="406400"/>
            <a:chOff x="9918700" y="406400"/>
            <a:chExt cx="4406900" cy="406400"/>
          </a:xfrm>
        </xdr:grpSpPr>
        <xdr:sp macro="" textlink="">
          <xdr:nvSpPr>
            <xdr:cNvPr id="30" name="Retângulo 29">
              <a:extLst>
                <a:ext uri="{FF2B5EF4-FFF2-40B4-BE49-F238E27FC236}">
                  <a16:creationId xmlns:a16="http://schemas.microsoft.com/office/drawing/2014/main" id="{B67E5960-6CAD-489D-9EAD-CF4ED9785069}"/>
                </a:ext>
              </a:extLst>
            </xdr:cNvPr>
            <xdr:cNvSpPr/>
          </xdr:nvSpPr>
          <xdr:spPr>
            <a:xfrm>
              <a:off x="9918700" y="406400"/>
              <a:ext cx="4406900" cy="4064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600" kern="120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33" name="Gráfico 32" descr="Lupa">
              <a:extLst>
                <a:ext uri="{FF2B5EF4-FFF2-40B4-BE49-F238E27FC236}">
                  <a16:creationId xmlns:a16="http://schemas.microsoft.com/office/drawing/2014/main" id="{E42EC131-A8BC-4202-B046-1371D229A5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13931900" y="444500"/>
              <a:ext cx="330200" cy="330200"/>
            </a:xfrm>
            <a:prstGeom prst="rect">
              <a:avLst/>
            </a:prstGeom>
          </xdr:spPr>
        </xdr:pic>
      </xdr:grpSp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C02D0F92-6B9A-4B1C-3720-ABE5B9214D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124201" y="317501"/>
            <a:ext cx="1155699" cy="1155699"/>
          </a:xfrm>
          <a:prstGeom prst="rect">
            <a:avLst/>
          </a:prstGeom>
          <a:solidFill>
            <a:schemeClr val="accent2"/>
          </a:solidFill>
        </xdr:spPr>
      </xdr:pic>
    </xdr:grpSp>
    <xdr:clientData/>
  </xdr:twoCellAnchor>
  <xdr:twoCellAnchor>
    <xdr:from>
      <xdr:col>0</xdr:col>
      <xdr:colOff>0</xdr:colOff>
      <xdr:row>5</xdr:row>
      <xdr:rowOff>139700</xdr:rowOff>
    </xdr:from>
    <xdr:to>
      <xdr:col>0</xdr:col>
      <xdr:colOff>2641600</xdr:colOff>
      <xdr:row>13</xdr:row>
      <xdr:rowOff>114300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7F1C9862-F5C1-8FAD-5740-EDD5CB058B88}"/>
            </a:ext>
          </a:extLst>
        </xdr:cNvPr>
        <xdr:cNvSpPr/>
      </xdr:nvSpPr>
      <xdr:spPr>
        <a:xfrm>
          <a:off x="0" y="1028700"/>
          <a:ext cx="2641600" cy="1397000"/>
        </a:xfrm>
        <a:prstGeom prst="roundRect">
          <a:avLst>
            <a:gd name="adj" fmla="val 2778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kern="12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Money App</a:t>
          </a:r>
        </a:p>
      </xdr:txBody>
    </xdr:sp>
    <xdr:clientData/>
  </xdr:twoCellAnchor>
  <xdr:twoCellAnchor editAs="oneCell">
    <xdr:from>
      <xdr:col>0</xdr:col>
      <xdr:colOff>850900</xdr:colOff>
      <xdr:row>8</xdr:row>
      <xdr:rowOff>0</xdr:rowOff>
    </xdr:from>
    <xdr:to>
      <xdr:col>0</xdr:col>
      <xdr:colOff>1765300</xdr:colOff>
      <xdr:row>13</xdr:row>
      <xdr:rowOff>25400</xdr:rowOff>
    </xdr:to>
    <xdr:pic>
      <xdr:nvPicPr>
        <xdr:cNvPr id="41" name="Gráfico 40" descr="Moedas">
          <a:extLst>
            <a:ext uri="{FF2B5EF4-FFF2-40B4-BE49-F238E27FC236}">
              <a16:creationId xmlns:a16="http://schemas.microsoft.com/office/drawing/2014/main" id="{255A8E05-C7F3-3068-896A-EF19EEC53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50900" y="14224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523874</xdr:colOff>
      <xdr:row>10</xdr:row>
      <xdr:rowOff>125375</xdr:rowOff>
    </xdr:from>
    <xdr:to>
      <xdr:col>19</xdr:col>
      <xdr:colOff>123824</xdr:colOff>
      <xdr:row>31</xdr:row>
      <xdr:rowOff>136525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41B2ECB-78A6-4130-AA6B-B3F72146E149}"/>
            </a:ext>
          </a:extLst>
        </xdr:cNvPr>
        <xdr:cNvGrpSpPr/>
      </xdr:nvGrpSpPr>
      <xdr:grpSpPr>
        <a:xfrm>
          <a:off x="8677274" y="1935125"/>
          <a:ext cx="5086350" cy="3811625"/>
          <a:chOff x="3914775" y="4881525"/>
          <a:chExt cx="5086350" cy="3814800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CF7015F0-F744-4CCD-D96A-B6D803761CC2}"/>
              </a:ext>
            </a:extLst>
          </xdr:cNvPr>
          <xdr:cNvGrpSpPr/>
        </xdr:nvGrpSpPr>
        <xdr:grpSpPr>
          <a:xfrm>
            <a:off x="3914775" y="4943475"/>
            <a:ext cx="5086350" cy="3752850"/>
            <a:chOff x="4505325" y="5524500"/>
            <a:chExt cx="5086350" cy="3752850"/>
          </a:xfrm>
        </xdr:grpSpPr>
        <xdr:grpSp>
          <xdr:nvGrpSpPr>
            <xdr:cNvPr id="45" name="Agrupar 44">
              <a:extLst>
                <a:ext uri="{FF2B5EF4-FFF2-40B4-BE49-F238E27FC236}">
                  <a16:creationId xmlns:a16="http://schemas.microsoft.com/office/drawing/2014/main" id="{00172ED9-2903-7278-4353-DFBF159CB4B5}"/>
                </a:ext>
              </a:extLst>
            </xdr:cNvPr>
            <xdr:cNvGrpSpPr/>
          </xdr:nvGrpSpPr>
          <xdr:grpSpPr>
            <a:xfrm>
              <a:off x="4505325" y="5524500"/>
              <a:ext cx="5086350" cy="3752850"/>
              <a:chOff x="1343025" y="6448425"/>
              <a:chExt cx="5086350" cy="3752850"/>
            </a:xfrm>
          </xdr:grpSpPr>
          <xdr:sp macro="" textlink="">
            <xdr:nvSpPr>
              <xdr:cNvPr id="47" name="Retângulo: Cantos Arredondados 46">
                <a:extLst>
                  <a:ext uri="{FF2B5EF4-FFF2-40B4-BE49-F238E27FC236}">
                    <a16:creationId xmlns:a16="http://schemas.microsoft.com/office/drawing/2014/main" id="{54C4F6E6-6110-F38D-8BB8-EE55D4A49519}"/>
                  </a:ext>
                </a:extLst>
              </xdr:cNvPr>
              <xdr:cNvSpPr/>
            </xdr:nvSpPr>
            <xdr:spPr>
              <a:xfrm>
                <a:off x="1352550" y="6543675"/>
                <a:ext cx="5076825" cy="365760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 kern="1200"/>
              </a:p>
            </xdr:txBody>
          </xdr:sp>
          <xdr:sp macro="" textlink="">
            <xdr:nvSpPr>
              <xdr:cNvPr id="49" name="Retângulo: Cantos Superiores Arredondados 48">
                <a:extLst>
                  <a:ext uri="{FF2B5EF4-FFF2-40B4-BE49-F238E27FC236}">
                    <a16:creationId xmlns:a16="http://schemas.microsoft.com/office/drawing/2014/main" id="{6810F13B-987C-9DBB-3241-7536D85486D3}"/>
                  </a:ext>
                </a:extLst>
              </xdr:cNvPr>
              <xdr:cNvSpPr/>
            </xdr:nvSpPr>
            <xdr:spPr>
              <a:xfrm>
                <a:off x="1343025" y="6448425"/>
                <a:ext cx="5086350" cy="8953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 kern="1200"/>
              </a:p>
            </xdr:txBody>
          </xdr:sp>
        </xdr:grpSp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91908B39-2A8B-B084-4501-FC2C5AA1C2D9}"/>
                </a:ext>
              </a:extLst>
            </xdr:cNvPr>
            <xdr:cNvSpPr txBox="1"/>
          </xdr:nvSpPr>
          <xdr:spPr>
            <a:xfrm>
              <a:off x="5295900" y="5886450"/>
              <a:ext cx="3581400" cy="495300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 kern="1200">
                  <a:latin typeface="Aharoni" panose="02010803020104030203" pitchFamily="2" charset="-79"/>
                  <a:cs typeface="Aharoni" panose="02010803020104030203" pitchFamily="2" charset="-79"/>
                </a:rPr>
                <a:t>Economias</a:t>
              </a:r>
            </a:p>
          </xdr:txBody>
        </xdr:sp>
      </xdr:grpSp>
      <xdr:pic>
        <xdr:nvPicPr>
          <xdr:cNvPr id="44" name="Gráfico 43" descr="Cofrinho">
            <a:extLst>
              <a:ext uri="{FF2B5EF4-FFF2-40B4-BE49-F238E27FC236}">
                <a16:creationId xmlns:a16="http://schemas.microsoft.com/office/drawing/2014/main" id="{CBBBDCD6-B600-C854-6816-B07E74B0B3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4103050" y="4881525"/>
            <a:ext cx="1040272" cy="105967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346074</xdr:colOff>
      <xdr:row>16</xdr:row>
      <xdr:rowOff>138075</xdr:rowOff>
    </xdr:from>
    <xdr:to>
      <xdr:col>18</xdr:col>
      <xdr:colOff>419100</xdr:colOff>
      <xdr:row>30</xdr:row>
      <xdr:rowOff>63500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C4669F53-83D6-4E85-B346-FB2E6FD7E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</xdr:row>
      <xdr:rowOff>45720</xdr:rowOff>
    </xdr:from>
    <xdr:to>
      <xdr:col>12</xdr:col>
      <xdr:colOff>548640</xdr:colOff>
      <xdr:row>17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AB35B7-C0BD-B998-6ADF-878BD4394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 Outlet" refreshedDate="45644.32541041667" createdVersion="8" refreshedVersion="8" minRefreshableVersion="3" recordCount="44" xr:uid="{7E388F89-5134-4597-BF9C-A0EC4F1204CF}">
  <cacheSource type="worksheet">
    <worksheetSource name="Tabela_Teste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022264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6097C-BD03-424B-833C-52AE9CEE781F}" name="Tabela dinâmica2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D21:E26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5A5AA-F9FB-43B8-8A54-5FC4CB80C911}" name="Tabela dinâmica1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7580CCA-CEC7-4155-825C-FACA45C04104}" sourceName="Mês">
  <pivotTables>
    <pivotTable tabId="3" name="Tabela dinâmica2"/>
    <pivotTable tabId="3" name="Tabela dinâmica1"/>
  </pivotTables>
  <data>
    <tabular pivotCacheId="11022264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67AAE1D-6353-4C51-A75D-E19847BB00EB}" cache="SegmentaçãodeDados_Mês" caption="Mês" style="SlicerStyleLight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B7679-BADB-4D2F-85BE-51588478B7A5}" name="Tabela_Teste" displayName="Tabela_Teste" ref="A1:H45" totalsRowShown="0" dataDxfId="8">
  <autoFilter ref="A1:H45" xr:uid="{75BB7679-BADB-4D2F-85BE-51588478B7A5}"/>
  <tableColumns count="8">
    <tableColumn id="1" xr3:uid="{824FCD09-D11A-47F1-AADB-FCD7026B35FA}" name="Data" dataDxfId="7"/>
    <tableColumn id="8" xr3:uid="{43AF5532-EF1F-42FA-94F3-A0DA7ABD92D5}" name="Mês" dataDxfId="5">
      <calculatedColumnFormula>MONTH(Tabela_Teste[[#This Row],[Data]])</calculatedColumnFormula>
    </tableColumn>
    <tableColumn id="2" xr3:uid="{1C32428C-66B4-4506-B008-C709875EAD3A}" name="Tipo" dataDxfId="6"/>
    <tableColumn id="3" xr3:uid="{FF21BE48-641E-49CA-9B19-6CD98DDD4098}" name="Categoria" dataDxfId="13"/>
    <tableColumn id="4" xr3:uid="{7041B32D-2488-427A-B067-F269AA86244D}" name="Descrição" dataDxfId="12"/>
    <tableColumn id="5" xr3:uid="{9249E187-42F6-4BFF-9AD6-BC06931C9195}" name="Valor" dataDxfId="11" dataCellStyle="Moeda"/>
    <tableColumn id="6" xr3:uid="{B68616B4-11C4-487D-8495-EAB152F86F57}" name="Operação Bancária" dataDxfId="10"/>
    <tableColumn id="7" xr3:uid="{3EAEB77C-81AA-48F2-B59A-4DA11C86C5E4}" name="Status" dataDxfId="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404AA-B45B-4FCA-A6F9-A75A3E0D8711}" name="Tabela2" displayName="Tabela2" ref="C6:D18" totalsRowShown="0" headerRowDxfId="0">
  <autoFilter ref="C6:D18" xr:uid="{942404AA-B45B-4FCA-A6F9-A75A3E0D8711}"/>
  <tableColumns count="2">
    <tableColumn id="1" xr3:uid="{D508E641-F7DA-4AC3-851F-15F799E5635A}" name="Data de Lançamento"/>
    <tableColumn id="2" xr3:uid="{1B0DE248-0292-4C60-A860-E790960D6E09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DC1B-C12E-4AB7-8C16-C8FEBE96BADD}">
  <dimension ref="A1:H45"/>
  <sheetViews>
    <sheetView workbookViewId="0">
      <selection activeCell="C9" sqref="C9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8.88671875" bestFit="1" customWidth="1"/>
    <col min="4" max="4" width="19.21875" bestFit="1" customWidth="1"/>
    <col min="5" max="5" width="31.5546875" bestFit="1" customWidth="1"/>
    <col min="6" max="6" width="11.44140625" bestFit="1" customWidth="1"/>
    <col min="7" max="7" width="19.109375" bestFit="1" customWidth="1"/>
    <col min="8" max="8" width="8.6640625" bestFit="1" customWidth="1"/>
  </cols>
  <sheetData>
    <row r="1" spans="1:8" x14ac:dyDescent="0.3">
      <c r="A1" t="s">
        <v>0</v>
      </c>
      <c r="B1" s="9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4.4" customHeight="1" x14ac:dyDescent="0.3">
      <c r="A2" s="1">
        <v>45505</v>
      </c>
      <c r="B2" s="10">
        <f>MONTH(Tabela_Teste[[#This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4.4" customHeight="1" x14ac:dyDescent="0.3">
      <c r="A3" s="1">
        <v>45505</v>
      </c>
      <c r="B3" s="10">
        <f>MONTH(Tabela_Teste[[#This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4.4" customHeight="1" x14ac:dyDescent="0.3">
      <c r="A4" s="1">
        <v>45507</v>
      </c>
      <c r="B4" s="10">
        <f>MONTH(Tabela_Teste[[#This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4.4" customHeight="1" x14ac:dyDescent="0.3">
      <c r="A5" s="1">
        <v>45509</v>
      </c>
      <c r="B5" s="10">
        <f>MONTH(Tabela_Teste[[#This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4.4" customHeight="1" x14ac:dyDescent="0.3">
      <c r="A6" s="1">
        <v>45511</v>
      </c>
      <c r="B6" s="10">
        <f>MONTH(Tabela_Teste[[#This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4.4" customHeight="1" x14ac:dyDescent="0.3">
      <c r="A7" s="1">
        <v>45514</v>
      </c>
      <c r="B7" s="10">
        <f>MONTH(Tabela_Teste[[#This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4.4" customHeight="1" x14ac:dyDescent="0.3">
      <c r="A8" s="1">
        <v>45516</v>
      </c>
      <c r="B8" s="10">
        <f>MONTH(Tabela_Teste[[#This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4.4" customHeight="1" x14ac:dyDescent="0.3">
      <c r="A9" s="1">
        <v>45519</v>
      </c>
      <c r="B9" s="10">
        <f>MONTH(Tabela_Teste[[#This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4.4" customHeight="1" x14ac:dyDescent="0.3">
      <c r="A10" s="1">
        <v>45519</v>
      </c>
      <c r="B10" s="10">
        <f>MONTH(Tabela_Teste[[#This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4.4" customHeight="1" x14ac:dyDescent="0.3">
      <c r="A11" s="1">
        <v>45522</v>
      </c>
      <c r="B11" s="10">
        <f>MONTH(Tabela_Teste[[#This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4.4" customHeight="1" x14ac:dyDescent="0.3">
      <c r="A12" s="1">
        <v>45524</v>
      </c>
      <c r="B12" s="10">
        <f>MONTH(Tabela_Teste[[#This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4.4" customHeight="1" x14ac:dyDescent="0.3">
      <c r="A13" s="1">
        <v>45526</v>
      </c>
      <c r="B13" s="10">
        <f>MONTH(Tabela_Teste[[#This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4.4" customHeight="1" x14ac:dyDescent="0.3">
      <c r="A14" s="1">
        <v>45528</v>
      </c>
      <c r="B14" s="10">
        <f>MONTH(Tabela_Teste[[#This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4.4" customHeight="1" x14ac:dyDescent="0.3">
      <c r="A15" s="1">
        <v>45532</v>
      </c>
      <c r="B15" s="10">
        <f>MONTH(Tabela_Teste[[#This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4.4" customHeight="1" x14ac:dyDescent="0.3">
      <c r="A16" s="1">
        <v>45534</v>
      </c>
      <c r="B16" s="10">
        <f>MONTH(Tabela_Teste[[#This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4.4" customHeight="1" x14ac:dyDescent="0.3">
      <c r="A17" s="1">
        <v>45535</v>
      </c>
      <c r="B17" s="10">
        <f>MONTH(Tabela_Teste[[#This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4.4" customHeight="1" x14ac:dyDescent="0.3">
      <c r="A18" s="1">
        <v>45536</v>
      </c>
      <c r="B18" s="10">
        <f>MONTH(Tabela_Teste[[#This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4.4" customHeight="1" x14ac:dyDescent="0.3">
      <c r="A19" s="1">
        <v>45537</v>
      </c>
      <c r="B19" s="10">
        <f>MONTH(Tabela_Teste[[#This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4.4" customHeight="1" x14ac:dyDescent="0.3">
      <c r="A20" s="1">
        <v>45540</v>
      </c>
      <c r="B20" s="10">
        <f>MONTH(Tabela_Teste[[#This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4.4" customHeight="1" x14ac:dyDescent="0.3">
      <c r="A21" s="1">
        <v>45543</v>
      </c>
      <c r="B21" s="10">
        <f>MONTH(Tabela_Teste[[#This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4.4" customHeight="1" x14ac:dyDescent="0.3">
      <c r="A22" s="1">
        <v>45546</v>
      </c>
      <c r="B22" s="10">
        <f>MONTH(Tabela_Teste[[#This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4.4" customHeight="1" x14ac:dyDescent="0.3">
      <c r="A23" s="1">
        <v>45549</v>
      </c>
      <c r="B23" s="10">
        <f>MONTH(Tabela_Teste[[#This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4.4" customHeight="1" x14ac:dyDescent="0.3">
      <c r="A24" s="1">
        <v>45552</v>
      </c>
      <c r="B24" s="10">
        <f>MONTH(Tabela_Teste[[#This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4.4" customHeight="1" x14ac:dyDescent="0.3">
      <c r="A25" s="1">
        <v>45555</v>
      </c>
      <c r="B25" s="10">
        <f>MONTH(Tabela_Teste[[#This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4.4" customHeight="1" x14ac:dyDescent="0.3">
      <c r="A26" s="1">
        <v>45555</v>
      </c>
      <c r="B26" s="10">
        <f>MONTH(Tabela_Teste[[#This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4.4" customHeight="1" x14ac:dyDescent="0.3">
      <c r="A27" s="1">
        <v>45558</v>
      </c>
      <c r="B27" s="10">
        <f>MONTH(Tabela_Teste[[#This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4.4" customHeight="1" x14ac:dyDescent="0.3">
      <c r="A28" s="1">
        <v>45561</v>
      </c>
      <c r="B28" s="10">
        <f>MONTH(Tabela_Teste[[#This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4.4" customHeight="1" x14ac:dyDescent="0.3">
      <c r="A29" s="1">
        <v>45564</v>
      </c>
      <c r="B29" s="10">
        <f>MONTH(Tabela_Teste[[#This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4.4" customHeight="1" x14ac:dyDescent="0.3">
      <c r="A30" s="1">
        <v>45566</v>
      </c>
      <c r="B30" s="10">
        <f>MONTH(Tabela_Teste[[#This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4.4" customHeight="1" x14ac:dyDescent="0.3">
      <c r="A31" s="1">
        <v>45566</v>
      </c>
      <c r="B31" s="10">
        <f>MONTH(Tabela_Teste[[#This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4.4" customHeight="1" x14ac:dyDescent="0.3">
      <c r="A32" s="1">
        <v>45568</v>
      </c>
      <c r="B32" s="10">
        <f>MONTH(Tabela_Teste[[#This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4.4" customHeight="1" x14ac:dyDescent="0.3">
      <c r="A33" s="1">
        <v>45570</v>
      </c>
      <c r="B33" s="10">
        <f>MONTH(Tabela_Teste[[#This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4.4" customHeight="1" x14ac:dyDescent="0.3">
      <c r="A34" s="1">
        <v>45573</v>
      </c>
      <c r="B34" s="10">
        <f>MONTH(Tabela_Teste[[#This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4.4" customHeight="1" x14ac:dyDescent="0.3">
      <c r="A35" s="1">
        <v>45575</v>
      </c>
      <c r="B35" s="10">
        <f>MONTH(Tabela_Teste[[#This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4.4" customHeight="1" x14ac:dyDescent="0.3">
      <c r="A36" s="1">
        <v>45578</v>
      </c>
      <c r="B36" s="10">
        <f>MONTH(Tabela_Teste[[#This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4.4" customHeight="1" x14ac:dyDescent="0.3">
      <c r="A37" s="1">
        <v>45580</v>
      </c>
      <c r="B37" s="10">
        <f>MONTH(Tabela_Teste[[#This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4.4" customHeight="1" x14ac:dyDescent="0.3">
      <c r="A38" s="1">
        <v>45583</v>
      </c>
      <c r="B38" s="10">
        <f>MONTH(Tabela_Teste[[#This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4.4" customHeight="1" x14ac:dyDescent="0.3">
      <c r="A39" s="1">
        <v>45583</v>
      </c>
      <c r="B39" s="10">
        <f>MONTH(Tabela_Teste[[#This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4.4" customHeight="1" x14ac:dyDescent="0.3">
      <c r="A40" s="1">
        <v>45585</v>
      </c>
      <c r="B40" s="10">
        <f>MONTH(Tabela_Teste[[#This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4.4" customHeight="1" x14ac:dyDescent="0.3">
      <c r="A41" s="1">
        <v>45587</v>
      </c>
      <c r="B41" s="10">
        <f>MONTH(Tabela_Teste[[#This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4.4" customHeight="1" x14ac:dyDescent="0.3">
      <c r="A42" s="1">
        <v>45589</v>
      </c>
      <c r="B42" s="10">
        <f>MONTH(Tabela_Teste[[#This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4.4" customHeight="1" x14ac:dyDescent="0.3">
      <c r="A43" s="1">
        <v>45591</v>
      </c>
      <c r="B43" s="10">
        <f>MONTH(Tabela_Teste[[#This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4.4" customHeight="1" x14ac:dyDescent="0.3">
      <c r="A44" s="1">
        <v>45595</v>
      </c>
      <c r="B44" s="10">
        <f>MONTH(Tabela_Teste[[#This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4.4" customHeight="1" x14ac:dyDescent="0.3">
      <c r="A45" s="1">
        <v>45596</v>
      </c>
      <c r="B45" s="10">
        <f>MONTH(Tabela_Teste[[#This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C68C-A41A-400C-8810-561B3E0CDDE4}">
  <dimension ref="A1:E26"/>
  <sheetViews>
    <sheetView workbookViewId="0">
      <selection activeCell="A18" sqref="A18"/>
    </sheetView>
  </sheetViews>
  <sheetFormatPr defaultRowHeight="14.4" x14ac:dyDescent="0.3"/>
  <cols>
    <col min="1" max="1" width="19.21875" bestFit="1" customWidth="1"/>
    <col min="2" max="2" width="13.33203125" bestFit="1" customWidth="1"/>
    <col min="3" max="3" width="12.33203125" bestFit="1" customWidth="1"/>
    <col min="4" max="4" width="17.21875" bestFit="1" customWidth="1"/>
    <col min="5" max="5" width="13.33203125" bestFit="1" customWidth="1"/>
  </cols>
  <sheetData>
    <row r="1" spans="1:2" x14ac:dyDescent="0.3">
      <c r="A1" s="4" t="s">
        <v>1</v>
      </c>
      <c r="B1" t="s">
        <v>12</v>
      </c>
    </row>
    <row r="3" spans="1:2" x14ac:dyDescent="0.3">
      <c r="A3" s="4" t="s">
        <v>72</v>
      </c>
      <c r="B3" t="s">
        <v>74</v>
      </c>
    </row>
    <row r="4" spans="1:2" x14ac:dyDescent="0.3">
      <c r="A4" s="5" t="s">
        <v>13</v>
      </c>
      <c r="B4" s="6">
        <v>1600</v>
      </c>
    </row>
    <row r="5" spans="1:2" x14ac:dyDescent="0.3">
      <c r="A5" s="5" t="s">
        <v>39</v>
      </c>
      <c r="B5" s="6">
        <v>330</v>
      </c>
    </row>
    <row r="6" spans="1:2" x14ac:dyDescent="0.3">
      <c r="A6" s="5" t="s">
        <v>25</v>
      </c>
      <c r="B6" s="6">
        <v>1100</v>
      </c>
    </row>
    <row r="7" spans="1:2" x14ac:dyDescent="0.3">
      <c r="A7" s="5" t="s">
        <v>33</v>
      </c>
      <c r="B7" s="6">
        <v>3000</v>
      </c>
    </row>
    <row r="8" spans="1:2" x14ac:dyDescent="0.3">
      <c r="A8" s="5" t="s">
        <v>45</v>
      </c>
      <c r="B8" s="6">
        <v>570</v>
      </c>
    </row>
    <row r="9" spans="1:2" x14ac:dyDescent="0.3">
      <c r="A9" s="5" t="s">
        <v>21</v>
      </c>
      <c r="B9" s="6">
        <v>500</v>
      </c>
    </row>
    <row r="10" spans="1:2" x14ac:dyDescent="0.3">
      <c r="A10" s="5" t="s">
        <v>41</v>
      </c>
      <c r="B10" s="6">
        <v>350</v>
      </c>
    </row>
    <row r="11" spans="1:2" x14ac:dyDescent="0.3">
      <c r="A11" s="5" t="s">
        <v>37</v>
      </c>
      <c r="B11" s="6">
        <v>830</v>
      </c>
    </row>
    <row r="12" spans="1:2" x14ac:dyDescent="0.3">
      <c r="A12" s="5" t="s">
        <v>23</v>
      </c>
      <c r="B12" s="6">
        <v>970</v>
      </c>
    </row>
    <row r="13" spans="1:2" x14ac:dyDescent="0.3">
      <c r="A13" s="5" t="s">
        <v>31</v>
      </c>
      <c r="B13" s="6">
        <v>1400</v>
      </c>
    </row>
    <row r="14" spans="1:2" x14ac:dyDescent="0.3">
      <c r="A14" s="5" t="s">
        <v>17</v>
      </c>
      <c r="B14" s="6">
        <v>800</v>
      </c>
    </row>
    <row r="15" spans="1:2" x14ac:dyDescent="0.3">
      <c r="A15" s="5" t="s">
        <v>54</v>
      </c>
      <c r="B15" s="6">
        <v>250</v>
      </c>
    </row>
    <row r="16" spans="1:2" x14ac:dyDescent="0.3">
      <c r="A16" s="5" t="s">
        <v>35</v>
      </c>
      <c r="B16" s="6">
        <v>1250</v>
      </c>
    </row>
    <row r="17" spans="1:5" x14ac:dyDescent="0.3">
      <c r="A17" s="5" t="s">
        <v>27</v>
      </c>
      <c r="B17" s="6">
        <v>1500</v>
      </c>
    </row>
    <row r="18" spans="1:5" x14ac:dyDescent="0.3">
      <c r="A18" s="5" t="s">
        <v>43</v>
      </c>
      <c r="B18" s="6">
        <v>1250</v>
      </c>
    </row>
    <row r="19" spans="1:5" x14ac:dyDescent="0.3">
      <c r="A19" s="5" t="s">
        <v>73</v>
      </c>
      <c r="B19" s="6">
        <v>15700</v>
      </c>
      <c r="D19" s="4" t="s">
        <v>1</v>
      </c>
      <c r="E19" t="s">
        <v>7</v>
      </c>
    </row>
    <row r="21" spans="1:5" x14ac:dyDescent="0.3">
      <c r="D21" s="4" t="s">
        <v>72</v>
      </c>
      <c r="E21" t="s">
        <v>74</v>
      </c>
    </row>
    <row r="22" spans="1:5" x14ac:dyDescent="0.3">
      <c r="D22" s="5" t="s">
        <v>50</v>
      </c>
      <c r="E22" s="6">
        <v>1200</v>
      </c>
    </row>
    <row r="23" spans="1:5" x14ac:dyDescent="0.3">
      <c r="D23" s="5" t="s">
        <v>29</v>
      </c>
      <c r="E23" s="6">
        <v>800</v>
      </c>
    </row>
    <row r="24" spans="1:5" x14ac:dyDescent="0.3">
      <c r="D24" s="5" t="s">
        <v>8</v>
      </c>
      <c r="E24" s="6">
        <v>15000</v>
      </c>
    </row>
    <row r="25" spans="1:5" x14ac:dyDescent="0.3">
      <c r="D25" s="5" t="s">
        <v>63</v>
      </c>
      <c r="E25" s="6">
        <v>1500</v>
      </c>
    </row>
    <row r="26" spans="1:5" x14ac:dyDescent="0.3">
      <c r="D26" s="5" t="s">
        <v>73</v>
      </c>
      <c r="E26" s="6">
        <v>18500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730-B949-4000-B5DB-987BF12EAC7B}">
  <dimension ref="A1:U1"/>
  <sheetViews>
    <sheetView showGridLines="0" showRowColHeaders="0" tabSelected="1" topLeftCell="A3" zoomScale="80" zoomScaleNormal="80" workbookViewId="0">
      <selection activeCell="A32" sqref="A32"/>
    </sheetView>
  </sheetViews>
  <sheetFormatPr defaultColWidth="0" defaultRowHeight="14.4" x14ac:dyDescent="0.3"/>
  <cols>
    <col min="1" max="1" width="38.88671875" style="7" customWidth="1"/>
    <col min="2" max="21" width="8.88671875" style="8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E2D0-C454-4582-8FD3-95397B6705DF}">
  <dimension ref="C1:D18"/>
  <sheetViews>
    <sheetView workbookViewId="0">
      <selection activeCell="D17" sqref="D17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11" customFormat="1" ht="66.599999999999994" customHeight="1" x14ac:dyDescent="0.3"/>
    <row r="3" spans="3:4" x14ac:dyDescent="0.3">
      <c r="C3" t="s">
        <v>78</v>
      </c>
      <c r="D3" s="6">
        <f>SUM(Tabela2[Depósito Reservado])</f>
        <v>2894</v>
      </c>
    </row>
    <row r="4" spans="3:4" x14ac:dyDescent="0.3">
      <c r="C4" t="s">
        <v>79</v>
      </c>
      <c r="D4" s="14">
        <v>15000</v>
      </c>
    </row>
    <row r="6" spans="3:4" x14ac:dyDescent="0.3">
      <c r="C6" s="12" t="s">
        <v>76</v>
      </c>
      <c r="D6" s="12" t="s">
        <v>77</v>
      </c>
    </row>
    <row r="7" spans="3:4" x14ac:dyDescent="0.3">
      <c r="C7" s="13">
        <v>45644</v>
      </c>
      <c r="D7" s="14">
        <v>50</v>
      </c>
    </row>
    <row r="8" spans="3:4" x14ac:dyDescent="0.3">
      <c r="C8" s="13">
        <v>45645</v>
      </c>
      <c r="D8" s="14">
        <v>157</v>
      </c>
    </row>
    <row r="9" spans="3:4" x14ac:dyDescent="0.3">
      <c r="C9" s="13">
        <v>45646</v>
      </c>
      <c r="D9" s="14">
        <v>219</v>
      </c>
    </row>
    <row r="10" spans="3:4" x14ac:dyDescent="0.3">
      <c r="C10" s="13">
        <v>45647</v>
      </c>
      <c r="D10" s="14">
        <v>122</v>
      </c>
    </row>
    <row r="11" spans="3:4" x14ac:dyDescent="0.3">
      <c r="C11" s="13">
        <v>45648</v>
      </c>
      <c r="D11" s="14">
        <v>419</v>
      </c>
    </row>
    <row r="12" spans="3:4" x14ac:dyDescent="0.3">
      <c r="C12" s="13">
        <v>45649</v>
      </c>
      <c r="D12" s="14">
        <v>281</v>
      </c>
    </row>
    <row r="13" spans="3:4" x14ac:dyDescent="0.3">
      <c r="C13" s="13">
        <v>45650</v>
      </c>
      <c r="D13" s="14">
        <v>378</v>
      </c>
    </row>
    <row r="14" spans="3:4" x14ac:dyDescent="0.3">
      <c r="C14" s="13">
        <v>45651</v>
      </c>
      <c r="D14" s="14">
        <v>233</v>
      </c>
    </row>
    <row r="15" spans="3:4" x14ac:dyDescent="0.3">
      <c r="C15" s="13">
        <v>45652</v>
      </c>
      <c r="D15" s="14">
        <v>404</v>
      </c>
    </row>
    <row r="16" spans="3:4" x14ac:dyDescent="0.3">
      <c r="C16" s="13">
        <v>45653</v>
      </c>
      <c r="D16" s="14">
        <v>218</v>
      </c>
    </row>
    <row r="17" spans="3:4" x14ac:dyDescent="0.3">
      <c r="C17" s="13">
        <v>45654</v>
      </c>
      <c r="D17" s="14">
        <v>119</v>
      </c>
    </row>
    <row r="18" spans="3:4" x14ac:dyDescent="0.3">
      <c r="C18" s="13">
        <v>45655</v>
      </c>
      <c r="D18" s="14">
        <v>294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Micheli Silva de Matos</dc:creator>
  <cp:lastModifiedBy>Micheli Silva de Matos</cp:lastModifiedBy>
  <dcterms:created xsi:type="dcterms:W3CDTF">2024-12-17T09:56:51Z</dcterms:created>
  <dcterms:modified xsi:type="dcterms:W3CDTF">2024-12-18T10:49:11Z</dcterms:modified>
</cp:coreProperties>
</file>