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</workbook>
</file>

<file path=xl/calcChain.xml><?xml version="1.0" encoding="utf-8"?>
<calcChain xmlns="http://schemas.openxmlformats.org/spreadsheetml/2006/main">
  <c r="E28" i="1" l="1"/>
  <c r="E29" i="1" s="1"/>
  <c r="C28" i="1"/>
  <c r="C29" i="1" s="1"/>
  <c r="E25" i="1"/>
  <c r="E26" i="1" s="1"/>
  <c r="C25" i="1"/>
  <c r="C26" i="1" s="1"/>
</calcChain>
</file>

<file path=xl/sharedStrings.xml><?xml version="1.0" encoding="utf-8"?>
<sst xmlns="http://schemas.openxmlformats.org/spreadsheetml/2006/main" count="68" uniqueCount="68">
  <si>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</si>
  <si>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</si>
  <si>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</si>
  <si>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</si>
  <si>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</si>
  <si>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</si>
  <si>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</si>
  <si>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</si>
  <si>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</si>
  <si>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</si>
  <si>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</si>
  <si>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</si>
  <si>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</si>
  <si>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</si>
  <si>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</si>
  <si>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</si>
  <si>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</si>
  <si>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</si>
  <si>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</si>
  <si>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</si>
  <si>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</si>
  <si>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</si>
  <si>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</si>
  <si>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</si>
  <si>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</si>
  <si>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</si>
  <si>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 xml:space="preserve"> Periodo resaltado:</t>
  </si>
  <si>
    <t>Duración del plan</t>
  </si>
  <si>
    <t>Inicio real</t>
  </si>
  <si>
    <t>% Completado</t>
  </si>
  <si>
    <t>Real (fuera del plan)</t>
  </si>
  <si>
    <t>% Completado (fuera del plan)</t>
  </si>
  <si>
    <t>Maceta inteligente</t>
  </si>
  <si>
    <t xml:space="preserve">Características </t>
  </si>
  <si>
    <t>Inicio de actividad</t>
  </si>
  <si>
    <t>Final de actividad</t>
  </si>
  <si>
    <t>Cronograma de visualización de la materia Proyecto Integrador</t>
  </si>
  <si>
    <t>Porcentaje completado</t>
  </si>
  <si>
    <t>Fecha de inicio: 16/Marzo/2020</t>
  </si>
  <si>
    <t>Fecha de finalización: 29/Mayo/2020</t>
  </si>
  <si>
    <t>PERIODOS MARCADO POR SEMANA</t>
  </si>
  <si>
    <t>Duración total de actividad en días</t>
  </si>
  <si>
    <t xml:space="preserve">Adquisición de Arduino NANO </t>
  </si>
  <si>
    <t>Adquisición de sensor de temperatura DS18B20</t>
  </si>
  <si>
    <t>Adquisición de sensor de humedad</t>
  </si>
  <si>
    <t>Pruebas de funcionamiento del sensor DS18B20</t>
  </si>
  <si>
    <t>Pruebas de funcionamiento del sensor de humedad</t>
  </si>
  <si>
    <t>Adquisición de los sensores de nivel de agua</t>
  </si>
  <si>
    <t>Pruebas  de funcionamiento del sensor de nivel de agua</t>
  </si>
  <si>
    <t>Investigación de los requierimientos y necesidades de las plantas</t>
  </si>
  <si>
    <t>Diseño de la interfaz gráfica</t>
  </si>
  <si>
    <t>Diseño de la maceta (parte 1)</t>
  </si>
  <si>
    <t>Diseño de la placa PCB (parte1)</t>
  </si>
  <si>
    <t>Pruebas de funcionamiento de la HMI Nextion</t>
  </si>
  <si>
    <t>2104/2020</t>
  </si>
  <si>
    <t>Diseño y adquisición del sistema de riego</t>
  </si>
  <si>
    <t>Adquisición de la HMI Nextion</t>
  </si>
  <si>
    <t>Construcción de la maceta(parte 1)</t>
  </si>
  <si>
    <t>Diseño de la PCB (parte final)</t>
  </si>
  <si>
    <t>Diseño de la maceta (parte final)</t>
  </si>
  <si>
    <t xml:space="preserve">Pruebas del sistema de adquisicion de datos y del sistema de potencia </t>
  </si>
  <si>
    <t xml:space="preserve">Construcción de maceta (parte final) </t>
  </si>
  <si>
    <t>Construcción de la PCB</t>
  </si>
  <si>
    <t>Diseño y adquisición del sistema de iluminación</t>
  </si>
  <si>
    <t>Montaje de los sistremas de adquisición. Iluminación y de potencia (parte1)</t>
  </si>
  <si>
    <t>Montaje de los sistremas de adquisición. Iluminación y de potencia (parte final)</t>
  </si>
  <si>
    <t>Montaje de la planta</t>
  </si>
  <si>
    <t>Pruebas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</si>
</sst>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6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1"/>
      <color rgb="FFFF0000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25" fillId="0" borderId="0" xfId="1" applyFont="1" applyAlignment="1">
      <alignment horizontal="center"/>
    </xf>
    <xf numFmtId="14" fontId="5" fillId="0" borderId="0" xfId="0" applyNumberFormat="1" applyFont="1">
      <alignment horizontal="center" vertical="center"/>
    </xf>
    <xf numFmtId="0" fontId="26" fillId="0" borderId="0" xfId="0" applyFont="1">
      <alignment horizontal="center" vertical="center"/>
    </xf>
    <xf numFmtId="3" fontId="28" fillId="39" borderId="2" xfId="3" applyFont="1" applyFill="1" applyAlignment="1">
      <alignment horizontal="center" vertical="top"/>
    </xf>
    <xf numFmtId="0" fontId="27" fillId="39" borderId="0" xfId="0" applyFont="1" applyFill="1" applyAlignment="1">
      <alignment horizontal="center" vertical="top"/>
    </xf>
    <xf numFmtId="0" fontId="27" fillId="39" borderId="0" xfId="0" applyFont="1" applyFill="1" applyAlignment="1">
      <alignment vertical="top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29" fillId="0" borderId="0" xfId="10" applyFont="1" applyBorder="1">
      <alignment horizontal="center" vertical="center" wrapText="1"/>
    </xf>
    <xf numFmtId="14" fontId="5" fillId="0" borderId="0" xfId="0" quotePrefix="1" applyNumberFormat="1" applyFont="1">
      <alignment horizontal="center" vertical="center"/>
    </xf>
    <xf numFmtId="14" fontId="26" fillId="0" borderId="0" xfId="0" applyNumberFormat="1" applyFo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5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1"/>
  <sheetViews>
    <sheetView showGridLines="0" tabSelected="1" topLeftCell="D4" zoomScale="78" zoomScaleNormal="78" zoomScaleSheetLayoutView="80" workbookViewId="0">
      <selection activeCell="P8" sqref="P8"/>
    </sheetView>
  </sheetViews>
  <sheetFormatPr baseColWidth="10" defaultColWidth="2.75" defaultRowHeight="30" customHeight="1" x14ac:dyDescent="0.25"/>
  <cols>
    <col min="1" max="1" width="2.625" customWidth="1"/>
    <col min="2" max="2" width="15.625" customWidth="1"/>
    <col min="3" max="3" width="17.875" style="1" customWidth="1"/>
    <col min="4" max="4" width="67.875" style="1" bestFit="1" customWidth="1"/>
    <col min="5" max="5" width="30.375" style="1" customWidth="1"/>
    <col min="6" max="6" width="18.125" style="1" customWidth="1"/>
    <col min="7" max="7" width="15.625" style="1" customWidth="1"/>
    <col min="8" max="16" width="6.375" style="1" customWidth="1"/>
    <col min="17" max="17" width="6.125" style="1" customWidth="1"/>
    <col min="18" max="18" width="6.375" style="1" customWidth="1"/>
    <col min="19" max="25" width="3.875" style="1" bestFit="1" customWidth="1"/>
    <col min="26" max="27" width="3" style="1" customWidth="1"/>
    <col min="28" max="67" width="3" customWidth="1"/>
  </cols>
  <sheetData>
    <row r="1" spans="2:69" ht="60" customHeight="1" thickBot="1" x14ac:dyDescent="0.85">
      <c r="B1" s="9" t="s">
        <v>32</v>
      </c>
      <c r="C1" s="8"/>
      <c r="D1" s="8"/>
      <c r="E1" s="19" t="s">
        <v>38</v>
      </c>
      <c r="F1" s="8"/>
      <c r="G1" s="19" t="s">
        <v>39</v>
      </c>
    </row>
    <row r="2" spans="2:69" ht="21" customHeight="1" thickTop="1" thickBot="1" x14ac:dyDescent="0.3">
      <c r="B2" s="30" t="s">
        <v>36</v>
      </c>
      <c r="C2" s="30"/>
      <c r="D2" s="30"/>
      <c r="E2" s="30"/>
      <c r="F2" s="30"/>
      <c r="G2" s="3" t="s">
        <v>26</v>
      </c>
      <c r="H2" s="10">
        <v>1</v>
      </c>
      <c r="J2" s="11"/>
      <c r="K2" s="25" t="s">
        <v>27</v>
      </c>
      <c r="L2" s="26"/>
      <c r="M2" s="26"/>
      <c r="N2" s="26"/>
      <c r="O2" s="29"/>
      <c r="Q2" s="12"/>
      <c r="R2" s="25" t="s">
        <v>28</v>
      </c>
      <c r="S2" s="26"/>
      <c r="T2" s="26"/>
      <c r="U2" s="29"/>
      <c r="V2" s="13"/>
      <c r="W2" s="25" t="s">
        <v>29</v>
      </c>
      <c r="X2" s="26"/>
      <c r="Y2" s="26"/>
      <c r="Z2" s="26"/>
      <c r="AA2" s="26"/>
      <c r="AB2" s="14"/>
      <c r="AC2" s="25" t="s">
        <v>30</v>
      </c>
      <c r="AD2" s="26"/>
      <c r="AE2" s="26"/>
      <c r="AF2" s="26"/>
      <c r="AG2" s="26"/>
      <c r="AH2" s="26"/>
      <c r="AI2" s="29"/>
      <c r="AJ2" s="15"/>
      <c r="AK2" s="25" t="s">
        <v>31</v>
      </c>
      <c r="AL2" s="26"/>
      <c r="AM2" s="26"/>
      <c r="AN2" s="26"/>
      <c r="AO2" s="26"/>
      <c r="AP2" s="26"/>
      <c r="AQ2" s="26"/>
      <c r="AR2" s="26"/>
      <c r="AS2" s="26"/>
    </row>
    <row r="3" spans="2:69" s="7" customFormat="1" ht="39.950000000000003" customHeight="1" thickTop="1" x14ac:dyDescent="0.25">
      <c r="B3" s="31" t="s">
        <v>0</v>
      </c>
      <c r="C3" s="33" t="s">
        <v>34</v>
      </c>
      <c r="D3" s="33" t="s">
        <v>33</v>
      </c>
      <c r="E3" s="33" t="s">
        <v>35</v>
      </c>
      <c r="F3" s="33" t="s">
        <v>41</v>
      </c>
      <c r="G3" s="27" t="s">
        <v>37</v>
      </c>
      <c r="H3" s="16" t="s">
        <v>40</v>
      </c>
      <c r="I3" s="5"/>
      <c r="J3" s="6"/>
      <c r="K3" s="6"/>
      <c r="L3" s="6"/>
      <c r="M3" s="6"/>
      <c r="N3" s="6"/>
      <c r="O3" s="6"/>
      <c r="P3" s="6"/>
      <c r="Q3" s="6"/>
      <c r="R3" s="6"/>
      <c r="S3" s="23"/>
      <c r="T3" s="23"/>
      <c r="U3" s="23"/>
      <c r="V3" s="23"/>
      <c r="W3" s="23"/>
      <c r="X3" s="23"/>
      <c r="Y3" s="23"/>
      <c r="Z3" s="23"/>
      <c r="AA3" s="2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  <row r="4" spans="2:69" ht="15.75" customHeight="1" x14ac:dyDescent="0.25">
      <c r="B4" s="32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3"/>
      <c r="BO4" s="23"/>
    </row>
    <row r="5" spans="2:69" ht="30" customHeight="1" x14ac:dyDescent="0.25">
      <c r="B5" s="17" t="s">
        <v>1</v>
      </c>
      <c r="C5" s="20">
        <v>43912</v>
      </c>
      <c r="D5" s="34" t="s">
        <v>49</v>
      </c>
      <c r="E5" s="20">
        <v>43917</v>
      </c>
      <c r="F5" s="18">
        <v>5</v>
      </c>
      <c r="G5" s="4">
        <v>1</v>
      </c>
      <c r="H5"/>
      <c r="I5"/>
      <c r="J5"/>
      <c r="K5"/>
      <c r="L5"/>
      <c r="M5"/>
      <c r="N5"/>
      <c r="O5"/>
      <c r="P5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2:69" ht="30" customHeight="1" x14ac:dyDescent="0.25">
      <c r="B6" s="17" t="s">
        <v>2</v>
      </c>
      <c r="C6" s="20">
        <v>43920</v>
      </c>
      <c r="D6" s="21" t="s">
        <v>42</v>
      </c>
      <c r="E6" s="20">
        <v>43924</v>
      </c>
      <c r="F6" s="18">
        <v>5</v>
      </c>
      <c r="G6" s="4">
        <v>0</v>
      </c>
      <c r="H6"/>
      <c r="I6"/>
      <c r="J6"/>
      <c r="K6"/>
      <c r="L6"/>
      <c r="M6"/>
      <c r="N6"/>
      <c r="O6"/>
      <c r="P6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2:69" ht="30" customHeight="1" x14ac:dyDescent="0.25">
      <c r="B7" s="17" t="s">
        <v>3</v>
      </c>
      <c r="C7" s="20">
        <v>43920</v>
      </c>
      <c r="D7" s="21" t="s">
        <v>43</v>
      </c>
      <c r="E7" s="20">
        <v>43924</v>
      </c>
      <c r="F7" s="18">
        <v>5</v>
      </c>
      <c r="G7" s="4">
        <v>0</v>
      </c>
      <c r="H7"/>
      <c r="I7"/>
      <c r="J7"/>
      <c r="K7"/>
      <c r="L7"/>
      <c r="M7"/>
      <c r="N7"/>
      <c r="O7"/>
      <c r="P7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2:69" ht="30" customHeight="1" x14ac:dyDescent="0.25">
      <c r="B8" s="17" t="s">
        <v>4</v>
      </c>
      <c r="C8" s="20">
        <v>43920</v>
      </c>
      <c r="D8" s="21" t="s">
        <v>44</v>
      </c>
      <c r="E8" s="20">
        <v>43924</v>
      </c>
      <c r="F8" s="18">
        <v>5</v>
      </c>
      <c r="G8" s="4">
        <v>0</v>
      </c>
      <c r="H8"/>
      <c r="I8"/>
      <c r="J8"/>
      <c r="K8"/>
      <c r="L8"/>
      <c r="M8"/>
      <c r="N8"/>
      <c r="O8"/>
      <c r="P8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2:69" ht="30" customHeight="1" x14ac:dyDescent="0.25">
      <c r="B9" s="17" t="s">
        <v>5</v>
      </c>
      <c r="C9" s="20">
        <v>43920</v>
      </c>
      <c r="D9" s="21" t="s">
        <v>47</v>
      </c>
      <c r="E9" s="20">
        <v>43924</v>
      </c>
      <c r="F9" s="18">
        <v>5</v>
      </c>
      <c r="G9" s="4">
        <v>0</v>
      </c>
      <c r="H9"/>
      <c r="I9"/>
      <c r="J9"/>
      <c r="K9"/>
      <c r="L9"/>
      <c r="M9"/>
      <c r="N9"/>
      <c r="O9"/>
      <c r="P9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2:69" ht="30" customHeight="1" x14ac:dyDescent="0.25">
      <c r="B10" s="17" t="s">
        <v>6</v>
      </c>
      <c r="C10" s="20">
        <v>43927</v>
      </c>
      <c r="D10" s="21" t="s">
        <v>45</v>
      </c>
      <c r="E10" s="20">
        <v>43927</v>
      </c>
      <c r="F10" s="18">
        <v>1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</row>
    <row r="11" spans="2:69" ht="30" customHeight="1" x14ac:dyDescent="0.25">
      <c r="B11" s="17" t="s">
        <v>7</v>
      </c>
      <c r="C11" s="20">
        <v>43928</v>
      </c>
      <c r="D11" s="21" t="s">
        <v>46</v>
      </c>
      <c r="E11" s="20">
        <v>43928</v>
      </c>
      <c r="F11" s="18">
        <v>1</v>
      </c>
      <c r="G11" s="4">
        <v>0</v>
      </c>
      <c r="H11"/>
      <c r="I11"/>
      <c r="J11"/>
      <c r="K11"/>
      <c r="L11"/>
      <c r="M11"/>
      <c r="N11"/>
      <c r="O11"/>
      <c r="P11"/>
      <c r="Q11"/>
      <c r="R11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</row>
    <row r="12" spans="2:69" ht="30" customHeight="1" x14ac:dyDescent="0.25">
      <c r="B12" s="17" t="s">
        <v>8</v>
      </c>
      <c r="C12" s="20">
        <v>43929</v>
      </c>
      <c r="D12" s="21" t="s">
        <v>48</v>
      </c>
      <c r="E12" s="20">
        <v>43929</v>
      </c>
      <c r="F12" s="18">
        <v>1</v>
      </c>
      <c r="G12" s="4">
        <v>0</v>
      </c>
      <c r="H12"/>
      <c r="I12"/>
      <c r="J12"/>
      <c r="K12"/>
      <c r="L12"/>
      <c r="M12"/>
      <c r="N12"/>
      <c r="O12"/>
      <c r="P12"/>
      <c r="Q12"/>
      <c r="R12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</row>
    <row r="13" spans="2:69" ht="30" customHeight="1" x14ac:dyDescent="0.25">
      <c r="B13" s="17" t="s">
        <v>9</v>
      </c>
      <c r="C13" s="20">
        <v>43930</v>
      </c>
      <c r="D13" s="21" t="s">
        <v>52</v>
      </c>
      <c r="E13" s="20">
        <v>43931</v>
      </c>
      <c r="F13" s="18">
        <v>5</v>
      </c>
      <c r="G13" s="4">
        <v>0</v>
      </c>
      <c r="H13"/>
      <c r="I13"/>
      <c r="J13"/>
      <c r="K13"/>
      <c r="L13"/>
      <c r="M13"/>
      <c r="N13"/>
      <c r="O13"/>
      <c r="P13"/>
      <c r="Q13"/>
      <c r="R1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2:69" ht="30" customHeight="1" x14ac:dyDescent="0.25">
      <c r="B14" s="17" t="s">
        <v>10</v>
      </c>
      <c r="C14" s="20">
        <v>43934</v>
      </c>
      <c r="D14" s="21" t="s">
        <v>56</v>
      </c>
      <c r="E14" s="20">
        <v>43938</v>
      </c>
      <c r="F14" s="18">
        <v>5</v>
      </c>
      <c r="G14" s="4">
        <v>0</v>
      </c>
      <c r="H14"/>
      <c r="I14"/>
      <c r="J14"/>
      <c r="K14"/>
      <c r="L14"/>
      <c r="M14"/>
      <c r="N14"/>
      <c r="O14"/>
      <c r="P14"/>
      <c r="Q14"/>
      <c r="R14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</row>
    <row r="15" spans="2:69" ht="30" customHeight="1" x14ac:dyDescent="0.25">
      <c r="B15" s="17" t="s">
        <v>11</v>
      </c>
      <c r="C15" s="35">
        <v>43934</v>
      </c>
      <c r="D15" s="21" t="s">
        <v>51</v>
      </c>
      <c r="E15" s="20">
        <v>43938</v>
      </c>
      <c r="F15" s="18">
        <v>5</v>
      </c>
      <c r="G15" s="4">
        <v>0</v>
      </c>
      <c r="H15"/>
      <c r="I15"/>
      <c r="J15"/>
      <c r="K15"/>
      <c r="L15"/>
      <c r="M15"/>
      <c r="N15"/>
      <c r="O15"/>
      <c r="P15"/>
      <c r="Q15"/>
      <c r="R15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O15" s="23"/>
      <c r="BP15" s="23"/>
      <c r="BQ15" s="23"/>
    </row>
    <row r="16" spans="2:69" ht="30" customHeight="1" x14ac:dyDescent="0.25">
      <c r="B16" s="17" t="s">
        <v>12</v>
      </c>
      <c r="C16" s="20">
        <v>43941</v>
      </c>
      <c r="D16" s="21" t="s">
        <v>53</v>
      </c>
      <c r="E16" s="36" t="s">
        <v>54</v>
      </c>
      <c r="F16" s="18">
        <v>2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</row>
    <row r="17" spans="2:69" ht="30" customHeight="1" x14ac:dyDescent="0.25">
      <c r="B17" s="17" t="s">
        <v>13</v>
      </c>
      <c r="C17" s="20">
        <v>43943</v>
      </c>
      <c r="D17" s="21" t="s">
        <v>50</v>
      </c>
      <c r="E17" s="20">
        <v>43945</v>
      </c>
      <c r="F17" s="18">
        <v>3</v>
      </c>
      <c r="G17" s="4">
        <v>0</v>
      </c>
      <c r="H17"/>
      <c r="I17"/>
      <c r="J17"/>
      <c r="K17"/>
      <c r="L17"/>
      <c r="M17"/>
      <c r="N17"/>
      <c r="O17"/>
      <c r="P17"/>
      <c r="Q17"/>
      <c r="R17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</row>
    <row r="18" spans="2:69" ht="30" customHeight="1" x14ac:dyDescent="0.25">
      <c r="B18" s="17" t="s">
        <v>14</v>
      </c>
      <c r="C18" s="20">
        <v>43948</v>
      </c>
      <c r="D18" s="21" t="s">
        <v>59</v>
      </c>
      <c r="E18" s="20">
        <v>43952</v>
      </c>
      <c r="F18" s="18">
        <v>5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</row>
    <row r="19" spans="2:69" ht="30" customHeight="1" x14ac:dyDescent="0.25">
      <c r="B19" s="17" t="s">
        <v>15</v>
      </c>
      <c r="C19" s="20">
        <v>43948</v>
      </c>
      <c r="D19" s="21" t="s">
        <v>55</v>
      </c>
      <c r="E19" s="20">
        <v>43952</v>
      </c>
      <c r="F19" s="18">
        <v>5</v>
      </c>
      <c r="G19" s="4">
        <v>0</v>
      </c>
      <c r="H19"/>
      <c r="I19"/>
      <c r="J19"/>
      <c r="K19"/>
      <c r="L19"/>
      <c r="M19"/>
      <c r="N19"/>
      <c r="O19"/>
      <c r="P19"/>
      <c r="Q19"/>
      <c r="R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</row>
    <row r="20" spans="2:69" ht="30" customHeight="1" x14ac:dyDescent="0.25">
      <c r="B20" s="17" t="s">
        <v>16</v>
      </c>
      <c r="C20" s="20">
        <v>43948</v>
      </c>
      <c r="D20" s="21" t="s">
        <v>57</v>
      </c>
      <c r="E20" s="20">
        <v>43952</v>
      </c>
      <c r="F20" s="18">
        <v>5</v>
      </c>
      <c r="G20" s="4">
        <v>0</v>
      </c>
      <c r="H20"/>
      <c r="I20"/>
      <c r="J20"/>
      <c r="K20"/>
      <c r="L20"/>
      <c r="M20"/>
      <c r="N20"/>
      <c r="O20"/>
      <c r="P20"/>
      <c r="Q20"/>
      <c r="R20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</row>
    <row r="21" spans="2:69" ht="30" customHeight="1" x14ac:dyDescent="0.25">
      <c r="B21" s="17" t="s">
        <v>17</v>
      </c>
      <c r="C21" s="20">
        <v>43955</v>
      </c>
      <c r="D21" s="21" t="s">
        <v>58</v>
      </c>
      <c r="E21" s="20">
        <v>43959</v>
      </c>
      <c r="F21" s="18">
        <v>5</v>
      </c>
      <c r="G21" s="4">
        <v>0</v>
      </c>
      <c r="H21"/>
      <c r="I21"/>
      <c r="J21"/>
      <c r="K21"/>
      <c r="L21"/>
      <c r="M21"/>
      <c r="N21"/>
      <c r="O21"/>
      <c r="P21"/>
      <c r="Q21"/>
      <c r="R21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</row>
    <row r="22" spans="2:69" ht="30" customHeight="1" x14ac:dyDescent="0.25">
      <c r="B22" s="17" t="s">
        <v>18</v>
      </c>
      <c r="C22" s="20">
        <v>43955</v>
      </c>
      <c r="D22" s="21" t="s">
        <v>63</v>
      </c>
      <c r="E22" s="20">
        <v>43959</v>
      </c>
      <c r="F22" s="18">
        <v>5</v>
      </c>
      <c r="G22" s="4">
        <v>0</v>
      </c>
      <c r="H22"/>
      <c r="I22"/>
      <c r="J22"/>
      <c r="K22"/>
      <c r="L22"/>
      <c r="M22"/>
      <c r="N22"/>
      <c r="O22"/>
      <c r="P22"/>
      <c r="Q22"/>
      <c r="R22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</row>
    <row r="23" spans="2:69" ht="30" customHeight="1" x14ac:dyDescent="0.25">
      <c r="B23" s="17" t="s">
        <v>19</v>
      </c>
      <c r="C23" s="20">
        <v>43955</v>
      </c>
      <c r="D23" s="21" t="s">
        <v>60</v>
      </c>
      <c r="E23" s="20">
        <v>43959</v>
      </c>
      <c r="F23" s="18">
        <v>5</v>
      </c>
      <c r="G23" s="4">
        <v>0</v>
      </c>
      <c r="H23"/>
      <c r="I23"/>
      <c r="J23"/>
      <c r="K23"/>
      <c r="L23"/>
      <c r="M23"/>
      <c r="N23"/>
      <c r="O23"/>
      <c r="P23"/>
      <c r="Q23"/>
      <c r="R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</row>
    <row r="24" spans="2:69" ht="30" customHeight="1" x14ac:dyDescent="0.25">
      <c r="B24" s="17" t="s">
        <v>20</v>
      </c>
      <c r="C24" s="20">
        <v>43962</v>
      </c>
      <c r="D24" s="21" t="s">
        <v>61</v>
      </c>
      <c r="E24" s="20">
        <v>43966</v>
      </c>
      <c r="F24" s="18">
        <v>5</v>
      </c>
      <c r="G24" s="4">
        <v>0</v>
      </c>
      <c r="H24"/>
      <c r="I24"/>
      <c r="J24"/>
      <c r="K24"/>
      <c r="L24"/>
      <c r="M24"/>
      <c r="N24"/>
      <c r="O24"/>
      <c r="P24"/>
      <c r="Q24"/>
      <c r="R24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</row>
    <row r="25" spans="2:69" ht="30" customHeight="1" x14ac:dyDescent="0.25">
      <c r="B25" s="17" t="s">
        <v>21</v>
      </c>
      <c r="C25" s="20">
        <f>C24</f>
        <v>43962</v>
      </c>
      <c r="D25" s="21" t="s">
        <v>62</v>
      </c>
      <c r="E25" s="20">
        <f>E24</f>
        <v>43966</v>
      </c>
      <c r="F25" s="18">
        <v>5</v>
      </c>
      <c r="G25" s="4">
        <v>0</v>
      </c>
      <c r="H25"/>
      <c r="I25"/>
      <c r="J25"/>
      <c r="K25"/>
      <c r="L25"/>
      <c r="M25"/>
      <c r="N25"/>
      <c r="O25"/>
      <c r="P25"/>
      <c r="Q25"/>
      <c r="R25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</row>
    <row r="26" spans="2:69" ht="30" customHeight="1" x14ac:dyDescent="0.25">
      <c r="B26" s="17" t="s">
        <v>22</v>
      </c>
      <c r="C26" s="20">
        <f>C25</f>
        <v>43962</v>
      </c>
      <c r="D26" s="21" t="s">
        <v>64</v>
      </c>
      <c r="E26" s="20">
        <f>E25</f>
        <v>43966</v>
      </c>
      <c r="F26" s="18">
        <v>5</v>
      </c>
      <c r="G26" s="4">
        <v>0</v>
      </c>
      <c r="H26"/>
      <c r="I26"/>
      <c r="J26"/>
      <c r="K26"/>
      <c r="L26"/>
      <c r="M26"/>
      <c r="N26"/>
      <c r="O26"/>
      <c r="P26"/>
      <c r="Q26"/>
      <c r="R26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2:69" ht="30" customHeight="1" x14ac:dyDescent="0.25">
      <c r="B27" s="17" t="s">
        <v>23</v>
      </c>
      <c r="C27" s="20">
        <v>43969</v>
      </c>
      <c r="D27" s="21" t="s">
        <v>65</v>
      </c>
      <c r="E27" s="20">
        <v>43969</v>
      </c>
      <c r="F27" s="18">
        <v>5</v>
      </c>
      <c r="G27" s="4">
        <v>0</v>
      </c>
      <c r="H27"/>
      <c r="I27"/>
      <c r="J27"/>
      <c r="K27"/>
      <c r="L27"/>
      <c r="M27"/>
      <c r="N27"/>
      <c r="O27"/>
      <c r="P27"/>
      <c r="Q27"/>
      <c r="R27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</row>
    <row r="28" spans="2:69" ht="30" customHeight="1" x14ac:dyDescent="0.25">
      <c r="B28" s="17" t="s">
        <v>24</v>
      </c>
      <c r="C28" s="20">
        <f>C27</f>
        <v>43969</v>
      </c>
      <c r="D28" s="21" t="s">
        <v>66</v>
      </c>
      <c r="E28" s="20">
        <f>E27</f>
        <v>43969</v>
      </c>
      <c r="F28" s="18">
        <v>5</v>
      </c>
      <c r="G28" s="4">
        <v>0</v>
      </c>
      <c r="H28"/>
      <c r="I28"/>
      <c r="J28"/>
      <c r="K28"/>
      <c r="L28"/>
      <c r="M28"/>
      <c r="N28"/>
      <c r="O28"/>
      <c r="P28"/>
      <c r="Q28"/>
      <c r="R28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</row>
    <row r="29" spans="2:69" ht="30" customHeight="1" x14ac:dyDescent="0.25">
      <c r="B29" s="17" t="s">
        <v>25</v>
      </c>
      <c r="C29" s="36">
        <f>C28</f>
        <v>43969</v>
      </c>
      <c r="D29" s="21" t="s">
        <v>67</v>
      </c>
      <c r="E29" s="20">
        <f>E28</f>
        <v>43969</v>
      </c>
      <c r="F29" s="18">
        <v>5</v>
      </c>
      <c r="G29" s="4">
        <v>0</v>
      </c>
      <c r="H29"/>
      <c r="I29"/>
      <c r="J29"/>
      <c r="K29"/>
      <c r="L29"/>
      <c r="M29"/>
      <c r="N29"/>
      <c r="O29"/>
      <c r="P29"/>
      <c r="Q29"/>
      <c r="R2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</row>
    <row r="30" spans="2:69" ht="30" customHeight="1" x14ac:dyDescent="0.25">
      <c r="E30" s="18"/>
      <c r="F30" s="4"/>
      <c r="G30"/>
      <c r="H30"/>
      <c r="I30"/>
      <c r="J30"/>
      <c r="K30"/>
      <c r="L30"/>
      <c r="M30"/>
      <c r="N30"/>
      <c r="O30"/>
      <c r="P30"/>
      <c r="Q30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2:69" ht="30" customHeight="1" x14ac:dyDescent="0.25"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BL15:BM15 S10:BO14 S16:BO29 S15:BJ15 BO15">
    <cfRule type="expression" dxfId="57" priority="1">
      <formula>PercentComplete</formula>
    </cfRule>
    <cfRule type="expression" dxfId="56" priority="3">
      <formula>PercentCompleteBeyond</formula>
    </cfRule>
    <cfRule type="expression" dxfId="55" priority="4">
      <formula>Real</formula>
    </cfRule>
    <cfRule type="expression" dxfId="54" priority="5">
      <formula>ActualBeyond</formula>
    </cfRule>
    <cfRule type="expression" dxfId="53" priority="6">
      <formula>Plan</formula>
    </cfRule>
    <cfRule type="expression" dxfId="52" priority="7">
      <formula>Q$4=period_selected</formula>
    </cfRule>
    <cfRule type="expression" dxfId="51" priority="11">
      <formula>MOD(COLUMN(),2)</formula>
    </cfRule>
    <cfRule type="expression" dxfId="50" priority="12">
      <formula>MOD(COLUMN(),2)=0</formula>
    </cfRule>
  </conditionalFormatting>
  <conditionalFormatting sqref="B30:C30 F31:BO31 D30:D31">
    <cfRule type="expression" dxfId="49" priority="2">
      <formula>TRUE</formula>
    </cfRule>
  </conditionalFormatting>
  <conditionalFormatting sqref="H4:BM4">
    <cfRule type="expression" dxfId="48" priority="8">
      <formula>H$4=period_selected</formula>
    </cfRule>
  </conditionalFormatting>
  <conditionalFormatting sqref="G30:O30">
    <cfRule type="expression" dxfId="47" priority="21">
      <formula>PercentComplete</formula>
    </cfRule>
    <cfRule type="expression" dxfId="46" priority="22">
      <formula>PercentCompleteBeyond</formula>
    </cfRule>
    <cfRule type="expression" dxfId="45" priority="23">
      <formula>Real</formula>
    </cfRule>
    <cfRule type="expression" dxfId="44" priority="24">
      <formula>ActualBeyond</formula>
    </cfRule>
    <cfRule type="expression" dxfId="43" priority="25">
      <formula>Plan</formula>
    </cfRule>
    <cfRule type="expression" dxfId="42" priority="26">
      <formula>H$4=period_selected</formula>
    </cfRule>
    <cfRule type="expression" dxfId="41" priority="27">
      <formula>MOD(COLUMN(),2)</formula>
    </cfRule>
    <cfRule type="expression" dxfId="40" priority="28">
      <formula>MOD(COLUMN(),2)=0</formula>
    </cfRule>
  </conditionalFormatting>
  <conditionalFormatting sqref="BK15">
    <cfRule type="expression" dxfId="39" priority="37">
      <formula>PercentComplete</formula>
    </cfRule>
    <cfRule type="expression" dxfId="38" priority="38">
      <formula>PercentCompleteBeyond</formula>
    </cfRule>
    <cfRule type="expression" dxfId="37" priority="39">
      <formula>Real</formula>
    </cfRule>
    <cfRule type="expression" dxfId="36" priority="40">
      <formula>ActualBeyond</formula>
    </cfRule>
    <cfRule type="expression" dxfId="35" priority="41">
      <formula>Plan</formula>
    </cfRule>
    <cfRule type="expression" dxfId="34" priority="42">
      <formula>BL$4=period_selected</formula>
    </cfRule>
    <cfRule type="expression" dxfId="33" priority="43">
      <formula>MOD(COLUMN(),2)</formula>
    </cfRule>
    <cfRule type="expression" dxfId="32" priority="44">
      <formula>MOD(COLUMN(),2)=0</formula>
    </cfRule>
  </conditionalFormatting>
  <conditionalFormatting sqref="Q5:BM9 H5:P29">
    <cfRule type="expression" dxfId="31" priority="45">
      <formula>PercentComplete</formula>
    </cfRule>
    <cfRule type="expression" dxfId="30" priority="46">
      <formula>PercentCompleteBeyond</formula>
    </cfRule>
    <cfRule type="expression" dxfId="29" priority="47">
      <formula>Real</formula>
    </cfRule>
    <cfRule type="expression" dxfId="28" priority="48">
      <formula>ActualBeyond</formula>
    </cfRule>
    <cfRule type="expression" dxfId="27" priority="49">
      <formula>Plan</formula>
    </cfRule>
    <cfRule type="expression" dxfId="26" priority="50">
      <formula>H$4=period_selected</formula>
    </cfRule>
    <cfRule type="expression" dxfId="25" priority="51">
      <formula>MOD(COLUMN(),2)</formula>
    </cfRule>
    <cfRule type="expression" dxfId="24" priority="52">
      <formula>MOD(COLUMN(),2)=0</formula>
    </cfRule>
  </conditionalFormatting>
  <conditionalFormatting sqref="Q10:R29">
    <cfRule type="expression" dxfId="23" priority="69">
      <formula>PercentComplete</formula>
    </cfRule>
    <cfRule type="expression" dxfId="22" priority="70">
      <formula>PercentCompleteBeyond</formula>
    </cfRule>
    <cfRule type="expression" dxfId="21" priority="71">
      <formula>Real</formula>
    </cfRule>
    <cfRule type="expression" dxfId="20" priority="72">
      <formula>ActualBeyond</formula>
    </cfRule>
    <cfRule type="expression" dxfId="19" priority="73">
      <formula>Plan</formula>
    </cfRule>
    <cfRule type="expression" dxfId="18" priority="74">
      <formula>#REF!=period_selected</formula>
    </cfRule>
    <cfRule type="expression" dxfId="17" priority="75">
      <formula>MOD(COLUMN(),2)</formula>
    </cfRule>
    <cfRule type="expression" dxfId="16" priority="76">
      <formula>MOD(COLUMN(),2)=0</formula>
    </cfRule>
  </conditionalFormatting>
  <conditionalFormatting sqref="R30:BN30">
    <cfRule type="expression" dxfId="15" priority="167">
      <formula>PercentComplete</formula>
    </cfRule>
    <cfRule type="expression" dxfId="14" priority="168">
      <formula>PercentCompleteBeyond</formula>
    </cfRule>
    <cfRule type="expression" dxfId="13" priority="169">
      <formula>Real</formula>
    </cfRule>
    <cfRule type="expression" dxfId="12" priority="170">
      <formula>ActualBeyond</formula>
    </cfRule>
    <cfRule type="expression" dxfId="11" priority="171">
      <formula>Plan</formula>
    </cfRule>
    <cfRule type="expression" dxfId="10" priority="172">
      <formula>Q$4=period_selected</formula>
    </cfRule>
    <cfRule type="expression" dxfId="9" priority="173">
      <formula>MOD(COLUMN(),2)</formula>
    </cfRule>
    <cfRule type="expression" dxfId="8" priority="174">
      <formula>MOD(COLUMN(),2)=0</formula>
    </cfRule>
  </conditionalFormatting>
  <conditionalFormatting sqref="P30:Q30">
    <cfRule type="expression" dxfId="7" priority="175">
      <formula>PercentComplete</formula>
    </cfRule>
    <cfRule type="expression" dxfId="6" priority="176">
      <formula>PercentCompleteBeyond</formula>
    </cfRule>
    <cfRule type="expression" dxfId="5" priority="177">
      <formula>Real</formula>
    </cfRule>
    <cfRule type="expression" dxfId="4" priority="178">
      <formula>ActualBeyond</formula>
    </cfRule>
    <cfRule type="expression" dxfId="3" priority="179">
      <formula>Plan</formula>
    </cfRule>
    <cfRule type="expression" dxfId="2" priority="180">
      <formula>#REF!=period_selected</formula>
    </cfRule>
    <cfRule type="expression" dxfId="1" priority="181">
      <formula>MOD(COLUMN(),2)</formula>
    </cfRule>
    <cfRule type="expression" dxfId="0" priority="18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5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2020-03-28T01:51:09Z</dcterms:modified>
</cp:coreProperties>
</file>