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412809f0d4a1e5/Documents/ENGG_Year_4/Fall_2020/ENCH_511/MATLAB/src/main/excel/"/>
    </mc:Choice>
  </mc:AlternateContent>
  <xr:revisionPtr revIDLastSave="12" documentId="8_{91DC8A8B-AAD1-4336-83E9-3B6529253567}" xr6:coauthVersionLast="45" xr6:coauthVersionMax="45" xr10:uidLastSave="{83C22148-A98D-4030-BEBF-EBEE218F905D}"/>
  <bookViews>
    <workbookView xWindow="-120" yWindow="-120" windowWidth="29040" windowHeight="15720" xr2:uid="{A41C4A18-80B6-4C5B-A1C1-90E559682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1" l="1"/>
  <c r="R2" i="1" s="1"/>
  <c r="R3" i="1" s="1"/>
  <c r="R4" i="1" s="1"/>
  <c r="R5" i="1" s="1"/>
  <c r="R6" i="1" s="1"/>
  <c r="R7" i="1" s="1"/>
  <c r="R8" i="1" s="1"/>
  <c r="R9" i="1" s="1"/>
  <c r="R10" i="1" s="1"/>
  <c r="B7" i="1"/>
  <c r="B5" i="1"/>
  <c r="B4" i="1"/>
  <c r="B3" i="1"/>
  <c r="E2" i="1"/>
  <c r="B2" i="1"/>
</calcChain>
</file>

<file path=xl/sharedStrings.xml><?xml version="1.0" encoding="utf-8"?>
<sst xmlns="http://schemas.openxmlformats.org/spreadsheetml/2006/main" count="4" uniqueCount="4">
  <si>
    <t>burnup</t>
  </si>
  <si>
    <t>k-eff</t>
  </si>
  <si>
    <t>https://www.sciencedirect.com/science/article/pii/S1738573319303043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</si>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</sst>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k-eff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6209317585301839"/>
                  <c:y val="9.9398512685914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27</c:v>
                </c:pt>
                <c:pt idx="5">
                  <c:v>39</c:v>
                </c:pt>
                <c:pt idx="6">
                  <c:v>42.4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1.1160000000000001</c:v>
                </c:pt>
                <c:pt idx="1">
                  <c:v>1.0960000000000001</c:v>
                </c:pt>
                <c:pt idx="2">
                  <c:v>1.0880000000000001</c:v>
                </c:pt>
                <c:pt idx="3">
                  <c:v>1.0680000000000001</c:v>
                </c:pt>
                <c:pt idx="4">
                  <c:v>1.04</c:v>
                </c:pt>
                <c:pt idx="5">
                  <c:v>1.012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0-4EB6-8525-065053DD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12328"/>
        <c:axId val="469912984"/>
      </c:scatterChart>
      <c:valAx>
        <c:axId val="4699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12984"/>
        <c:crosses val="autoZero"/>
        <c:crossBetween val="midCat"/>
      </c:valAx>
      <c:valAx>
        <c:axId val="4699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1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38100</xdr:rowOff>
    </xdr:from>
    <xdr:to>
      <xdr:col>14</xdr:col>
      <xdr:colOff>371475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1A120-247C-438F-8038-61D4CB1BE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DD96-BF90-4A5C-8DFE-238B9F04ACD6}">
  <dimension ref="A1:S20"/>
  <sheetViews>
    <sheetView tabSelected="1" topLeftCell="C1" zoomScale="130" zoomScaleNormal="130" workbookViewId="0">
      <selection activeCell="S17" sqref="S1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Q1">
        <f>80000/9</f>
        <v>8888.8888888888887</v>
      </c>
      <c r="R1">
        <v>0</v>
      </c>
      <c r="S1">
        <v>1</v>
      </c>
    </row>
    <row r="2" spans="1:19" x14ac:dyDescent="0.25">
      <c r="A2">
        <v>0</v>
      </c>
      <c r="B2">
        <f>1.1+4*$E$2</f>
        <v>1.1160000000000001</v>
      </c>
      <c r="E2">
        <f>(1.12-1.1)/5</f>
        <v>4.0000000000000036E-3</v>
      </c>
      <c r="R2">
        <f>R1+$Q$1</f>
        <v>8888.8888888888887</v>
      </c>
      <c r="S2">
        <v>2</v>
      </c>
    </row>
    <row r="3" spans="1:19" x14ac:dyDescent="0.25">
      <c r="A3">
        <v>4</v>
      </c>
      <c r="B3">
        <f>1.08+4*$E$2</f>
        <v>1.0960000000000001</v>
      </c>
      <c r="R3">
        <f t="shared" ref="R3:R10" si="0">R2+$Q$1</f>
        <v>17777.777777777777</v>
      </c>
      <c r="S3">
        <v>3</v>
      </c>
    </row>
    <row r="4" spans="1:19" x14ac:dyDescent="0.25">
      <c r="A4">
        <v>8</v>
      </c>
      <c r="B4">
        <f>1.08+2*$E$2</f>
        <v>1.0880000000000001</v>
      </c>
      <c r="R4">
        <f t="shared" si="0"/>
        <v>26666.666666666664</v>
      </c>
      <c r="S4">
        <v>4</v>
      </c>
    </row>
    <row r="5" spans="1:19" x14ac:dyDescent="0.25">
      <c r="A5">
        <v>16</v>
      </c>
      <c r="B5">
        <f>1.06+2*$E$2</f>
        <v>1.0680000000000001</v>
      </c>
      <c r="R5">
        <f t="shared" si="0"/>
        <v>35555.555555555555</v>
      </c>
      <c r="S5">
        <v>5</v>
      </c>
    </row>
    <row r="6" spans="1:19" x14ac:dyDescent="0.25">
      <c r="A6">
        <v>27</v>
      </c>
      <c r="B6">
        <v>1.04</v>
      </c>
      <c r="R6">
        <f t="shared" si="0"/>
        <v>44444.444444444445</v>
      </c>
      <c r="S6">
        <v>6</v>
      </c>
    </row>
    <row r="7" spans="1:19" x14ac:dyDescent="0.25">
      <c r="A7">
        <v>39</v>
      </c>
      <c r="B7">
        <f>1+3*$E$2</f>
        <v>1.012</v>
      </c>
      <c r="R7">
        <f t="shared" si="0"/>
        <v>53333.333333333336</v>
      </c>
      <c r="S7">
        <v>7</v>
      </c>
    </row>
    <row r="8" spans="1:19" x14ac:dyDescent="0.25">
      <c r="A8">
        <v>42.4</v>
      </c>
      <c r="B8">
        <v>1</v>
      </c>
      <c r="R8">
        <f t="shared" si="0"/>
        <v>62222.222222222226</v>
      </c>
      <c r="S8">
        <v>8</v>
      </c>
    </row>
    <row r="9" spans="1:19" x14ac:dyDescent="0.25">
      <c r="R9">
        <f t="shared" si="0"/>
        <v>71111.111111111109</v>
      </c>
      <c r="S9">
        <v>9</v>
      </c>
    </row>
    <row r="10" spans="1:19" x14ac:dyDescent="0.25">
      <c r="R10">
        <f t="shared" si="0"/>
        <v>80000</v>
      </c>
      <c r="S10">
        <v>10</v>
      </c>
    </row>
    <row r="19" spans="1:1" x14ac:dyDescent="0.25">
      <c r="A19" s="1" t="s">
        <v>3</v>
      </c>
    </row>
    <row r="20" spans="1:1" x14ac:dyDescent="0.25">
      <c r="A20" t="s">
        <v>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Chung</dc:creator>
  <cp:lastModifiedBy>Michelle Chung</cp:lastModifiedBy>
  <dcterms:created xsi:type="dcterms:W3CDTF">2021-02-24T23:58:54Z</dcterms:created>
  <dcterms:modified xsi:type="dcterms:W3CDTF">2021-02-25T00:42:27Z</dcterms:modified>
</cp:coreProperties>
</file>