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to DIO\Desafio Planilha\"/>
    </mc:Choice>
  </mc:AlternateContent>
  <xr:revisionPtr revIDLastSave="0" documentId="13_ncr:1_{6870C444-6E5B-48B4-A1A2-2836AB7C203D}" xr6:coauthVersionLast="47" xr6:coauthVersionMax="47" xr10:uidLastSave="{00000000-0000-0000-0000-000000000000}"/>
  <bookViews>
    <workbookView xWindow="-108" yWindow="-108" windowWidth="23256" windowHeight="12576" tabRatio="643" activeTab="3" xr2:uid="{00000000-000D-0000-FFFF-FFFF00000000}"/>
  </bookViews>
  <sheets>
    <sheet name="Date" sheetId="1" r:id="rId1"/>
    <sheet name="Controller" sheetId="3" r:id="rId2"/>
    <sheet name="Caixinha" sheetId="4" r:id="rId3"/>
    <sheet name="Dashboard" sheetId="2" r:id="rId4"/>
  </sheets>
  <definedNames>
    <definedName name="SegmentaçãodeDados_Mês">#N/A</definedName>
  </definedNames>
  <calcPr calcId="191028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<sst xmlns="http://schemas.openxmlformats.org/spreadsheetml/2006/main" count="261" uniqueCount="80">
  <si>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</si>
  <si>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</si>
  <si>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</si>
  <si>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</si>
  <si>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</si>
  <si>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</si>
  <si>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</si>
  <si>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</si>
  <si>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</si>
  <si>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</si>
  <si>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</si>
  <si>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</si>
  <si>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</si>
  <si>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</si>
  <si>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</si>
  <si>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</si>
  <si>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</si>
  <si>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</si>
  <si>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</si>
  <si>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</si>
  <si>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</si>
  <si>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</si>
  <si>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</si>
  <si>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</si>
  <si>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</si>
  <si>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</si>
  <si>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</si>
  <si>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</si>
  <si>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</si>
  <si>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</si>
  <si>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</si>
  <si>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</si>
  <si>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</si>
  <si>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</si>
  <si>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</si>
  <si>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</si>
  <si>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</si>
  <si>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</si>
  <si>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</si>
  <si>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</si>
  <si>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</si>
  <si>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</si>
  <si>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</si>
  <si>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</si>
  <si>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</si>
  <si>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</si>
  <si>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</si>
  <si>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</si>
  <si>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</si>
  <si>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</si>
  <si>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</si>
  <si>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</si>
  <si>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</si>
  <si>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</si>
  <si>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</si>
  <si>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</si>
  <si>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</si>
  <si>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</si>
  <si>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</si>
  <si>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</si>
  <si>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</si>
  <si>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</si>
  <si>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</si>
  <si>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</si>
  <si>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</si>
  <si>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</si>
  <si>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</si>
  <si>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</si>
  <si>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Operaçao Bancária</t>
  </si>
  <si>
    <t>STATUS</t>
  </si>
  <si>
    <t>Valor</t>
  </si>
  <si>
    <t>Descrição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</si>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</sst>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44" fontId="0" fillId="0" borderId="0" xfId="1" applyFont="1"/>
    <xf numFmtId="0" fontId="0" fillId="4" borderId="0" xfId="0" applyFill="1"/>
    <xf numFmtId="14" fontId="0" fillId="5" borderId="0" xfId="0" applyNumberFormat="1" applyFill="1"/>
    <xf numFmtId="44" fontId="0" fillId="5" borderId="0" xfId="1" applyFont="1" applyFill="1"/>
    <xf numFmtId="44" fontId="1" fillId="5" borderId="0" xfId="0" applyNumberFormat="1" applyFont="1" applyFill="1"/>
    <xf numFmtId="0" fontId="2" fillId="2" borderId="0" xfId="0" applyFont="1" applyFill="1"/>
    <xf numFmtId="0" fontId="0" fillId="4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15">
    <dxf>
      <fill>
        <patternFill patternType="solid">
          <fgColor indexed="64"/>
          <bgColor rgb="FFB482DA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96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rgb="FF9966FF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Other1 2" pivot="0" table="0" count="10" xr9:uid="{622588CC-035B-4BE8-BC94-643202F51941}">
      <tableStyleElement type="wholeTable" dxfId="5"/>
      <tableStyleElement type="headerRow" dxfId="4"/>
    </tableStyle>
  </tableStyles>
  <colors>
    <mruColors>
      <color rgb="FFCC99FF"/>
      <color rgb="FF9966FF"/>
      <color rgb="FFB482DA"/>
      <color rgb="FFD19CE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6795556505021"/>
              <bgColor theme="3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0" tint="-0.249977111117893"/>
              <bgColor rgb="FFD19CE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Planilha.xlsx]Controller!Tabela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9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132987970102489E-2"/>
          <c:y val="9.6951978390784649E-2"/>
          <c:w val="0.95654320987654318"/>
          <c:h val="0.85478442583212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Controller!$B$6:$B$10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5-43ED-9AE4-92C72B91DD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036191"/>
        <c:axId val="587039551"/>
      </c:barChart>
      <c:catAx>
        <c:axId val="5870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39551"/>
        <c:crosses val="autoZero"/>
        <c:auto val="1"/>
        <c:lblAlgn val="ctr"/>
        <c:lblOffset val="100"/>
        <c:noMultiLvlLbl val="0"/>
      </c:catAx>
      <c:valAx>
        <c:axId val="5870395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70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Planilha.xlsx]Controller!Tabela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474980355287018E-2"/>
          <c:y val="7.212080234392608E-2"/>
          <c:w val="0.95313520401696938"/>
          <c:h val="0.6022580341757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Controller!$E$6:$E$21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Controller!$F$6:$F$21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0-4D4F-9467-040B231A4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9992895"/>
        <c:axId val="2129986655"/>
      </c:barChart>
      <c:catAx>
        <c:axId val="21299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986655"/>
        <c:crosses val="autoZero"/>
        <c:auto val="1"/>
        <c:lblAlgn val="ctr"/>
        <c:lblOffset val="100"/>
        <c:noMultiLvlLbl val="0"/>
      </c:catAx>
      <c:valAx>
        <c:axId val="21299866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299928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68687982977827E-2"/>
          <c:y val="5.6216191092998233E-2"/>
          <c:w val="0.94403131201702217"/>
          <c:h val="0.8863669373546353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5-4ADE-91DF-6CB1162C19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07307375"/>
        <c:axId val="1807298735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8000">
                  <a:srgbClr val="9966FF"/>
                </a:gs>
                <a:gs pos="79000">
                  <a:schemeClr val="bg1">
                    <a:alpha val="62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5-4ADE-91DF-6CB1162C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808497215"/>
        <c:axId val="1808502495"/>
      </c:barChart>
      <c:catAx>
        <c:axId val="18073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298735"/>
        <c:crosses val="autoZero"/>
        <c:auto val="1"/>
        <c:lblAlgn val="ctr"/>
        <c:lblOffset val="100"/>
        <c:noMultiLvlLbl val="0"/>
      </c:catAx>
      <c:valAx>
        <c:axId val="180729873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07307375"/>
        <c:crosses val="autoZero"/>
        <c:crossBetween val="between"/>
      </c:valAx>
      <c:valAx>
        <c:axId val="180850249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08497215"/>
        <c:crosses val="max"/>
        <c:crossBetween val="between"/>
      </c:valAx>
      <c:catAx>
        <c:axId val="1808497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502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te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271342</xdr:colOff>
      <xdr:row>11</xdr:row>
      <xdr:rowOff>19539</xdr:rowOff>
    </xdr:from>
    <xdr:to>
      <xdr:col>11</xdr:col>
      <xdr:colOff>68385</xdr:colOff>
      <xdr:row>34</xdr:row>
      <xdr:rowOff>97692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F2C2BD6-3838-348D-32B3-84FA1B0C1575}"/>
            </a:ext>
          </a:extLst>
        </xdr:cNvPr>
        <xdr:cNvGrpSpPr/>
      </xdr:nvGrpSpPr>
      <xdr:grpSpPr>
        <a:xfrm>
          <a:off x="2254496" y="2061308"/>
          <a:ext cx="5853966" cy="4347307"/>
          <a:chOff x="1248265" y="2028336"/>
          <a:chExt cx="8227890" cy="5826125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29CBFD78-D0BA-E2D0-9C12-EDF4638A9002}"/>
              </a:ext>
            </a:extLst>
          </xdr:cNvPr>
          <xdr:cNvGrpSpPr/>
        </xdr:nvGrpSpPr>
        <xdr:grpSpPr>
          <a:xfrm>
            <a:off x="1248265" y="2028336"/>
            <a:ext cx="8227890" cy="5826125"/>
            <a:chOff x="1463187" y="2184644"/>
            <a:chExt cx="8227890" cy="5826125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4E45F17F-E373-006B-A85F-022AD9E77630}"/>
                </a:ext>
              </a:extLst>
            </xdr:cNvPr>
            <xdr:cNvGrpSpPr/>
          </xdr:nvGrpSpPr>
          <xdr:grpSpPr>
            <a:xfrm>
              <a:off x="1463187" y="2184644"/>
              <a:ext cx="8227890" cy="5826125"/>
              <a:chOff x="1443648" y="2184644"/>
              <a:chExt cx="8227890" cy="5826125"/>
            </a:xfrm>
          </xdr:grpSpPr>
          <xdr:grpSp>
            <xdr:nvGrpSpPr>
              <xdr:cNvPr id="5" name="Agrupar 4">
                <a:extLst>
                  <a:ext uri="{FF2B5EF4-FFF2-40B4-BE49-F238E27FC236}">
                    <a16:creationId xmlns:a16="http://schemas.microsoft.com/office/drawing/2014/main" id="{FBC69FBA-68E5-9D16-A10F-0451BE9B22B5}"/>
                  </a:ext>
                </a:extLst>
              </xdr:cNvPr>
              <xdr:cNvGrpSpPr/>
            </xdr:nvGrpSpPr>
            <xdr:grpSpPr>
              <a:xfrm>
                <a:off x="1443648" y="2184644"/>
                <a:ext cx="8227890" cy="5826125"/>
                <a:chOff x="3562350" y="2676526"/>
                <a:chExt cx="7267575" cy="3419474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1013C02D-EBAB-AC29-0FA2-A78001067415}"/>
                    </a:ext>
                  </a:extLst>
                </xdr:cNvPr>
                <xdr:cNvSpPr/>
              </xdr:nvSpPr>
              <xdr:spPr>
                <a:xfrm>
                  <a:off x="3562350" y="2676526"/>
                  <a:ext cx="7267575" cy="3419474"/>
                </a:xfrm>
                <a:prstGeom prst="roundRect">
                  <a:avLst>
                    <a:gd name="adj" fmla="val 2460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graphicFrame macro="">
              <xdr:nvGraphicFramePr>
                <xdr:cNvPr id="3" name="Gráfico 2">
                  <a:extLst>
                    <a:ext uri="{FF2B5EF4-FFF2-40B4-BE49-F238E27FC236}">
                      <a16:creationId xmlns:a16="http://schemas.microsoft.com/office/drawing/2014/main" id="{B8C0E44B-597F-487D-AB4C-3E942E23E02D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4059481" y="2995876"/>
                <a:ext cx="6429375" cy="29908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</xdr:grp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D06B61AA-0F66-210D-9A5E-B593E1CFA69D}"/>
                  </a:ext>
                </a:extLst>
              </xdr:cNvPr>
              <xdr:cNvSpPr/>
            </xdr:nvSpPr>
            <xdr:spPr>
              <a:xfrm>
                <a:off x="1611189" y="2203695"/>
                <a:ext cx="7845426" cy="99084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8C2BD5F-E602-2652-797B-A51FCFEB1F13}"/>
                </a:ext>
              </a:extLst>
            </xdr:cNvPr>
            <xdr:cNvSpPr txBox="1"/>
          </xdr:nvSpPr>
          <xdr:spPr>
            <a:xfrm>
              <a:off x="2283559" y="2322635"/>
              <a:ext cx="2405672" cy="7805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500" kern="1200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Entradas</a:t>
              </a:r>
            </a:p>
          </xdr:txBody>
        </xdr:sp>
      </xdr:grpSp>
      <xdr:pic>
        <xdr:nvPicPr>
          <xdr:cNvPr id="24" name="Gráfico 23" descr="Moedas com preenchimento sólido">
            <a:extLst>
              <a:ext uri="{FF2B5EF4-FFF2-40B4-BE49-F238E27FC236}">
                <a16:creationId xmlns:a16="http://schemas.microsoft.com/office/drawing/2014/main" id="{8133AEAD-9892-4BFD-62FE-CA91A37A1D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541846" y="213946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271342</xdr:colOff>
      <xdr:row>37</xdr:row>
      <xdr:rowOff>185370</xdr:rowOff>
    </xdr:from>
    <xdr:to>
      <xdr:col>19</xdr:col>
      <xdr:colOff>517771</xdr:colOff>
      <xdr:row>59</xdr:row>
      <xdr:rowOff>48846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D514908-C200-69EA-D97D-1DA4BDBAFB80}"/>
            </a:ext>
          </a:extLst>
        </xdr:cNvPr>
        <xdr:cNvGrpSpPr/>
      </xdr:nvGrpSpPr>
      <xdr:grpSpPr>
        <a:xfrm>
          <a:off x="2254496" y="7053139"/>
          <a:ext cx="11148890" cy="3947015"/>
          <a:chOff x="1394803" y="10286755"/>
          <a:chExt cx="11832004" cy="3826608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AD5DE44C-0E6B-63AF-16E4-0D5D55499930}"/>
              </a:ext>
            </a:extLst>
          </xdr:cNvPr>
          <xdr:cNvGrpSpPr/>
        </xdr:nvGrpSpPr>
        <xdr:grpSpPr>
          <a:xfrm>
            <a:off x="1394803" y="10286755"/>
            <a:ext cx="11832004" cy="3826608"/>
            <a:chOff x="1864458" y="9964371"/>
            <a:chExt cx="11832004" cy="3826608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ACF345A9-6C4C-5F94-69E6-932B63D6EB0E}"/>
                </a:ext>
              </a:extLst>
            </xdr:cNvPr>
            <xdr:cNvSpPr/>
          </xdr:nvSpPr>
          <xdr:spPr>
            <a:xfrm>
              <a:off x="1883509" y="9964371"/>
              <a:ext cx="11812953" cy="382660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8AFDB96-B556-49A0-B564-87330ED0B902}"/>
                </a:ext>
              </a:extLst>
            </xdr:cNvPr>
            <xdr:cNvGraphicFramePr>
              <a:graphicFrameLocks/>
            </xdr:cNvGraphicFramePr>
          </xdr:nvGraphicFramePr>
          <xdr:xfrm>
            <a:off x="2809239" y="10839987"/>
            <a:ext cx="9742512" cy="28871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49932749-3788-F70D-BB5F-E7D79414DD3B}"/>
                </a:ext>
              </a:extLst>
            </xdr:cNvPr>
            <xdr:cNvGrpSpPr/>
          </xdr:nvGrpSpPr>
          <xdr:grpSpPr>
            <a:xfrm>
              <a:off x="1864458" y="9973896"/>
              <a:ext cx="11832004" cy="856762"/>
              <a:chOff x="1864458" y="9973896"/>
              <a:chExt cx="11832004" cy="856762"/>
            </a:xfrm>
          </xdr:grpSpPr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E0467845-BFCB-4558-B52C-CC8E0D035C63}"/>
                  </a:ext>
                </a:extLst>
              </xdr:cNvPr>
              <xdr:cNvSpPr/>
            </xdr:nvSpPr>
            <xdr:spPr>
              <a:xfrm>
                <a:off x="1864458" y="9973896"/>
                <a:ext cx="11832004" cy="85676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C8946A64-E967-C6B2-1BEE-4A3A8AF77D7B}"/>
                  </a:ext>
                </a:extLst>
              </xdr:cNvPr>
              <xdr:cNvSpPr txBox="1"/>
            </xdr:nvSpPr>
            <xdr:spPr>
              <a:xfrm>
                <a:off x="2607408" y="10070856"/>
                <a:ext cx="4087446" cy="46648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500" kern="1200"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t>Saídas</a:t>
                </a:r>
              </a:p>
            </xdr:txBody>
          </xdr:sp>
        </xdr:grpSp>
      </xdr:grpSp>
      <xdr:pic>
        <xdr:nvPicPr>
          <xdr:cNvPr id="27" name="Gráfico 26" descr="Registrar com preenchimento sólido">
            <a:extLst>
              <a:ext uri="{FF2B5EF4-FFF2-40B4-BE49-F238E27FC236}">
                <a16:creationId xmlns:a16="http://schemas.microsoft.com/office/drawing/2014/main" id="{9C3D5238-9726-9325-5C6A-AE1F03106C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1791462" y="10296769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107461</xdr:colOff>
      <xdr:row>14</xdr:row>
      <xdr:rowOff>29308</xdr:rowOff>
    </xdr:from>
    <xdr:to>
      <xdr:col>0</xdr:col>
      <xdr:colOff>1936261</xdr:colOff>
      <xdr:row>21</xdr:row>
      <xdr:rowOff>68385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F9E26658-6FC3-4D5F-8C4E-CBEF8E8D8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61" y="2627923"/>
              <a:ext cx="1828800" cy="1338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271342</xdr:colOff>
      <xdr:row>1</xdr:row>
      <xdr:rowOff>68385</xdr:rowOff>
    </xdr:from>
    <xdr:to>
      <xdr:col>21</xdr:col>
      <xdr:colOff>193188</xdr:colOff>
      <xdr:row>7</xdr:row>
      <xdr:rowOff>127000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0BE661AF-39BA-11C8-C599-26D52D7D923E}"/>
            </a:ext>
          </a:extLst>
        </xdr:cNvPr>
        <xdr:cNvGrpSpPr/>
      </xdr:nvGrpSpPr>
      <xdr:grpSpPr>
        <a:xfrm>
          <a:off x="2254496" y="254000"/>
          <a:ext cx="12035692" cy="1172308"/>
          <a:chOff x="2325076" y="351692"/>
          <a:chExt cx="12035692" cy="1172308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31B70B4-F43C-58F4-2128-EACDCBAC8B5D}"/>
              </a:ext>
            </a:extLst>
          </xdr:cNvPr>
          <xdr:cNvGrpSpPr/>
        </xdr:nvGrpSpPr>
        <xdr:grpSpPr>
          <a:xfrm>
            <a:off x="2325076" y="351692"/>
            <a:ext cx="12035692" cy="1172308"/>
            <a:chOff x="2256692" y="381000"/>
            <a:chExt cx="12035692" cy="1172308"/>
          </a:xfrm>
        </xdr:grpSpPr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8AB9F2E6-256D-4832-8164-A1EA79ABAB0A}"/>
                </a:ext>
              </a:extLst>
            </xdr:cNvPr>
            <xdr:cNvSpPr/>
          </xdr:nvSpPr>
          <xdr:spPr>
            <a:xfrm>
              <a:off x="2256692" y="381000"/>
              <a:ext cx="12035692" cy="1172308"/>
            </a:xfrm>
            <a:prstGeom prst="round2Same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61F2F363-FB7C-3FCD-94C2-D8284F329AF6}"/>
                </a:ext>
              </a:extLst>
            </xdr:cNvPr>
            <xdr:cNvSpPr txBox="1"/>
          </xdr:nvSpPr>
          <xdr:spPr>
            <a:xfrm>
              <a:off x="4366846" y="576385"/>
              <a:ext cx="2598616" cy="4396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i="1" kern="1200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Olá, Michelli</a:t>
              </a:r>
            </a:p>
          </xdr:txBody>
        </xdr: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9DAA3E9C-408A-0CEA-A3F3-649C6194402C}"/>
                </a:ext>
              </a:extLst>
            </xdr:cNvPr>
            <xdr:cNvSpPr txBox="1"/>
          </xdr:nvSpPr>
          <xdr:spPr>
            <a:xfrm>
              <a:off x="4376614" y="1084384"/>
              <a:ext cx="3302001" cy="3223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500" b="0" kern="1200">
                  <a:latin typeface="+mj-lt"/>
                  <a:ea typeface="ADLaM Display" panose="02010000000000000000" pitchFamily="2" charset="0"/>
                  <a:cs typeface="ADLaM Display" panose="02010000000000000000" pitchFamily="2" charset="0"/>
                </a:rPr>
                <a:t>Acompanhamento Financeiro</a:t>
              </a:r>
            </a:p>
          </xdr:txBody>
        </xdr:sp>
        <xdr:sp macro="" textlink="">
          <xdr:nvSpPr>
            <xdr:cNvPr id="34" name="Retângulo 33">
              <a:extLst>
                <a:ext uri="{FF2B5EF4-FFF2-40B4-BE49-F238E27FC236}">
                  <a16:creationId xmlns:a16="http://schemas.microsoft.com/office/drawing/2014/main" id="{332DD04A-4C45-3D26-2CD7-1AEDE6CBB3BD}"/>
                </a:ext>
              </a:extLst>
            </xdr:cNvPr>
            <xdr:cNvSpPr/>
          </xdr:nvSpPr>
          <xdr:spPr>
            <a:xfrm>
              <a:off x="2510692" y="859692"/>
              <a:ext cx="1680308" cy="537308"/>
            </a:xfrm>
            <a:prstGeom prst="rect">
              <a:avLst/>
            </a:prstGeom>
            <a:solidFill>
              <a:srgbClr val="9966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ECC3F1DF-A314-9E93-4240-33324424E9F6}"/>
                </a:ext>
              </a:extLst>
            </xdr:cNvPr>
            <xdr:cNvGrpSpPr/>
          </xdr:nvGrpSpPr>
          <xdr:grpSpPr>
            <a:xfrm>
              <a:off x="9056077" y="791309"/>
              <a:ext cx="3956538" cy="478692"/>
              <a:chOff x="9056077" y="849923"/>
              <a:chExt cx="3956538" cy="420077"/>
            </a:xfrm>
          </xdr:grpSpPr>
          <xdr:sp macro="" textlink="">
            <xdr:nvSpPr>
              <xdr:cNvPr id="35" name="CaixaDeTexto 34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02C97EC7-BA35-9222-59A9-E85637164DD7}"/>
                  </a:ext>
                </a:extLst>
              </xdr:cNvPr>
              <xdr:cNvSpPr txBox="1"/>
            </xdr:nvSpPr>
            <xdr:spPr>
              <a:xfrm>
                <a:off x="9056077" y="849923"/>
                <a:ext cx="3956538" cy="420077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pt-BR" sz="1100" i="1" kern="1200"/>
                  <a:t>pesquisar</a:t>
                </a:r>
                <a:r>
                  <a:rPr lang="pt-BR" sz="1100" i="1" kern="1200" baseline="0"/>
                  <a:t> dados</a:t>
                </a:r>
                <a:endParaRPr lang="pt-BR" sz="1100" i="1" kern="1200"/>
              </a:p>
            </xdr:txBody>
          </xdr:sp>
          <xdr:pic>
            <xdr:nvPicPr>
              <xdr:cNvPr id="37" name="Gráfico 36" descr="Lupa com preenchimento sólido">
                <a:extLst>
                  <a:ext uri="{FF2B5EF4-FFF2-40B4-BE49-F238E27FC236}">
                    <a16:creationId xmlns:a16="http://schemas.microsoft.com/office/drawing/2014/main" id="{4F0B2778-837B-FC6D-84EF-FF6F15A055D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2416692" y="869462"/>
                <a:ext cx="361461" cy="361461"/>
              </a:xfrm>
              <a:prstGeom prst="rect">
                <a:avLst/>
              </a:prstGeom>
            </xdr:spPr>
          </xdr:pic>
        </xdr:grpSp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31CD097B-3C1C-57DF-5B04-46234266D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823308" y="537309"/>
            <a:ext cx="976922" cy="57727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0</xdr:colOff>
      <xdr:row>10</xdr:row>
      <xdr:rowOff>58616</xdr:rowOff>
    </xdr:from>
    <xdr:to>
      <xdr:col>21</xdr:col>
      <xdr:colOff>244231</xdr:colOff>
      <xdr:row>34</xdr:row>
      <xdr:rowOff>58616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38D445D-36B5-43E9-8A41-CE444F3A94EC}"/>
            </a:ext>
          </a:extLst>
        </xdr:cNvPr>
        <xdr:cNvGrpSpPr/>
      </xdr:nvGrpSpPr>
      <xdr:grpSpPr>
        <a:xfrm>
          <a:off x="8645769" y="1914770"/>
          <a:ext cx="5695462" cy="4454769"/>
          <a:chOff x="1248265" y="2028336"/>
          <a:chExt cx="8227890" cy="5826125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E0969526-CD46-7E73-5B85-6AC69F2D878B}"/>
              </a:ext>
            </a:extLst>
          </xdr:cNvPr>
          <xdr:cNvGrpSpPr/>
        </xdr:nvGrpSpPr>
        <xdr:grpSpPr>
          <a:xfrm>
            <a:off x="1248265" y="2028336"/>
            <a:ext cx="8227890" cy="5826125"/>
            <a:chOff x="1463187" y="2184644"/>
            <a:chExt cx="8227890" cy="5826125"/>
          </a:xfrm>
        </xdr:grpSpPr>
        <xdr:grpSp>
          <xdr:nvGrpSpPr>
            <xdr:cNvPr id="60" name="Agrupar 59">
              <a:extLst>
                <a:ext uri="{FF2B5EF4-FFF2-40B4-BE49-F238E27FC236}">
                  <a16:creationId xmlns:a16="http://schemas.microsoft.com/office/drawing/2014/main" id="{202765C4-98BE-8E0E-25A6-065BEA7E04B1}"/>
                </a:ext>
              </a:extLst>
            </xdr:cNvPr>
            <xdr:cNvGrpSpPr/>
          </xdr:nvGrpSpPr>
          <xdr:grpSpPr>
            <a:xfrm>
              <a:off x="1463187" y="2184644"/>
              <a:ext cx="8227890" cy="5826125"/>
              <a:chOff x="1443648" y="2184644"/>
              <a:chExt cx="8227890" cy="5826125"/>
            </a:xfrm>
          </xdr:grpSpPr>
          <xdr:sp macro="" textlink="">
            <xdr:nvSpPr>
              <xdr:cNvPr id="64" name="Retângulo: Cantos Arredondados 63">
                <a:extLst>
                  <a:ext uri="{FF2B5EF4-FFF2-40B4-BE49-F238E27FC236}">
                    <a16:creationId xmlns:a16="http://schemas.microsoft.com/office/drawing/2014/main" id="{06A4BC2F-BACE-A6B5-7B16-48DF01EBB31A}"/>
                  </a:ext>
                </a:extLst>
              </xdr:cNvPr>
              <xdr:cNvSpPr/>
            </xdr:nvSpPr>
            <xdr:spPr>
              <a:xfrm>
                <a:off x="1443648" y="2184644"/>
                <a:ext cx="8227890" cy="5826125"/>
              </a:xfrm>
              <a:prstGeom prst="roundRect">
                <a:avLst>
                  <a:gd name="adj" fmla="val 2460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3" name="Retângulo: Cantos Superiores Arredondados 62">
                <a:extLst>
                  <a:ext uri="{FF2B5EF4-FFF2-40B4-BE49-F238E27FC236}">
                    <a16:creationId xmlns:a16="http://schemas.microsoft.com/office/drawing/2014/main" id="{E8F4624F-86C5-72E9-8CC4-EB5988DA2821}"/>
                  </a:ext>
                </a:extLst>
              </xdr:cNvPr>
              <xdr:cNvSpPr/>
            </xdr:nvSpPr>
            <xdr:spPr>
              <a:xfrm>
                <a:off x="1611189" y="2203695"/>
                <a:ext cx="7845426" cy="99084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id="{D6E9BA96-966C-F916-C283-C9B0A396C4B2}"/>
                </a:ext>
              </a:extLst>
            </xdr:cNvPr>
            <xdr:cNvSpPr txBox="1"/>
          </xdr:nvSpPr>
          <xdr:spPr>
            <a:xfrm>
              <a:off x="2283557" y="2322636"/>
              <a:ext cx="2891352" cy="7805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500" kern="1200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Economias</a:t>
              </a:r>
            </a:p>
          </xdr:txBody>
        </xdr:sp>
      </xdr:grpSp>
      <xdr:pic>
        <xdr:nvPicPr>
          <xdr:cNvPr id="59" name="Gráfico 58" descr="Porco com preenchimento sólido">
            <a:extLst>
              <a:ext uri="{FF2B5EF4-FFF2-40B4-BE49-F238E27FC236}">
                <a16:creationId xmlns:a16="http://schemas.microsoft.com/office/drawing/2014/main" id="{927AAC97-1668-17FD-7DDB-4C8D1EFE82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7541846" y="2182754"/>
            <a:ext cx="914401" cy="82781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498231</xdr:colOff>
      <xdr:row>16</xdr:row>
      <xdr:rowOff>19539</xdr:rowOff>
    </xdr:from>
    <xdr:to>
      <xdr:col>20</xdr:col>
      <xdr:colOff>478692</xdr:colOff>
      <xdr:row>31</xdr:row>
      <xdr:rowOff>19538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B902723B-AB48-40D9-AB78-01F46BB11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9769</xdr:colOff>
      <xdr:row>3</xdr:row>
      <xdr:rowOff>0</xdr:rowOff>
    </xdr:from>
    <xdr:to>
      <xdr:col>0</xdr:col>
      <xdr:colOff>1953846</xdr:colOff>
      <xdr:row>6</xdr:row>
      <xdr:rowOff>87923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6D68BBDE-9B47-2BB2-F476-ADEA15BA0A5D}"/>
            </a:ext>
          </a:extLst>
        </xdr:cNvPr>
        <xdr:cNvGrpSpPr/>
      </xdr:nvGrpSpPr>
      <xdr:grpSpPr>
        <a:xfrm>
          <a:off x="9769" y="556846"/>
          <a:ext cx="1944077" cy="644769"/>
          <a:chOff x="9769" y="556846"/>
          <a:chExt cx="1944077" cy="644769"/>
        </a:xfrm>
      </xdr:grpSpPr>
      <xdr:sp macro="" textlink="">
        <xdr:nvSpPr>
          <xdr:cNvPr id="67" name="Retângulo 66">
            <a:extLst>
              <a:ext uri="{FF2B5EF4-FFF2-40B4-BE49-F238E27FC236}">
                <a16:creationId xmlns:a16="http://schemas.microsoft.com/office/drawing/2014/main" id="{0A4C0D1E-754E-AA81-DD3A-149122BF0261}"/>
              </a:ext>
            </a:extLst>
          </xdr:cNvPr>
          <xdr:cNvSpPr/>
        </xdr:nvSpPr>
        <xdr:spPr>
          <a:xfrm>
            <a:off x="9769" y="556846"/>
            <a:ext cx="1944077" cy="64476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B9052F82-6F08-E785-6E5B-A5113106E868}"/>
              </a:ext>
            </a:extLst>
          </xdr:cNvPr>
          <xdr:cNvSpPr txBox="1"/>
        </xdr:nvSpPr>
        <xdr:spPr>
          <a:xfrm>
            <a:off x="117231" y="713154"/>
            <a:ext cx="1006231" cy="36146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/>
              <a:t>Bolsa App</a:t>
            </a:r>
          </a:p>
        </xdr:txBody>
      </xdr:sp>
      <xdr:pic>
        <xdr:nvPicPr>
          <xdr:cNvPr id="70" name="Gráfico 69" descr="Bolsa de mão com preenchimento sólido">
            <a:extLst>
              <a:ext uri="{FF2B5EF4-FFF2-40B4-BE49-F238E27FC236}">
                <a16:creationId xmlns:a16="http://schemas.microsoft.com/office/drawing/2014/main" id="{1880F131-F6FE-D1D4-617D-52E15692EA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299308" y="625231"/>
            <a:ext cx="498231" cy="49823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Adriano Santos" refreshedDate="45672.899861111109" createdVersion="8" refreshedVersion="8" minRefreshableVersion="3" recordCount="44" xr:uid="{3E848E84-2331-4150-A336-0628D832CA1B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a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80659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800A5-2EE7-4480-AF28-CD505753DC74}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5:F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00F6C-ECA9-45A7-849C-F7BE510F5E9F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5:B10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2B0DF4D-0168-4D9C-B4B3-E292B81EC7BD}" sourceName="Mês">
  <pivotTables>
    <pivotTable tabId="3" name="Tabela dinâmica3"/>
  </pivotTables>
  <data>
    <tabular pivotCacheId="28065977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FF9D969-CCFB-404B-B69A-4E560112D3D5}" cache="SegmentaçãodeDados_Mês" caption="Mês" style="SlicerStyleOther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F1F80-8080-48D6-A705-549CB953239F}" name="Tabela1" displayName="Tabela1" ref="A1:H45" totalsRowShown="0" headerRowDxfId="0" dataDxfId="9">
  <autoFilter ref="A1:H45" xr:uid="{CE2F1F80-8080-48D6-A705-549CB953239F}"/>
  <tableColumns count="8">
    <tableColumn id="1" xr3:uid="{2C52685D-9642-4832-B412-D17F85DC9640}" name="Data" dataDxfId="8"/>
    <tableColumn id="8" xr3:uid="{36204852-5AD8-4A7B-9DD7-E497FF52ED28}" name="Mês" dataDxfId="6">
      <calculatedColumnFormula>MONTH(Tabela1[[#This Row],[Data]])</calculatedColumnFormula>
    </tableColumn>
    <tableColumn id="2" xr3:uid="{4952AC90-4925-421B-A3E5-267E8D1AD0D0}" name="Tipo" dataDxfId="7"/>
    <tableColumn id="3" xr3:uid="{F08F01B6-F93F-4076-AC11-41C585926F1B}" name="Categoria" dataDxfId="14"/>
    <tableColumn id="4" xr3:uid="{ECB84803-8D03-4ADB-8D8D-C9415E58A53E}" name="Descrição" dataDxfId="13"/>
    <tableColumn id="5" xr3:uid="{2077602E-0553-4843-8830-199C39723B6D}" name="Valor" dataDxfId="12" dataCellStyle="Moeda"/>
    <tableColumn id="6" xr3:uid="{1ADAD339-834E-411D-96C5-E646400AE73F}" name="Operaçao Bancária" dataDxfId="11"/>
    <tableColumn id="7" xr3:uid="{EDBB503B-EBF2-4DF7-BCE2-5B8CEF9370F5}" name="STATUS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BC1A3-E049-4B17-957A-D03441C5423B}" name="Tabela3" displayName="Tabela3" ref="C6:D24" totalsRowCount="1" headerRowDxfId="1">
  <autoFilter ref="C6:D23" xr:uid="{B99BC1A3-E049-4B17-957A-D03441C5423B}"/>
  <tableColumns count="2">
    <tableColumn id="1" xr3:uid="{3717E5E8-F3FC-4EA0-A029-BA1011FC267F}" name="Data de lançamento" dataDxfId="3"/>
    <tableColumn id="2" xr3:uid="{89FC426A-082B-4CF3-8359-014D19B47AB0}" name="Depósito Reservado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H45"/>
  <sheetViews>
    <sheetView showGridLines="0" workbookViewId="0">
      <selection activeCell="A2" sqref="A2:H45"/>
    </sheetView>
  </sheetViews>
  <sheetFormatPr defaultRowHeight="14.4" x14ac:dyDescent="0.3"/>
  <cols>
    <col min="1" max="8" width="23.6640625" style="1" customWidth="1"/>
  </cols>
  <sheetData>
    <row r="1" spans="1:8" x14ac:dyDescent="0.3">
      <c r="A1" s="17" t="s">
        <v>65</v>
      </c>
      <c r="B1" s="17" t="s">
        <v>75</v>
      </c>
      <c r="C1" s="17" t="s">
        <v>66</v>
      </c>
      <c r="D1" s="17" t="s">
        <v>67</v>
      </c>
      <c r="E1" s="17" t="s">
        <v>71</v>
      </c>
      <c r="F1" s="17" t="s">
        <v>70</v>
      </c>
      <c r="G1" s="17" t="s">
        <v>68</v>
      </c>
      <c r="H1" s="17" t="s">
        <v>69</v>
      </c>
    </row>
    <row r="2" spans="1:8" ht="12" customHeight="1" x14ac:dyDescent="0.3">
      <c r="A2" s="2">
        <v>45505</v>
      </c>
      <c r="B2" s="10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0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0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0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0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0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0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0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0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0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0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0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0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0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0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0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0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0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0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0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0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0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0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0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0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0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0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0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0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0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0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0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0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0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0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0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0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0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0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0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0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0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0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0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05DC-DD6C-4C49-8293-530DFE2E7E46}">
  <sheetPr>
    <tabColor rgb="FF92D050"/>
  </sheetPr>
  <dimension ref="A3:F21"/>
  <sheetViews>
    <sheetView workbookViewId="0">
      <selection activeCell="E12" sqref="E12"/>
    </sheetView>
  </sheetViews>
  <sheetFormatPr defaultRowHeight="14.4" x14ac:dyDescent="0.3"/>
  <cols>
    <col min="1" max="1" width="17.21875" bestFit="1" customWidth="1"/>
    <col min="2" max="2" width="13.33203125" bestFit="1" customWidth="1"/>
    <col min="5" max="5" width="19.21875" bestFit="1" customWidth="1"/>
    <col min="6" max="6" width="13.33203125" bestFit="1" customWidth="1"/>
  </cols>
  <sheetData>
    <row r="3" spans="1:6" x14ac:dyDescent="0.3">
      <c r="A3" s="5" t="s">
        <v>66</v>
      </c>
      <c r="B3" t="s">
        <v>0</v>
      </c>
      <c r="E3" s="5" t="s">
        <v>66</v>
      </c>
      <c r="F3" t="s">
        <v>5</v>
      </c>
    </row>
    <row r="5" spans="1:6" x14ac:dyDescent="0.3">
      <c r="A5" s="5" t="s">
        <v>72</v>
      </c>
      <c r="B5" t="s">
        <v>74</v>
      </c>
      <c r="E5" s="5" t="s">
        <v>72</v>
      </c>
      <c r="F5" t="s">
        <v>74</v>
      </c>
    </row>
    <row r="6" spans="1:6" x14ac:dyDescent="0.3">
      <c r="A6" s="6" t="s">
        <v>43</v>
      </c>
      <c r="B6" s="7">
        <v>1200</v>
      </c>
      <c r="E6" s="6" t="s">
        <v>6</v>
      </c>
      <c r="F6" s="7">
        <v>1600</v>
      </c>
    </row>
    <row r="7" spans="1:6" x14ac:dyDescent="0.3">
      <c r="A7" s="6" t="s">
        <v>22</v>
      </c>
      <c r="B7" s="7">
        <v>800</v>
      </c>
      <c r="E7" s="6" t="s">
        <v>32</v>
      </c>
      <c r="F7" s="7">
        <v>330</v>
      </c>
    </row>
    <row r="8" spans="1:6" x14ac:dyDescent="0.3">
      <c r="A8" s="6" t="s">
        <v>1</v>
      </c>
      <c r="B8" s="7">
        <v>15000</v>
      </c>
      <c r="E8" s="6" t="s">
        <v>18</v>
      </c>
      <c r="F8" s="7">
        <v>1100</v>
      </c>
    </row>
    <row r="9" spans="1:6" x14ac:dyDescent="0.3">
      <c r="A9" s="6" t="s">
        <v>56</v>
      </c>
      <c r="B9" s="7">
        <v>1500</v>
      </c>
      <c r="E9" s="6" t="s">
        <v>26</v>
      </c>
      <c r="F9" s="7">
        <v>3000</v>
      </c>
    </row>
    <row r="10" spans="1:6" x14ac:dyDescent="0.3">
      <c r="A10" s="6" t="s">
        <v>73</v>
      </c>
      <c r="B10" s="7">
        <v>18500</v>
      </c>
      <c r="E10" s="6" t="s">
        <v>38</v>
      </c>
      <c r="F10" s="7">
        <v>570</v>
      </c>
    </row>
    <row r="11" spans="1:6" x14ac:dyDescent="0.3">
      <c r="E11" s="6" t="s">
        <v>14</v>
      </c>
      <c r="F11" s="7">
        <v>500</v>
      </c>
    </row>
    <row r="12" spans="1:6" x14ac:dyDescent="0.3">
      <c r="E12" s="6" t="s">
        <v>34</v>
      </c>
      <c r="F12" s="7">
        <v>350</v>
      </c>
    </row>
    <row r="13" spans="1:6" x14ac:dyDescent="0.3">
      <c r="E13" s="6" t="s">
        <v>30</v>
      </c>
      <c r="F13" s="7">
        <v>830</v>
      </c>
    </row>
    <row r="14" spans="1:6" x14ac:dyDescent="0.3">
      <c r="E14" s="6" t="s">
        <v>16</v>
      </c>
      <c r="F14" s="7">
        <v>970</v>
      </c>
    </row>
    <row r="15" spans="1:6" x14ac:dyDescent="0.3">
      <c r="E15" s="6" t="s">
        <v>24</v>
      </c>
      <c r="F15" s="7">
        <v>1400</v>
      </c>
    </row>
    <row r="16" spans="1:6" x14ac:dyDescent="0.3">
      <c r="E16" s="6" t="s">
        <v>10</v>
      </c>
      <c r="F16" s="7">
        <v>800</v>
      </c>
    </row>
    <row r="17" spans="5:6" x14ac:dyDescent="0.3">
      <c r="E17" s="6" t="s">
        <v>47</v>
      </c>
      <c r="F17" s="7">
        <v>250</v>
      </c>
    </row>
    <row r="18" spans="5:6" x14ac:dyDescent="0.3">
      <c r="E18" s="6" t="s">
        <v>28</v>
      </c>
      <c r="F18" s="7">
        <v>1250</v>
      </c>
    </row>
    <row r="19" spans="5:6" x14ac:dyDescent="0.3">
      <c r="E19" s="6" t="s">
        <v>20</v>
      </c>
      <c r="F19" s="7">
        <v>1500</v>
      </c>
    </row>
    <row r="20" spans="5:6" x14ac:dyDescent="0.3">
      <c r="E20" s="6" t="s">
        <v>36</v>
      </c>
      <c r="F20" s="7">
        <v>1250</v>
      </c>
    </row>
    <row r="21" spans="5:6" x14ac:dyDescent="0.3">
      <c r="E21" s="6" t="s">
        <v>73</v>
      </c>
      <c r="F21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FFD2-D6D3-4222-AA65-60CFC5738E41}">
  <sheetPr>
    <tabColor theme="9" tint="0.39997558519241921"/>
  </sheetPr>
  <dimension ref="C1:D23"/>
  <sheetViews>
    <sheetView workbookViewId="0">
      <selection activeCell="O17" sqref="O17"/>
    </sheetView>
  </sheetViews>
  <sheetFormatPr defaultRowHeight="14.4" x14ac:dyDescent="0.3"/>
  <cols>
    <col min="3" max="3" width="19.77734375" customWidth="1"/>
    <col min="4" max="4" width="19.5546875" customWidth="1"/>
  </cols>
  <sheetData>
    <row r="1" spans="3:4" s="8" customFormat="1" x14ac:dyDescent="0.3"/>
    <row r="3" spans="3:4" x14ac:dyDescent="0.3">
      <c r="C3" s="12" t="s">
        <v>78</v>
      </c>
      <c r="D3" s="7">
        <f>SUM(Tabela3[Depósito Reservado])</f>
        <v>4438</v>
      </c>
    </row>
    <row r="4" spans="3:4" x14ac:dyDescent="0.3">
      <c r="C4" s="12" t="s">
        <v>79</v>
      </c>
      <c r="D4" s="11">
        <v>20000</v>
      </c>
    </row>
    <row r="6" spans="3:4" x14ac:dyDescent="0.3">
      <c r="C6" s="16" t="s">
        <v>76</v>
      </c>
      <c r="D6" s="16" t="s">
        <v>77</v>
      </c>
    </row>
    <row r="7" spans="3:4" x14ac:dyDescent="0.3">
      <c r="C7" s="13">
        <v>45603</v>
      </c>
      <c r="D7" s="14">
        <v>500</v>
      </c>
    </row>
    <row r="8" spans="3:4" x14ac:dyDescent="0.3">
      <c r="C8" s="13">
        <v>45604</v>
      </c>
      <c r="D8" s="15">
        <v>281</v>
      </c>
    </row>
    <row r="9" spans="3:4" x14ac:dyDescent="0.3">
      <c r="C9" s="13">
        <v>45605</v>
      </c>
      <c r="D9" s="14">
        <v>403</v>
      </c>
    </row>
    <row r="10" spans="3:4" x14ac:dyDescent="0.3">
      <c r="C10" s="13">
        <v>45606</v>
      </c>
      <c r="D10" s="14">
        <v>173</v>
      </c>
    </row>
    <row r="11" spans="3:4" x14ac:dyDescent="0.3">
      <c r="C11" s="13">
        <v>45607</v>
      </c>
      <c r="D11" s="14">
        <v>148</v>
      </c>
    </row>
    <row r="12" spans="3:4" x14ac:dyDescent="0.3">
      <c r="C12" s="13">
        <v>45608</v>
      </c>
      <c r="D12" s="14">
        <v>258</v>
      </c>
    </row>
    <row r="13" spans="3:4" x14ac:dyDescent="0.3">
      <c r="C13" s="13">
        <v>45609</v>
      </c>
      <c r="D13" s="14">
        <v>122</v>
      </c>
    </row>
    <row r="14" spans="3:4" x14ac:dyDescent="0.3">
      <c r="C14" s="13">
        <v>45610</v>
      </c>
      <c r="D14" s="14">
        <v>177</v>
      </c>
    </row>
    <row r="15" spans="3:4" x14ac:dyDescent="0.3">
      <c r="C15" s="13">
        <v>45611</v>
      </c>
      <c r="D15" s="14">
        <v>437</v>
      </c>
    </row>
    <row r="16" spans="3:4" x14ac:dyDescent="0.3">
      <c r="C16" s="13">
        <v>45612</v>
      </c>
      <c r="D16" s="14">
        <v>113</v>
      </c>
    </row>
    <row r="17" spans="3:4" x14ac:dyDescent="0.3">
      <c r="C17" s="13">
        <v>45613</v>
      </c>
      <c r="D17" s="14">
        <v>202</v>
      </c>
    </row>
    <row r="18" spans="3:4" x14ac:dyDescent="0.3">
      <c r="C18" s="13">
        <v>45614</v>
      </c>
      <c r="D18" s="14">
        <v>333</v>
      </c>
    </row>
    <row r="19" spans="3:4" x14ac:dyDescent="0.3">
      <c r="C19" s="13">
        <v>45615</v>
      </c>
      <c r="D19" s="14">
        <v>478</v>
      </c>
    </row>
    <row r="20" spans="3:4" x14ac:dyDescent="0.3">
      <c r="C20" s="13">
        <v>45616</v>
      </c>
      <c r="D20" s="14">
        <v>171</v>
      </c>
    </row>
    <row r="21" spans="3:4" x14ac:dyDescent="0.3">
      <c r="C21" s="13">
        <v>45617</v>
      </c>
      <c r="D21" s="14">
        <v>288</v>
      </c>
    </row>
    <row r="22" spans="3:4" x14ac:dyDescent="0.3">
      <c r="C22" s="13">
        <v>45618</v>
      </c>
      <c r="D22" s="14">
        <v>241</v>
      </c>
    </row>
    <row r="23" spans="3:4" x14ac:dyDescent="0.3">
      <c r="C23" s="13">
        <v>45619</v>
      </c>
      <c r="D23" s="14">
        <v>113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5A55-8305-405E-8D83-0742B0D24B50}">
  <dimension ref="A1:V1"/>
  <sheetViews>
    <sheetView showGridLines="0" tabSelected="1" zoomScale="78" zoomScaleNormal="78" workbookViewId="0">
      <selection activeCell="A10" sqref="A10"/>
    </sheetView>
  </sheetViews>
  <sheetFormatPr defaultColWidth="0" defaultRowHeight="14.4" x14ac:dyDescent="0.3"/>
  <cols>
    <col min="1" max="1" width="28.88671875" style="8" customWidth="1"/>
    <col min="2" max="22" width="8.88671875" style="9" customWidth="1"/>
    <col min="23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Date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Marcos Adriano Santos</cp:lastModifiedBy>
  <cp:revision/>
  <dcterms:created xsi:type="dcterms:W3CDTF">2015-06-05T18:19:34Z</dcterms:created>
  <dcterms:modified xsi:type="dcterms:W3CDTF">2025-01-16T01:49:28Z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