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5_Innovacion\Inn_04 i4Q\i4Q_05 Work Packages\WP6\CERTH\"/>
    </mc:Choice>
  </mc:AlternateContent>
  <xr:revisionPtr revIDLastSave="0" documentId="13_ncr:1_{BE820F8E-AE81-4FC9-A645-DACD0BBBF1DF}" xr6:coauthVersionLast="47" xr6:coauthVersionMax="47" xr10:uidLastSave="{00000000-0000-0000-0000-000000000000}"/>
  <bookViews>
    <workbookView xWindow="23880" yWindow="-120" windowWidth="20640" windowHeight="11160" xr2:uid="{A012EDBE-B4E8-4766-8D44-77D1FC30570A}"/>
  </bookViews>
  <sheets>
    <sheet name="All" sheetId="1" r:id="rId1"/>
    <sheet name="Quality Guideline Expla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5" i="1" s="1"/>
  <c r="J6" i="1"/>
  <c r="I6" i="1" s="1"/>
  <c r="G5" i="1"/>
  <c r="F5" i="1" s="1"/>
  <c r="G6" i="1"/>
  <c r="F6" i="1" s="1"/>
  <c r="C6" i="1"/>
  <c r="C5" i="1"/>
  <c r="D6" i="1"/>
  <c r="D5" i="1"/>
</calcChain>
</file>

<file path=xl/sharedStrings.xml><?xml version="1.0" encoding="utf-8"?>
<sst xmlns="http://schemas.openxmlformats.org/spreadsheetml/2006/main" count="25" uniqueCount="12">
  <si>
    <t>Reference</t>
  </si>
  <si>
    <t>Time</t>
  </si>
  <si>
    <t>Meas</t>
  </si>
  <si>
    <t>Result</t>
  </si>
  <si>
    <t>Difference</t>
  </si>
  <si>
    <t>0: Out of the customer tolerances</t>
  </si>
  <si>
    <t>1: Above of the nominal but within tolerances</t>
  </si>
  <si>
    <t>2: Below of the nominal value but within tolerances</t>
  </si>
  <si>
    <t>3: Perfect value (nominal)</t>
  </si>
  <si>
    <t>Tol Inf</t>
  </si>
  <si>
    <t>Nominal</t>
  </si>
  <si>
    <t>Tol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</si>
</sst>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 applyBorder="1"/>
    <xf numFmtId="20" fontId="0" fillId="3" borderId="0" xfId="0" applyNumberFormat="1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390398</xdr:colOff>
      <xdr:row>16</xdr:row>
      <xdr:rowOff>161923</xdr:rowOff>
    </xdr:from>
    <xdr:to>
      <xdr:col>8</xdr:col>
      <xdr:colOff>314332</xdr:colOff>
      <xdr:row>32</xdr:row>
      <xdr:rowOff>118132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F679FE-959C-41DF-8B19-4E1C85F9A4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" r="25861"/>
        <a:stretch/>
      </xdr:blipFill>
      <xdr:spPr>
        <a:xfrm rot="16200000">
          <a:off x="3422260" y="2845061"/>
          <a:ext cx="3004209" cy="2971934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5</xdr:row>
      <xdr:rowOff>152399</xdr:rowOff>
    </xdr:from>
    <xdr:to>
      <xdr:col>11</xdr:col>
      <xdr:colOff>295274</xdr:colOff>
      <xdr:row>15</xdr:row>
      <xdr:rowOff>154709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5BB5F9-7CC2-4774-A2A7-D9A47BD4B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21" t="9507" r="57974" b="54999"/>
        <a:stretch/>
      </xdr:blipFill>
      <xdr:spPr>
        <a:xfrm>
          <a:off x="6429375" y="723899"/>
          <a:ext cx="2247899" cy="1907310"/>
        </a:xfrm>
        <a:prstGeom prst="rect">
          <a:avLst/>
        </a:prstGeom>
      </xdr:spPr>
    </xdr:pic>
    <xdr:clientData/>
  </xdr:twoCellAnchor>
  <xdr:twoCellAnchor editAs="oneCell">
    <xdr:from>
      <xdr:col>4</xdr:col>
      <xdr:colOff>60166</xdr:colOff>
      <xdr:row>5</xdr:row>
      <xdr:rowOff>102098</xdr:rowOff>
    </xdr:from>
    <xdr:to>
      <xdr:col>7</xdr:col>
      <xdr:colOff>168439</xdr:colOff>
      <xdr:row>10</xdr:row>
      <xdr:rowOff>44947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F659D3-CF60-4EED-8870-A960243ED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" t="38460" r="64888" b="44233"/>
        <a:stretch/>
      </xdr:blipFill>
      <xdr:spPr>
        <a:xfrm>
          <a:off x="3108166" y="673598"/>
          <a:ext cx="2394273" cy="89534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238130</xdr:colOff>
      <xdr:row>5</xdr:row>
      <xdr:rowOff>88500</xdr:rowOff>
    </xdr:from>
    <xdr:to>
      <xdr:col>2</xdr:col>
      <xdr:colOff>600075</xdr:colOff>
      <xdr:row>15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F97106-9AB6-4B2F-AB12-DACBCD4E0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07" t="63779" r="66486" b="4903"/>
        <a:stretch/>
      </xdr:blipFill>
      <xdr:spPr>
        <a:xfrm rot="16200000">
          <a:off x="187128" y="711002"/>
          <a:ext cx="1987950" cy="1885945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14</xdr:row>
      <xdr:rowOff>66675</xdr:rowOff>
    </xdr:from>
    <xdr:to>
      <xdr:col>1</xdr:col>
      <xdr:colOff>342900</xdr:colOff>
      <xdr:row>18</xdr:row>
      <xdr:rowOff>123825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9666D6B-7551-4A0B-8779-6EF984289F62}"/>
            </a:ext>
          </a:extLst>
        </xdr:cNvPr>
        <xdr:cNvCxnSpPr/>
      </xdr:nvCxnSpPr>
      <xdr:spPr>
        <a:xfrm>
          <a:off x="1076325" y="2352675"/>
          <a:ext cx="28575" cy="819150"/>
        </a:xfrm>
        <a:prstGeom prst="straightConnector1">
          <a:avLst/>
        </a:prstGeom>
        <a:ln w="571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266700</xdr:colOff>
      <xdr:row>18</xdr:row>
      <xdr:rowOff>147637</xdr:rowOff>
    </xdr:from>
    <xdr:ext cx="19009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A6DA28-26AC-43FE-9861-DD331122774B}"/>
                </a:ext>
              </a:extLst>
            </xdr:cNvPr>
            <xdr:cNvSpPr txBox="1"/>
          </xdr:nvSpPr>
          <xdr:spPr>
            <a:xfrm>
              <a:off x="266700" y="3195637"/>
              <a:ext cx="1900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Inf = 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76,3 −0,074=76,226</m:t>
                  </m:r>
                </m:oMath>
              </a14:m>
              <a:endParaRPr lang="es-ES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A6DA28-26AC-43FE-9861-DD331122774B}"/>
                </a:ext>
              </a:extLst>
            </xdr:cNvPr>
            <xdr:cNvSpPr txBox="1"/>
          </xdr:nvSpPr>
          <xdr:spPr>
            <a:xfrm>
              <a:off x="266700" y="3195637"/>
              <a:ext cx="1900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Inf = </a:t>
              </a:r>
              <a:r>
                <a:rPr lang="es-ES" sz="1100" b="0" i="0">
                  <a:latin typeface="Cambria Math" panose="02040503050406030204" pitchFamily="18" charset="0"/>
                </a:rPr>
                <a:t>76,3 −0,074=76,226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257175</xdr:colOff>
      <xdr:row>19</xdr:row>
      <xdr:rowOff>185737</xdr:rowOff>
    </xdr:from>
    <xdr:ext cx="9539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9E6117E-4CF1-421E-8F8F-5E89803CE22D}"/>
                </a:ext>
              </a:extLst>
            </xdr:cNvPr>
            <xdr:cNvSpPr txBox="1"/>
          </xdr:nvSpPr>
          <xdr:spPr>
            <a:xfrm>
              <a:off x="257175" y="3424237"/>
              <a:ext cx="9539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𝑇𝑜𝑙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𝑆𝑢𝑝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=76,3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9E6117E-4CF1-421E-8F8F-5E89803CE22D}"/>
                </a:ext>
              </a:extLst>
            </xdr:cNvPr>
            <xdr:cNvSpPr txBox="1"/>
          </xdr:nvSpPr>
          <xdr:spPr>
            <a:xfrm>
              <a:off x="257175" y="3424237"/>
              <a:ext cx="9539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𝑇𝑜𝑙 𝑆𝑢𝑝=76,3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21</xdr:row>
      <xdr:rowOff>61912</xdr:rowOff>
    </xdr:from>
    <xdr:ext cx="2560445" cy="2444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EA86EDC-EDAB-42D0-BC37-71063E277D9A}"/>
                </a:ext>
              </a:extLst>
            </xdr:cNvPr>
            <xdr:cNvSpPr txBox="1"/>
          </xdr:nvSpPr>
          <xdr:spPr>
            <a:xfrm>
              <a:off x="219075" y="3681412"/>
              <a:ext cx="2560445" cy="244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𝑁𝑜𝑚𝑖𝑛𝑎𝑙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𝑣𝑎𝑙𝑢𝑒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𝑇𝑜𝑙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𝑆𝑢𝑝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+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𝑇𝑜𝑙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𝐼𝑚𝑓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es-ES" sz="1100"/>
                <a:t> = 76,261</a:t>
              </a: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EA86EDC-EDAB-42D0-BC37-71063E277D9A}"/>
                </a:ext>
              </a:extLst>
            </xdr:cNvPr>
            <xdr:cNvSpPr txBox="1"/>
          </xdr:nvSpPr>
          <xdr:spPr>
            <a:xfrm>
              <a:off x="219075" y="3681412"/>
              <a:ext cx="2560445" cy="244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𝑁𝑜𝑚𝑖𝑛𝑎𝑙 𝑣𝑎𝑙𝑢𝑒=  (𝑇𝑜𝑙 𝑆𝑢𝑝+ 𝑇𝑜𝑙 𝐼𝑚𝑓 )/2</a:t>
              </a:r>
              <a:r>
                <a:rPr lang="es-ES" sz="1100"/>
                <a:t> = 76,261</a:t>
              </a:r>
            </a:p>
          </xdr:txBody>
        </xdr:sp>
      </mc:Fallback>
    </mc:AlternateContent>
    <xdr:clientData/>
  </xdr:oneCellAnchor>
  <xdr:oneCellAnchor>
    <xdr:from>
      <xdr:col>4</xdr:col>
      <xdr:colOff>114300</xdr:colOff>
      <xdr:row>10</xdr:row>
      <xdr:rowOff>152400</xdr:rowOff>
    </xdr:from>
    <xdr:ext cx="17938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FCD9B4-F676-4456-8A19-034D5FC90459}"/>
                </a:ext>
              </a:extLst>
            </xdr:cNvPr>
            <xdr:cNvSpPr txBox="1"/>
          </xdr:nvSpPr>
          <xdr:spPr>
            <a:xfrm>
              <a:off x="3162300" y="1676400"/>
              <a:ext cx="1793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Inf = </a:t>
              </a:r>
              <a14:m>
                <m:oMath xmlns:m="http://schemas.openxmlformats.org/officeDocument/2006/math">
                  <m:r>
                    <a:rPr lang="es-ES" sz="1100" b="0" i="1" baseline="0">
                      <a:latin typeface="Cambria Math" panose="02040503050406030204" pitchFamily="18" charset="0"/>
                    </a:rPr>
                    <m:t>85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−0,071=84,929</m:t>
                  </m:r>
                </m:oMath>
              </a14:m>
              <a:endParaRPr lang="es-ES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FCD9B4-F676-4456-8A19-034D5FC90459}"/>
                </a:ext>
              </a:extLst>
            </xdr:cNvPr>
            <xdr:cNvSpPr txBox="1"/>
          </xdr:nvSpPr>
          <xdr:spPr>
            <a:xfrm>
              <a:off x="3162300" y="1676400"/>
              <a:ext cx="1793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Inf = </a:t>
              </a:r>
              <a:r>
                <a:rPr lang="es-ES" sz="1100" b="0" i="0" baseline="0">
                  <a:latin typeface="Cambria Math" panose="02040503050406030204" pitchFamily="18" charset="0"/>
                </a:rPr>
                <a:t>85</a:t>
              </a:r>
              <a:r>
                <a:rPr lang="es-ES" sz="1100" b="0" i="0">
                  <a:latin typeface="Cambria Math" panose="02040503050406030204" pitchFamily="18" charset="0"/>
                </a:rPr>
                <a:t> −0,071=84,929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12</xdr:row>
      <xdr:rowOff>47625</xdr:rowOff>
    </xdr:from>
    <xdr:ext cx="17573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B059AF-BFD0-415E-922C-FD64DBA37DDD}"/>
                </a:ext>
              </a:extLst>
            </xdr:cNvPr>
            <xdr:cNvSpPr txBox="1"/>
          </xdr:nvSpPr>
          <xdr:spPr>
            <a:xfrm>
              <a:off x="3171825" y="1952625"/>
              <a:ext cx="1757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Sup = </a:t>
              </a:r>
              <a14:m>
                <m:oMath xmlns:m="http://schemas.openxmlformats.org/officeDocument/2006/math">
                  <m:r>
                    <a:rPr lang="es-ES" sz="1100" b="0" i="1" baseline="0">
                      <a:latin typeface="Cambria Math" panose="02040503050406030204" pitchFamily="18" charset="0"/>
                    </a:rPr>
                    <m:t>85+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0,036=</m:t>
                  </m:r>
                </m:oMath>
              </a14:m>
              <a:r>
                <a:rPr lang="es-ES" sz="1100"/>
                <a:t>84,969</a:t>
              </a:r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B059AF-BFD0-415E-922C-FD64DBA37DDD}"/>
                </a:ext>
              </a:extLst>
            </xdr:cNvPr>
            <xdr:cNvSpPr txBox="1"/>
          </xdr:nvSpPr>
          <xdr:spPr>
            <a:xfrm>
              <a:off x="3171825" y="1952625"/>
              <a:ext cx="1757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+mn-lt"/>
                </a:rPr>
                <a:t>Tol</a:t>
              </a:r>
              <a:r>
                <a:rPr lang="es-ES" sz="1100" b="0" i="0" baseline="0">
                  <a:latin typeface="+mn-lt"/>
                </a:rPr>
                <a:t> Sup = </a:t>
              </a:r>
              <a:r>
                <a:rPr lang="es-ES" sz="1100" b="0" i="0" baseline="0">
                  <a:latin typeface="Cambria Math" panose="02040503050406030204" pitchFamily="18" charset="0"/>
                </a:rPr>
                <a:t>85+</a:t>
              </a:r>
              <a:r>
                <a:rPr lang="es-ES" sz="1100" b="0" i="0">
                  <a:latin typeface="Cambria Math" panose="02040503050406030204" pitchFamily="18" charset="0"/>
                </a:rPr>
                <a:t>0,036=</a:t>
              </a:r>
              <a:r>
                <a:rPr lang="es-ES" sz="1100"/>
                <a:t>84,969</a:t>
              </a:r>
            </a:p>
          </xdr:txBody>
        </xdr:sp>
      </mc:Fallback>
    </mc:AlternateContent>
    <xdr:clientData/>
  </xdr:oneCellAnchor>
  <xdr:oneCellAnchor>
    <xdr:from>
      <xdr:col>4</xdr:col>
      <xdr:colOff>123825</xdr:colOff>
      <xdr:row>13</xdr:row>
      <xdr:rowOff>123825</xdr:rowOff>
    </xdr:from>
    <xdr:ext cx="2560445" cy="2444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8847AB4-C9DF-4770-9270-1F481BF35D8B}"/>
                </a:ext>
              </a:extLst>
            </xdr:cNvPr>
            <xdr:cNvSpPr txBox="1"/>
          </xdr:nvSpPr>
          <xdr:spPr>
            <a:xfrm>
              <a:off x="3171825" y="2219325"/>
              <a:ext cx="2560445" cy="244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𝑁𝑜𝑚𝑖𝑛𝑎𝑙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𝑣𝑎𝑙𝑢𝑒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𝑇𝑜𝑙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𝑆𝑢𝑝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+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𝑇𝑜𝑙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𝐼𝑚𝑓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es-ES" sz="1100"/>
                <a:t> = 84,947</a:t>
              </a: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8847AB4-C9DF-4770-9270-1F481BF35D8B}"/>
                </a:ext>
              </a:extLst>
            </xdr:cNvPr>
            <xdr:cNvSpPr txBox="1"/>
          </xdr:nvSpPr>
          <xdr:spPr>
            <a:xfrm>
              <a:off x="3171825" y="2219325"/>
              <a:ext cx="2560445" cy="244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𝑁𝑜𝑚𝑖𝑛𝑎𝑙 𝑣𝑎𝑙𝑢𝑒=  (𝑇𝑜𝑙 𝑆𝑢𝑝+ 𝑇𝑜𝑙 𝐼𝑚𝑓 )/2</a:t>
              </a:r>
              <a:r>
                <a:rPr lang="es-ES" sz="1100"/>
                <a:t> = 84,947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723900</xdr:colOff>
      <xdr:row>21</xdr:row>
      <xdr:rowOff>38100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B558C02-AFEA-43A7-845B-F83BDCC64165}"/>
            </a:ext>
          </a:extLst>
        </xdr:cNvPr>
        <xdr:cNvSpPr txBox="1"/>
      </xdr:nvSpPr>
      <xdr:spPr>
        <a:xfrm>
          <a:off x="9144000" y="571500"/>
          <a:ext cx="377190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The drawings tell us the</a:t>
          </a:r>
          <a:r>
            <a:rPr lang="es-ES" sz="1100" baseline="0"/>
            <a:t> dimensions required for the part.</a:t>
          </a:r>
        </a:p>
        <a:p>
          <a:r>
            <a:rPr lang="es-ES" sz="1100" baseline="0"/>
            <a:t>The values are never a static, perfect, and exact value, there are margings above and below (tolerances) referenced from the target (perfect) value (nominal value).</a:t>
          </a:r>
        </a:p>
        <a:p>
          <a:r>
            <a:rPr lang="es-ES" sz="1100" baseline="0"/>
            <a:t>The customer requires different types of tolerances with their own standard nomenclature.</a:t>
          </a:r>
        </a:p>
        <a:p>
          <a:r>
            <a:rPr lang="es-ES" sz="1100" baseline="0"/>
            <a:t>If the product is manufactured above the Superior Tolerance or below the inferior tolerance it will considered as a NOK part, if it's within tolerances, it's OK.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867C-36D5-4D8C-AB63-44B0C5537EB7}">
  <dimension ref="A1:J12"/>
  <sheetViews>
    <sheetView showGridLines="0" tabSelected="1" workbookViewId="0">
      <selection activeCell="F12" sqref="F12"/>
    </sheetView>
  </sheetViews>
  <sheetFormatPr baseColWidth="10" defaultRowHeight="15" x14ac:dyDescent="0.25"/>
  <sheetData>
    <row r="1" spans="1:10" x14ac:dyDescent="0.25">
      <c r="A1" s="7" t="s">
        <v>0</v>
      </c>
      <c r="B1" s="10">
        <v>26</v>
      </c>
      <c r="C1" s="10"/>
      <c r="D1" s="10"/>
      <c r="E1" s="10">
        <v>22</v>
      </c>
      <c r="F1" s="10"/>
      <c r="G1" s="10"/>
      <c r="H1" s="10">
        <v>48</v>
      </c>
      <c r="I1" s="10"/>
      <c r="J1" s="10"/>
    </row>
    <row r="2" spans="1:10" x14ac:dyDescent="0.25">
      <c r="A2" s="3">
        <v>1874100090</v>
      </c>
      <c r="B2" s="3">
        <v>76.225999999999999</v>
      </c>
      <c r="C2" s="3">
        <v>76.260999999999996</v>
      </c>
      <c r="D2" s="3">
        <v>76.400000000000006</v>
      </c>
      <c r="E2" s="3">
        <v>84.929000000000002</v>
      </c>
      <c r="F2" s="3">
        <v>84.947000000000003</v>
      </c>
      <c r="G2" s="3">
        <v>84.968999999999994</v>
      </c>
      <c r="H2" s="3">
        <v>62</v>
      </c>
      <c r="I2" s="3">
        <v>62.023000000000003</v>
      </c>
      <c r="J2" s="3">
        <v>62.045999999999999</v>
      </c>
    </row>
    <row r="3" spans="1:10" ht="15.75" thickBot="1" x14ac:dyDescent="0.3"/>
    <row r="4" spans="1:10" x14ac:dyDescent="0.25">
      <c r="A4" s="8" t="s">
        <v>1</v>
      </c>
      <c r="B4" s="4" t="s">
        <v>2</v>
      </c>
      <c r="C4" s="5" t="s">
        <v>3</v>
      </c>
      <c r="D4" s="6" t="s">
        <v>4</v>
      </c>
      <c r="E4" s="4" t="s">
        <v>2</v>
      </c>
      <c r="F4" s="5" t="s">
        <v>3</v>
      </c>
      <c r="G4" s="6" t="s">
        <v>4</v>
      </c>
      <c r="H4" s="4" t="s">
        <v>2</v>
      </c>
      <c r="I4" s="5" t="s">
        <v>3</v>
      </c>
      <c r="J4" s="6" t="s">
        <v>4</v>
      </c>
    </row>
    <row r="5" spans="1:10" x14ac:dyDescent="0.25">
      <c r="A5" s="9">
        <v>0.43263888888888885</v>
      </c>
      <c r="B5" s="12">
        <v>76.209999999999994</v>
      </c>
      <c r="C5" s="1">
        <f>IF(B5=C$2,3,IF(D5&lt;0,IF(D5&lt;B$2-C$2,0,2),IF(D5&gt;D$2-C$2,0,1)))</f>
        <v>0</v>
      </c>
      <c r="D5" s="2">
        <f>B5-C$2</f>
        <v>-5.1000000000001933E-2</v>
      </c>
      <c r="E5" s="12">
        <v>84.96</v>
      </c>
      <c r="F5" s="1">
        <f>IF(E5=F$2,3,IF(G5&lt;0,IF(G5&lt;E$2-F$2,0,2),IF(G5&gt;G$2-F$2,0,1)))</f>
        <v>1</v>
      </c>
      <c r="G5" s="2">
        <f>E5-F$2</f>
        <v>1.2999999999991019E-2</v>
      </c>
      <c r="H5" s="12">
        <v>62</v>
      </c>
      <c r="I5" s="1">
        <f>IF(H5=I$2,3,IF(J5&lt;0,IF(J5&lt;H$2-I$2,0,2),IF(J5&gt;J$2-I$2,0,1)))</f>
        <v>2</v>
      </c>
      <c r="J5" s="2">
        <f>H5-I$2</f>
        <v>-2.300000000000324E-2</v>
      </c>
    </row>
    <row r="6" spans="1:10" x14ac:dyDescent="0.25">
      <c r="A6" s="9">
        <v>0.48402777777777778</v>
      </c>
      <c r="B6" s="12">
        <v>76.260999999999996</v>
      </c>
      <c r="C6" s="1">
        <f>IF(B6=C$2,3,IF(D6&lt;0,IF(D6&lt;B$2-C$2,0,2),IF(D6&gt;D$2-C$2,0,1)))</f>
        <v>3</v>
      </c>
      <c r="D6" s="2">
        <f>B6-C$2</f>
        <v>0</v>
      </c>
      <c r="E6" s="12">
        <v>84.95</v>
      </c>
      <c r="F6" s="1">
        <f>IF(E6=F$2,3,IF(G6&lt;0,IF(G6&lt;E$2-F$2,0,2),IF(G6&gt;G$2-F$2,0,1)))</f>
        <v>1</v>
      </c>
      <c r="G6" s="2">
        <f>E6-F$2</f>
        <v>3.0000000000001137E-3</v>
      </c>
      <c r="H6" s="12">
        <v>61.9</v>
      </c>
      <c r="I6" s="1">
        <f>IF(H6=I$2,3,IF(J6&lt;0,IF(J6&lt;H$2-I$2,0,2),IF(J6&gt;J$2-I$2,0,1)))</f>
        <v>0</v>
      </c>
      <c r="J6" s="2">
        <f>H6-I$2</f>
        <v>-0.12300000000000466</v>
      </c>
    </row>
    <row r="7" spans="1:10" s="11" customFormat="1" x14ac:dyDescent="0.25"/>
    <row r="9" spans="1:10" x14ac:dyDescent="0.25">
      <c r="C9" t="s">
        <v>5</v>
      </c>
    </row>
    <row r="10" spans="1:10" x14ac:dyDescent="0.25">
      <c r="C10" t="s">
        <v>6</v>
      </c>
    </row>
    <row r="11" spans="1:10" x14ac:dyDescent="0.25">
      <c r="C11" t="s">
        <v>7</v>
      </c>
    </row>
    <row r="12" spans="1:10" x14ac:dyDescent="0.25">
      <c r="C12" t="s">
        <v>8</v>
      </c>
    </row>
  </sheetData>
  <mergeCells count="3">
    <mergeCell ref="B1:D1"/>
    <mergeCell ref="E1:G1"/>
    <mergeCell ref="H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C618-1A7D-4A4B-94F9-E4137CFF7C7D}">
  <dimension ref="A1:J3"/>
  <sheetViews>
    <sheetView showGridLines="0" workbookViewId="0">
      <selection activeCell="G4" sqref="G4"/>
    </sheetView>
  </sheetViews>
  <sheetFormatPr baseColWidth="10" defaultRowHeight="15" x14ac:dyDescent="0.25"/>
  <sheetData>
    <row r="1" spans="1:10" x14ac:dyDescent="0.25">
      <c r="A1" s="7" t="s">
        <v>0</v>
      </c>
      <c r="B1" s="10">
        <v>26</v>
      </c>
      <c r="C1" s="10"/>
      <c r="D1" s="10"/>
      <c r="E1" s="10">
        <v>22</v>
      </c>
      <c r="F1" s="10"/>
      <c r="G1" s="10"/>
      <c r="H1" s="10">
        <v>48</v>
      </c>
      <c r="I1" s="10"/>
      <c r="J1" s="10"/>
    </row>
    <row r="2" spans="1:10" x14ac:dyDescent="0.25">
      <c r="A2" s="3">
        <v>1874100090</v>
      </c>
      <c r="B2" s="3">
        <v>76.225999999999999</v>
      </c>
      <c r="C2" s="3">
        <v>76.260999999999996</v>
      </c>
      <c r="D2" s="3">
        <v>76.400000000000006</v>
      </c>
      <c r="E2" s="3">
        <v>84.929000000000002</v>
      </c>
      <c r="F2" s="3">
        <v>84.947000000000003</v>
      </c>
      <c r="G2" s="3">
        <v>84.968999999999994</v>
      </c>
      <c r="H2" s="3">
        <v>62</v>
      </c>
      <c r="I2" s="3">
        <v>62.023000000000003</v>
      </c>
      <c r="J2" s="3">
        <v>62.045999999999999</v>
      </c>
    </row>
    <row r="3" spans="1:10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</vt:lpstr>
      <vt:lpstr>Quality Guideline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Cubero</dc:creator>
  <cp:lastModifiedBy>Daniel Cubero</cp:lastModifiedBy>
  <dcterms:created xsi:type="dcterms:W3CDTF">2022-01-24T14:40:18Z</dcterms:created>
  <dcterms:modified xsi:type="dcterms:W3CDTF">2022-01-25T11:54:46Z</dcterms:modified>
</cp:coreProperties>
</file>