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iel/OneDrive - Hanzehogeschool Groningen/courses/BFV_3_Thema09_Project_MachineLearning/"/>
    </mc:Choice>
  </mc:AlternateContent>
  <xr:revisionPtr revIDLastSave="0" documentId="13_ncr:1_{5AA2B4F7-3404-4A4E-B682-B6386074F8F4}" xr6:coauthVersionLast="31" xr6:coauthVersionMax="31" xr10:uidLastSave="{00000000-0000-0000-0000-000000000000}"/>
  <bookViews>
    <workbookView xWindow="-38400" yWindow="460" windowWidth="38400" windowHeight="21140" xr2:uid="{FFA86E5C-169C-F947-83E3-3E66E7AF81C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18" i="1" l="1"/>
  <c r="BL18" i="1"/>
  <c r="BM18" i="1"/>
  <c r="BN18" i="1"/>
  <c r="BO18" i="1"/>
  <c r="BP18" i="1"/>
  <c r="BP19" i="1" s="1"/>
  <c r="BL19" i="1"/>
  <c r="BN19" i="1"/>
  <c r="BE18" i="1"/>
  <c r="BF18" i="1"/>
  <c r="BG18" i="1"/>
  <c r="BH18" i="1"/>
  <c r="BI18" i="1"/>
  <c r="BJ18" i="1"/>
  <c r="BJ19" i="1" s="1"/>
  <c r="BF19" i="1"/>
  <c r="BH19" i="1"/>
  <c r="AF18" i="1"/>
  <c r="AG18" i="1"/>
  <c r="AH18" i="1"/>
  <c r="AI18" i="1"/>
  <c r="AI19" i="1" s="1"/>
  <c r="AJ18" i="1"/>
  <c r="AK18" i="1"/>
  <c r="AK19" i="1" s="1"/>
  <c r="AL18" i="1"/>
  <c r="AM18" i="1"/>
  <c r="AM19" i="1" s="1"/>
  <c r="AN18" i="1"/>
  <c r="AO18" i="1"/>
  <c r="AP18" i="1"/>
  <c r="AQ18" i="1"/>
  <c r="AR18" i="1"/>
  <c r="AS18" i="1"/>
  <c r="AT18" i="1"/>
  <c r="AU18" i="1"/>
  <c r="AU19" i="1" s="1"/>
  <c r="AV18" i="1"/>
  <c r="AW18" i="1"/>
  <c r="AX18" i="1"/>
  <c r="AY18" i="1"/>
  <c r="AY19" i="1" s="1"/>
  <c r="AZ18" i="1"/>
  <c r="BA18" i="1"/>
  <c r="BA19" i="1" s="1"/>
  <c r="BB18" i="1"/>
  <c r="BC18" i="1"/>
  <c r="BC19" i="1" s="1"/>
  <c r="BD18" i="1"/>
  <c r="AG19" i="1"/>
  <c r="AO19" i="1"/>
  <c r="AQ19" i="1"/>
  <c r="AS19" i="1"/>
  <c r="AW19" i="1"/>
  <c r="X18" i="1"/>
  <c r="Y18" i="1"/>
  <c r="Y19" i="1" s="1"/>
  <c r="Z18" i="1"/>
  <c r="AA18" i="1"/>
  <c r="AA19" i="1" s="1"/>
  <c r="AB18" i="1"/>
  <c r="AC18" i="1"/>
  <c r="AC19" i="1" s="1"/>
  <c r="AD18" i="1"/>
  <c r="AE18" i="1"/>
  <c r="AE19" i="1" s="1"/>
  <c r="I14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G18" i="1"/>
  <c r="I17" i="1"/>
  <c r="H18" i="1"/>
  <c r="I16" i="1"/>
  <c r="I15" i="1"/>
  <c r="I13" i="1"/>
  <c r="I18" i="1" s="1"/>
  <c r="I12" i="1"/>
  <c r="I11" i="1"/>
  <c r="I10" i="1"/>
  <c r="I9" i="1"/>
  <c r="I8" i="1"/>
  <c r="I7" i="1"/>
  <c r="I6" i="1"/>
  <c r="I5" i="1"/>
  <c r="I4" i="1"/>
  <c r="Q19" i="1" l="1"/>
  <c r="K19" i="1"/>
  <c r="S19" i="1"/>
  <c r="M19" i="1"/>
  <c r="U19" i="1"/>
  <c r="O19" i="1"/>
  <c r="W19" i="1"/>
  <c r="I19" i="1"/>
</calcChain>
</file>

<file path=xl/sharedStrings.xml><?xml version="1.0" encoding="utf-8"?>
<sst xmlns="http://schemas.openxmlformats.org/spreadsheetml/2006/main" count="165" uniqueCount="106">
  <si>
    <t>Assessment form theme 9: Introduction to Datamining</t>
  </si>
  <si>
    <t>Day-to-day functioning</t>
  </si>
  <si>
    <t>Research log</t>
  </si>
  <si>
    <t>Java wrapper application</t>
  </si>
  <si>
    <t>Report</t>
  </si>
  <si>
    <t>Critical attitude</t>
  </si>
  <si>
    <t>Peer review</t>
  </si>
  <si>
    <t>Reproducibility</t>
  </si>
  <si>
    <t>Readability</t>
  </si>
  <si>
    <t>Code quality</t>
  </si>
  <si>
    <t>Documentation + Readme.md</t>
  </si>
  <si>
    <t>Git usage</t>
  </si>
  <si>
    <t>SECTION</t>
  </si>
  <si>
    <t>ASPECT</t>
  </si>
  <si>
    <t>0</t>
  </si>
  <si>
    <t>1-2</t>
  </si>
  <si>
    <t>MISSING</t>
  </si>
  <si>
    <t>GOOD</t>
  </si>
  <si>
    <t>EXCELLENT</t>
  </si>
  <si>
    <t>3</t>
  </si>
  <si>
    <t>4</t>
  </si>
  <si>
    <t>WEIGHT</t>
  </si>
  <si>
    <t>Functionality</t>
  </si>
  <si>
    <t>Introduction</t>
  </si>
  <si>
    <t>Results</t>
  </si>
  <si>
    <t>Discussion</t>
  </si>
  <si>
    <t>Future work proposal</t>
  </si>
  <si>
    <t>Student 1</t>
  </si>
  <si>
    <t>Student 2</t>
  </si>
  <si>
    <t>Student 3</t>
  </si>
  <si>
    <t>MAXIMUM</t>
  </si>
  <si>
    <t>Points</t>
  </si>
  <si>
    <t>Weighted</t>
  </si>
  <si>
    <t>Hardly participates in discussions. Does not show much insight in own results</t>
  </si>
  <si>
    <t>GRADE</t>
  </si>
  <si>
    <t>No serious attempt made or does not show insight in the submitted assignments</t>
  </si>
  <si>
    <t>Feedback shows insight in submitted text and provides at least some improvement proposals</t>
  </si>
  <si>
    <t>Feedback shows deep insight in submitted text provides good and well-formulated improvement proposals</t>
  </si>
  <si>
    <t>WEAK-AVERAGE</t>
  </si>
  <si>
    <t>Well structured, complete. Experiments are findable and logged in a reasonably reproducible manner</t>
  </si>
  <si>
    <t>Well structured, complete. Experiments are findable and highly reproducible. Figures and tables support findings and comments show insight in the results</t>
  </si>
  <si>
    <t>Poorly structured / incomplete / irreproducable / does not support data with figures, tables and comments</t>
  </si>
  <si>
    <t>Bad spelling and grammar, poor formulation</t>
  </si>
  <si>
    <t xml:space="preserve">Not too many spelling and grammar mistakes. Good formulation </t>
  </si>
  <si>
    <t>Very well written with hardly any spelling and grammar mistakes</t>
  </si>
  <si>
    <t xml:space="preserve">Does not do what it should, has many bugs </t>
  </si>
  <si>
    <t>Does what it should but has some bugs</t>
  </si>
  <si>
    <t>Does what it should without any bugs.</t>
  </si>
  <si>
    <t xml:space="preserve">Code is well-formatted, well-structured, has no algorithmic flaws and show insight in object-oriented design </t>
  </si>
  <si>
    <t>Code is well-formatted and well-structured but also shows design or algorithmic flaws or errors and/or is not designed Object-Oriented</t>
  </si>
  <si>
    <t>Code is  several of the following: inefficient / faulty / badly formatted / badly structured</t>
  </si>
  <si>
    <t>Javadoc is missing with many public methods, Readme does not support developers and or users</t>
  </si>
  <si>
    <t>Javadoc is present and clear, Readme provides sufficient information for developers and users</t>
  </si>
  <si>
    <t>There is a single or few commits without clear messages and/or online editing was done</t>
  </si>
  <si>
    <t>Javadoc is complete and well-written; Readme is very well written and provides information and examples for developers and users</t>
  </si>
  <si>
    <t>There is a commit history with clear commit messages</t>
  </si>
  <si>
    <t>There is a commit history with commit messages showing single-feature single-commit strategy</t>
  </si>
  <si>
    <t>Language, spelling and grammar</t>
  </si>
  <si>
    <t>Many spelling and grammar errors, crooked sentences</t>
  </si>
  <si>
    <t>Few spelling and grammar errors, good formulation</t>
  </si>
  <si>
    <t>Hardly any spelling and grammar errors, very well-written; clear and concise</t>
  </si>
  <si>
    <t>Not introducing the subject</t>
  </si>
  <si>
    <t>Consise, complete and written for peers</t>
  </si>
  <si>
    <t>Introduces the subject but not to peers, or incomplete</t>
  </si>
  <si>
    <t>Figures and tables</t>
  </si>
  <si>
    <t>Results are incomplete, not described, erroneous, or lack logical ordering</t>
  </si>
  <si>
    <t>Results are complete, very well described, and ordered in a logical manner; right choice of presentation: tekst/(appropriate) visualization/table</t>
  </si>
  <si>
    <t>Results are complete, described using tekst and supported by tables and figures and are presented in a logical manner</t>
  </si>
  <si>
    <t>Figures and tables are illegible, lack captions, axis labels with units</t>
  </si>
  <si>
    <t>Figures and tables are legible, but (sometimes) lack one or more of the following elements: title, caption, axis labels (with units), legend</t>
  </si>
  <si>
    <t>Figures and tables tell their own story: they are clear, with good title, good caption, axis labels (with units) and legend</t>
  </si>
  <si>
    <t>Is very incomplete, does not show insight or critical ability</t>
  </si>
  <si>
    <t>Is complete but does not show much insight and/or critical ability</t>
  </si>
  <si>
    <t>is complete and demonstrates deep understanding and critical ability towards the subject</t>
  </si>
  <si>
    <t>Is poorly formulated</t>
  </si>
  <si>
    <t>Is present but shows lack of perspective</t>
  </si>
  <si>
    <t>Describes future research in a creative, realistic way</t>
  </si>
  <si>
    <t>Participates in discussions. Shows insight in strengths and weaknesses of own results</t>
  </si>
  <si>
    <t>Volunteers opinions, shows insight in own work and that of others. Is very aware of weaknesses and strenghts of own results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</si>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</sst>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0" borderId="0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textRotation="90"/>
    </xf>
    <xf numFmtId="0" fontId="0" fillId="0" borderId="0" xfId="0" applyBorder="1"/>
    <xf numFmtId="0" fontId="2" fillId="0" borderId="0" xfId="0" applyFont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 wrapText="1"/>
    </xf>
    <xf numFmtId="9" fontId="2" fillId="0" borderId="0" xfId="0" applyNumberFormat="1" applyFont="1" applyBorder="1" applyAlignment="1">
      <alignment horizontal="left" vertical="top" wrapText="1"/>
    </xf>
    <xf numFmtId="0" fontId="0" fillId="0" borderId="0" xfId="0" applyAlignment="1">
      <alignment wrapText="1"/>
    </xf>
    <xf numFmtId="49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right" wrapText="1"/>
    </xf>
    <xf numFmtId="49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 textRotation="90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Border="1" applyAlignment="1">
      <alignment horizontal="center" wrapText="1"/>
    </xf>
    <xf numFmtId="0" fontId="4" fillId="0" borderId="0" xfId="0" applyFont="1" applyBorder="1"/>
    <xf numFmtId="49" fontId="5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390B-11BA-6F4D-A65F-9C8329D181BA}">
  <dimension ref="A1:BR19"/>
  <sheetViews>
    <sheetView tabSelected="1" topLeftCell="A2" zoomScaleNormal="100" workbookViewId="0">
      <pane xSplit="7" topLeftCell="H1" activePane="topRight" state="frozen"/>
      <selection pane="topRight" activeCell="F6" sqref="F6"/>
    </sheetView>
  </sheetViews>
  <sheetFormatPr baseColWidth="10" defaultRowHeight="16" x14ac:dyDescent="0.2"/>
  <cols>
    <col min="1" max="1" width="15.6640625" customWidth="1"/>
    <col min="2" max="2" width="17.1640625" customWidth="1"/>
    <col min="3" max="3" width="8.1640625" style="16" customWidth="1"/>
    <col min="4" max="4" width="27.6640625" style="16" customWidth="1"/>
    <col min="5" max="5" width="31.5" style="16" customWidth="1"/>
    <col min="6" max="6" width="37.33203125" style="16" customWidth="1"/>
    <col min="7" max="7" width="4.33203125" style="3" customWidth="1"/>
    <col min="8" max="25" width="4.33203125" style="4" customWidth="1"/>
    <col min="26" max="68" width="4.33203125" customWidth="1"/>
  </cols>
  <sheetData>
    <row r="1" spans="1:70" ht="21" x14ac:dyDescent="0.25">
      <c r="A1" s="1" t="s">
        <v>0</v>
      </c>
    </row>
    <row r="2" spans="1:70" ht="61" x14ac:dyDescent="0.25">
      <c r="A2" s="2" t="s">
        <v>12</v>
      </c>
      <c r="B2" s="3" t="s">
        <v>13</v>
      </c>
      <c r="C2" s="28" t="s">
        <v>16</v>
      </c>
      <c r="D2" s="28" t="s">
        <v>38</v>
      </c>
      <c r="E2" s="28" t="s">
        <v>17</v>
      </c>
      <c r="F2" s="28" t="s">
        <v>18</v>
      </c>
      <c r="G2" s="25" t="s">
        <v>21</v>
      </c>
      <c r="H2" s="5" t="s">
        <v>30</v>
      </c>
      <c r="I2" s="5"/>
      <c r="J2" s="5" t="s">
        <v>27</v>
      </c>
      <c r="K2" s="6"/>
      <c r="L2" s="5" t="s">
        <v>28</v>
      </c>
      <c r="M2" s="6"/>
      <c r="N2" s="5" t="s">
        <v>29</v>
      </c>
      <c r="O2" s="6"/>
      <c r="P2" s="5" t="s">
        <v>79</v>
      </c>
      <c r="Q2" s="6"/>
      <c r="R2" s="5" t="s">
        <v>80</v>
      </c>
      <c r="S2" s="6"/>
      <c r="T2" s="5" t="s">
        <v>81</v>
      </c>
      <c r="U2" s="6"/>
      <c r="V2" s="5" t="s">
        <v>82</v>
      </c>
      <c r="W2" s="6"/>
      <c r="X2" s="5" t="s">
        <v>83</v>
      </c>
      <c r="Y2" s="6"/>
      <c r="Z2" s="5" t="s">
        <v>84</v>
      </c>
      <c r="AA2" s="6"/>
      <c r="AB2" s="5" t="s">
        <v>85</v>
      </c>
      <c r="AC2" s="6"/>
      <c r="AD2" s="5" t="s">
        <v>86</v>
      </c>
      <c r="AE2" s="6"/>
      <c r="AF2" s="5" t="s">
        <v>87</v>
      </c>
      <c r="AG2" s="6"/>
      <c r="AH2" s="5" t="s">
        <v>88</v>
      </c>
      <c r="AI2" s="6"/>
      <c r="AJ2" s="5" t="s">
        <v>89</v>
      </c>
      <c r="AK2" s="6"/>
      <c r="AL2" s="5" t="s">
        <v>90</v>
      </c>
      <c r="AM2" s="6"/>
      <c r="AN2" s="5" t="s">
        <v>91</v>
      </c>
      <c r="AO2" s="6"/>
      <c r="AP2" s="5" t="s">
        <v>92</v>
      </c>
      <c r="AQ2" s="6"/>
      <c r="AR2" s="5" t="s">
        <v>93</v>
      </c>
      <c r="AS2" s="6"/>
      <c r="AT2" s="5" t="s">
        <v>94</v>
      </c>
      <c r="AU2" s="6"/>
      <c r="AV2" s="5" t="s">
        <v>95</v>
      </c>
      <c r="AW2" s="6"/>
      <c r="AX2" s="5" t="s">
        <v>96</v>
      </c>
      <c r="AY2" s="6"/>
      <c r="AZ2" s="5" t="s">
        <v>97</v>
      </c>
      <c r="BA2" s="6"/>
      <c r="BB2" s="5" t="s">
        <v>98</v>
      </c>
      <c r="BC2" s="6"/>
      <c r="BD2" s="5" t="s">
        <v>99</v>
      </c>
      <c r="BE2" s="6"/>
      <c r="BF2" s="5" t="s">
        <v>100</v>
      </c>
      <c r="BG2" s="6"/>
      <c r="BH2" s="5" t="s">
        <v>101</v>
      </c>
      <c r="BI2" s="6"/>
      <c r="BJ2" s="5" t="s">
        <v>102</v>
      </c>
      <c r="BK2" s="6"/>
      <c r="BL2" s="5" t="s">
        <v>103</v>
      </c>
      <c r="BM2" s="6"/>
      <c r="BN2" s="5" t="s">
        <v>104</v>
      </c>
      <c r="BO2" s="6"/>
      <c r="BP2" s="5" t="s">
        <v>105</v>
      </c>
      <c r="BQ2" s="6"/>
      <c r="BR2" s="5"/>
    </row>
    <row r="3" spans="1:70" s="12" customFormat="1" ht="55" x14ac:dyDescent="0.25">
      <c r="A3" s="8"/>
      <c r="B3" s="9"/>
      <c r="C3" s="29" t="s">
        <v>14</v>
      </c>
      <c r="D3" s="29" t="s">
        <v>15</v>
      </c>
      <c r="E3" s="29" t="s">
        <v>19</v>
      </c>
      <c r="F3" s="29" t="s">
        <v>20</v>
      </c>
      <c r="G3" s="26"/>
      <c r="H3" s="11" t="s">
        <v>31</v>
      </c>
      <c r="I3" s="11" t="s">
        <v>32</v>
      </c>
      <c r="J3" s="11" t="s">
        <v>31</v>
      </c>
      <c r="K3" s="11" t="s">
        <v>32</v>
      </c>
      <c r="L3" s="11" t="s">
        <v>31</v>
      </c>
      <c r="M3" s="11" t="s">
        <v>32</v>
      </c>
      <c r="N3" s="11" t="s">
        <v>31</v>
      </c>
      <c r="O3" s="11" t="s">
        <v>32</v>
      </c>
      <c r="P3" s="11" t="s">
        <v>31</v>
      </c>
      <c r="Q3" s="11" t="s">
        <v>32</v>
      </c>
      <c r="R3" s="11" t="s">
        <v>31</v>
      </c>
      <c r="S3" s="11" t="s">
        <v>32</v>
      </c>
      <c r="T3" s="11" t="s">
        <v>31</v>
      </c>
      <c r="U3" s="11" t="s">
        <v>32</v>
      </c>
      <c r="V3" s="11" t="s">
        <v>31</v>
      </c>
      <c r="W3" s="11" t="s">
        <v>32</v>
      </c>
      <c r="X3" s="11" t="s">
        <v>31</v>
      </c>
      <c r="Y3" s="11" t="s">
        <v>32</v>
      </c>
      <c r="Z3" s="11" t="s">
        <v>31</v>
      </c>
      <c r="AA3" s="11" t="s">
        <v>32</v>
      </c>
      <c r="AB3" s="11" t="s">
        <v>31</v>
      </c>
      <c r="AC3" s="11" t="s">
        <v>32</v>
      </c>
      <c r="AD3" s="11" t="s">
        <v>31</v>
      </c>
      <c r="AE3" s="11" t="s">
        <v>32</v>
      </c>
      <c r="AF3" s="11" t="s">
        <v>31</v>
      </c>
      <c r="AG3" s="11" t="s">
        <v>32</v>
      </c>
      <c r="AH3" s="11" t="s">
        <v>31</v>
      </c>
      <c r="AI3" s="11" t="s">
        <v>32</v>
      </c>
      <c r="AJ3" s="11" t="s">
        <v>31</v>
      </c>
      <c r="AK3" s="11" t="s">
        <v>32</v>
      </c>
      <c r="AL3" s="11" t="s">
        <v>31</v>
      </c>
      <c r="AM3" s="11" t="s">
        <v>32</v>
      </c>
      <c r="AN3" s="11" t="s">
        <v>31</v>
      </c>
      <c r="AO3" s="11" t="s">
        <v>32</v>
      </c>
      <c r="AP3" s="11" t="s">
        <v>31</v>
      </c>
      <c r="AQ3" s="11" t="s">
        <v>32</v>
      </c>
      <c r="AR3" s="11" t="s">
        <v>31</v>
      </c>
      <c r="AS3" s="11" t="s">
        <v>32</v>
      </c>
      <c r="AT3" s="11" t="s">
        <v>31</v>
      </c>
      <c r="AU3" s="11" t="s">
        <v>32</v>
      </c>
      <c r="AV3" s="11" t="s">
        <v>31</v>
      </c>
      <c r="AW3" s="11" t="s">
        <v>32</v>
      </c>
      <c r="AX3" s="11" t="s">
        <v>31</v>
      </c>
      <c r="AY3" s="11" t="s">
        <v>32</v>
      </c>
      <c r="AZ3" s="11" t="s">
        <v>31</v>
      </c>
      <c r="BA3" s="11" t="s">
        <v>32</v>
      </c>
      <c r="BB3" s="11" t="s">
        <v>31</v>
      </c>
      <c r="BC3" s="11" t="s">
        <v>32</v>
      </c>
      <c r="BD3" s="11" t="s">
        <v>31</v>
      </c>
      <c r="BE3" s="11" t="s">
        <v>32</v>
      </c>
      <c r="BF3" s="11" t="s">
        <v>31</v>
      </c>
      <c r="BG3" s="11" t="s">
        <v>32</v>
      </c>
      <c r="BH3" s="11" t="s">
        <v>31</v>
      </c>
      <c r="BI3" s="11" t="s">
        <v>32</v>
      </c>
      <c r="BJ3" s="11" t="s">
        <v>31</v>
      </c>
      <c r="BK3" s="11" t="s">
        <v>32</v>
      </c>
      <c r="BL3" s="11" t="s">
        <v>31</v>
      </c>
      <c r="BM3" s="11" t="s">
        <v>32</v>
      </c>
      <c r="BN3" s="11" t="s">
        <v>31</v>
      </c>
      <c r="BO3" s="11" t="s">
        <v>32</v>
      </c>
      <c r="BP3" s="11" t="s">
        <v>31</v>
      </c>
      <c r="BQ3" s="11"/>
      <c r="BR3" s="11"/>
    </row>
    <row r="4" spans="1:70" s="12" customFormat="1" ht="52" customHeight="1" x14ac:dyDescent="0.2">
      <c r="A4" s="13" t="s">
        <v>1</v>
      </c>
      <c r="B4" s="14" t="s">
        <v>5</v>
      </c>
      <c r="C4" s="17"/>
      <c r="D4" s="31" t="s">
        <v>33</v>
      </c>
      <c r="E4" s="31" t="s">
        <v>77</v>
      </c>
      <c r="F4" s="31" t="s">
        <v>78</v>
      </c>
      <c r="G4" s="26">
        <v>15</v>
      </c>
      <c r="H4" s="10">
        <v>4</v>
      </c>
      <c r="I4" s="21">
        <f>($G4*H4)</f>
        <v>60</v>
      </c>
      <c r="J4" s="10"/>
      <c r="K4" s="21"/>
      <c r="L4" s="10"/>
      <c r="M4" s="21"/>
      <c r="N4" s="10"/>
      <c r="O4" s="21"/>
      <c r="P4" s="10"/>
      <c r="Q4" s="21"/>
      <c r="R4" s="10"/>
      <c r="S4" s="21"/>
      <c r="T4" s="10"/>
      <c r="U4" s="21"/>
      <c r="V4" s="10"/>
      <c r="W4" s="21"/>
      <c r="X4" s="10"/>
      <c r="Y4" s="21"/>
      <c r="AA4" s="30"/>
      <c r="AC4" s="30"/>
    </row>
    <row r="5" spans="1:70" s="12" customFormat="1" ht="49" customHeight="1" x14ac:dyDescent="0.2">
      <c r="A5" s="15">
        <v>0.25</v>
      </c>
      <c r="B5" s="14" t="s">
        <v>6</v>
      </c>
      <c r="C5" s="18"/>
      <c r="D5" s="32" t="s">
        <v>35</v>
      </c>
      <c r="E5" s="32" t="s">
        <v>36</v>
      </c>
      <c r="F5" s="32" t="s">
        <v>37</v>
      </c>
      <c r="G5" s="26">
        <v>10</v>
      </c>
      <c r="H5" s="10">
        <v>4</v>
      </c>
      <c r="I5" s="21">
        <f t="shared" ref="I5:K17" si="0">($G5*H5)</f>
        <v>40</v>
      </c>
      <c r="J5" s="10"/>
      <c r="K5" s="21"/>
      <c r="L5" s="10"/>
      <c r="M5" s="21"/>
      <c r="N5" s="10"/>
      <c r="O5" s="21"/>
      <c r="P5" s="10"/>
      <c r="Q5" s="21"/>
      <c r="R5" s="10"/>
      <c r="S5" s="21"/>
      <c r="T5" s="10"/>
      <c r="U5" s="21"/>
      <c r="V5" s="10"/>
      <c r="W5" s="21"/>
      <c r="X5" s="10"/>
      <c r="Y5" s="21"/>
      <c r="AA5" s="30"/>
      <c r="AC5" s="30"/>
    </row>
    <row r="6" spans="1:70" s="12" customFormat="1" ht="62" customHeight="1" x14ac:dyDescent="0.2">
      <c r="A6" s="13" t="s">
        <v>2</v>
      </c>
      <c r="B6" s="14" t="s">
        <v>7</v>
      </c>
      <c r="C6" s="17"/>
      <c r="D6" s="31" t="s">
        <v>41</v>
      </c>
      <c r="E6" s="31" t="s">
        <v>39</v>
      </c>
      <c r="F6" s="31" t="s">
        <v>40</v>
      </c>
      <c r="G6" s="26">
        <v>15</v>
      </c>
      <c r="H6" s="10">
        <v>4</v>
      </c>
      <c r="I6" s="21">
        <f t="shared" si="0"/>
        <v>60</v>
      </c>
      <c r="J6" s="10"/>
      <c r="K6" s="21"/>
      <c r="L6" s="10"/>
      <c r="M6" s="21"/>
      <c r="N6" s="10"/>
      <c r="O6" s="21"/>
      <c r="P6" s="10"/>
      <c r="Q6" s="21"/>
      <c r="R6" s="10"/>
      <c r="S6" s="21"/>
      <c r="T6" s="10"/>
      <c r="U6" s="21"/>
      <c r="V6" s="10"/>
      <c r="W6" s="21"/>
      <c r="X6" s="10"/>
      <c r="Y6" s="21"/>
      <c r="AA6" s="30"/>
      <c r="AC6" s="30"/>
    </row>
    <row r="7" spans="1:70" s="12" customFormat="1" ht="34" customHeight="1" x14ac:dyDescent="0.2">
      <c r="A7" s="15">
        <v>0.25</v>
      </c>
      <c r="B7" s="14" t="s">
        <v>8</v>
      </c>
      <c r="C7" s="17"/>
      <c r="D7" s="31" t="s">
        <v>42</v>
      </c>
      <c r="E7" s="31" t="s">
        <v>43</v>
      </c>
      <c r="F7" s="31" t="s">
        <v>44</v>
      </c>
      <c r="G7" s="26">
        <v>10</v>
      </c>
      <c r="H7" s="10">
        <v>4</v>
      </c>
      <c r="I7" s="21">
        <f t="shared" si="0"/>
        <v>40</v>
      </c>
      <c r="J7" s="10"/>
      <c r="K7" s="21"/>
      <c r="L7" s="10"/>
      <c r="M7" s="21"/>
      <c r="N7" s="10"/>
      <c r="O7" s="21"/>
      <c r="P7" s="10"/>
      <c r="Q7" s="21"/>
      <c r="R7" s="10"/>
      <c r="S7" s="21"/>
      <c r="T7" s="10"/>
      <c r="U7" s="21"/>
      <c r="V7" s="10"/>
      <c r="W7" s="21"/>
      <c r="X7" s="10"/>
      <c r="Y7" s="21"/>
      <c r="AA7" s="30"/>
      <c r="AC7" s="30"/>
    </row>
    <row r="8" spans="1:70" s="12" customFormat="1" ht="33" customHeight="1" x14ac:dyDescent="0.2">
      <c r="A8" s="13" t="s">
        <v>3</v>
      </c>
      <c r="B8" s="14" t="s">
        <v>22</v>
      </c>
      <c r="C8" s="17"/>
      <c r="D8" s="31" t="s">
        <v>45</v>
      </c>
      <c r="E8" s="31" t="s">
        <v>46</v>
      </c>
      <c r="F8" s="31" t="s">
        <v>47</v>
      </c>
      <c r="G8" s="26">
        <v>7</v>
      </c>
      <c r="H8" s="7">
        <v>4</v>
      </c>
      <c r="I8" s="21">
        <f t="shared" si="0"/>
        <v>28</v>
      </c>
      <c r="J8" s="10"/>
      <c r="K8" s="21"/>
      <c r="L8" s="10"/>
      <c r="M8" s="21"/>
      <c r="N8" s="10"/>
      <c r="O8" s="21"/>
      <c r="P8" s="10"/>
      <c r="Q8" s="21"/>
      <c r="R8" s="10"/>
      <c r="S8" s="21"/>
      <c r="T8" s="10"/>
      <c r="U8" s="21"/>
      <c r="V8" s="10"/>
      <c r="W8" s="21"/>
      <c r="X8" s="10"/>
      <c r="Y8" s="21"/>
      <c r="AA8" s="30"/>
      <c r="AC8" s="30"/>
    </row>
    <row r="9" spans="1:70" s="12" customFormat="1" ht="63" customHeight="1" x14ac:dyDescent="0.2">
      <c r="A9" s="15">
        <v>0.25</v>
      </c>
      <c r="B9" s="14" t="s">
        <v>9</v>
      </c>
      <c r="C9" s="17"/>
      <c r="D9" s="31" t="s">
        <v>50</v>
      </c>
      <c r="E9" s="31" t="s">
        <v>49</v>
      </c>
      <c r="F9" s="31" t="s">
        <v>48</v>
      </c>
      <c r="G9" s="26">
        <v>9</v>
      </c>
      <c r="H9" s="7">
        <v>4</v>
      </c>
      <c r="I9" s="21">
        <f t="shared" si="0"/>
        <v>36</v>
      </c>
      <c r="J9" s="10"/>
      <c r="K9" s="21"/>
      <c r="L9" s="10"/>
      <c r="M9" s="21"/>
      <c r="N9" s="10"/>
      <c r="O9" s="21"/>
      <c r="P9" s="10"/>
      <c r="Q9" s="21"/>
      <c r="R9" s="10"/>
      <c r="S9" s="21"/>
      <c r="T9" s="10"/>
      <c r="U9" s="21"/>
      <c r="V9" s="10"/>
      <c r="W9" s="21"/>
      <c r="X9" s="10"/>
      <c r="Y9" s="21"/>
      <c r="AA9" s="30"/>
      <c r="AC9" s="30"/>
    </row>
    <row r="10" spans="1:70" s="12" customFormat="1" ht="50" customHeight="1" x14ac:dyDescent="0.2">
      <c r="B10" s="14" t="s">
        <v>10</v>
      </c>
      <c r="C10" s="17"/>
      <c r="D10" s="31" t="s">
        <v>51</v>
      </c>
      <c r="E10" s="31" t="s">
        <v>52</v>
      </c>
      <c r="F10" s="31" t="s">
        <v>54</v>
      </c>
      <c r="G10" s="26">
        <v>5</v>
      </c>
      <c r="H10" s="7">
        <v>4</v>
      </c>
      <c r="I10" s="21">
        <f t="shared" si="0"/>
        <v>20</v>
      </c>
      <c r="J10" s="10"/>
      <c r="K10" s="21"/>
      <c r="L10" s="10"/>
      <c r="M10" s="21"/>
      <c r="N10" s="10"/>
      <c r="O10" s="21"/>
      <c r="P10" s="10"/>
      <c r="Q10" s="21"/>
      <c r="R10" s="10"/>
      <c r="S10" s="21"/>
      <c r="T10" s="10"/>
      <c r="U10" s="21"/>
      <c r="V10" s="10"/>
      <c r="W10" s="21"/>
      <c r="X10" s="10"/>
      <c r="Y10" s="21"/>
      <c r="AA10" s="30"/>
      <c r="AC10" s="30"/>
    </row>
    <row r="11" spans="1:70" s="12" customFormat="1" ht="49" customHeight="1" x14ac:dyDescent="0.2">
      <c r="A11" s="13"/>
      <c r="B11" s="14" t="s">
        <v>11</v>
      </c>
      <c r="C11" s="17"/>
      <c r="D11" s="31" t="s">
        <v>53</v>
      </c>
      <c r="E11" s="31" t="s">
        <v>55</v>
      </c>
      <c r="F11" s="31" t="s">
        <v>56</v>
      </c>
      <c r="G11" s="26">
        <v>4</v>
      </c>
      <c r="H11" s="10">
        <v>4</v>
      </c>
      <c r="I11" s="21">
        <f t="shared" si="0"/>
        <v>16</v>
      </c>
      <c r="J11" s="10"/>
      <c r="K11" s="21"/>
      <c r="L11" s="10"/>
      <c r="M11" s="21"/>
      <c r="N11" s="10"/>
      <c r="O11" s="21"/>
      <c r="P11" s="10"/>
      <c r="Q11" s="21"/>
      <c r="R11" s="10"/>
      <c r="S11" s="21"/>
      <c r="T11" s="10"/>
      <c r="U11" s="21"/>
      <c r="V11" s="10"/>
      <c r="W11" s="21"/>
      <c r="X11" s="10"/>
      <c r="Y11" s="21"/>
      <c r="AA11" s="30"/>
      <c r="AC11" s="30"/>
    </row>
    <row r="12" spans="1:70" s="12" customFormat="1" ht="30" x14ac:dyDescent="0.2">
      <c r="A12" s="13" t="s">
        <v>4</v>
      </c>
      <c r="B12" s="14" t="s">
        <v>23</v>
      </c>
      <c r="C12" s="17"/>
      <c r="D12" s="31" t="s">
        <v>61</v>
      </c>
      <c r="E12" s="31" t="s">
        <v>63</v>
      </c>
      <c r="F12" s="31" t="s">
        <v>62</v>
      </c>
      <c r="G12" s="26">
        <v>2</v>
      </c>
      <c r="H12" s="7">
        <v>4</v>
      </c>
      <c r="I12" s="21">
        <f t="shared" si="0"/>
        <v>8</v>
      </c>
      <c r="J12" s="10"/>
      <c r="K12" s="21"/>
      <c r="L12" s="10"/>
      <c r="M12" s="21"/>
      <c r="N12" s="10"/>
      <c r="O12" s="21"/>
      <c r="P12" s="10"/>
      <c r="Q12" s="21"/>
      <c r="R12" s="10"/>
      <c r="S12" s="21"/>
      <c r="T12" s="10"/>
      <c r="U12" s="21"/>
      <c r="V12" s="10"/>
      <c r="W12" s="21"/>
      <c r="X12" s="10"/>
      <c r="Y12" s="21"/>
      <c r="AA12" s="30"/>
      <c r="AC12" s="30"/>
    </row>
    <row r="13" spans="1:70" s="12" customFormat="1" ht="63" customHeight="1" x14ac:dyDescent="0.2">
      <c r="A13" s="15">
        <v>0.25</v>
      </c>
      <c r="B13" s="14" t="s">
        <v>24</v>
      </c>
      <c r="C13" s="17"/>
      <c r="D13" s="31" t="s">
        <v>65</v>
      </c>
      <c r="E13" s="31" t="s">
        <v>67</v>
      </c>
      <c r="F13" s="31" t="s">
        <v>66</v>
      </c>
      <c r="G13" s="26">
        <v>8</v>
      </c>
      <c r="H13" s="7">
        <v>4</v>
      </c>
      <c r="I13" s="21">
        <f t="shared" si="0"/>
        <v>32</v>
      </c>
      <c r="J13" s="10"/>
      <c r="K13" s="21"/>
      <c r="L13" s="10"/>
      <c r="M13" s="21"/>
      <c r="N13" s="10"/>
      <c r="O13" s="21"/>
      <c r="P13" s="10"/>
      <c r="Q13" s="21"/>
      <c r="R13" s="10"/>
      <c r="S13" s="21"/>
      <c r="T13" s="10"/>
      <c r="U13" s="21"/>
      <c r="V13" s="10"/>
      <c r="W13" s="21"/>
      <c r="X13" s="10"/>
      <c r="Y13" s="21"/>
      <c r="AA13" s="30"/>
      <c r="AC13" s="30"/>
    </row>
    <row r="14" spans="1:70" s="12" customFormat="1" ht="64" customHeight="1" x14ac:dyDescent="0.2">
      <c r="A14" s="15"/>
      <c r="B14" s="14" t="s">
        <v>64</v>
      </c>
      <c r="C14" s="17"/>
      <c r="D14" s="31" t="s">
        <v>68</v>
      </c>
      <c r="E14" s="31" t="s">
        <v>69</v>
      </c>
      <c r="F14" s="31" t="s">
        <v>70</v>
      </c>
      <c r="G14" s="26">
        <v>4</v>
      </c>
      <c r="H14" s="7">
        <v>4</v>
      </c>
      <c r="I14" s="21">
        <f t="shared" si="0"/>
        <v>16</v>
      </c>
      <c r="J14" s="10"/>
      <c r="K14" s="21"/>
      <c r="L14" s="10"/>
      <c r="M14" s="21"/>
      <c r="N14" s="10"/>
      <c r="O14" s="21"/>
      <c r="P14" s="10"/>
      <c r="Q14" s="21"/>
      <c r="R14" s="10"/>
      <c r="S14" s="21"/>
      <c r="T14" s="10"/>
      <c r="U14" s="21"/>
      <c r="V14" s="10"/>
      <c r="W14" s="21"/>
      <c r="X14" s="10"/>
      <c r="Y14" s="21"/>
      <c r="AA14" s="30"/>
      <c r="AC14" s="30"/>
    </row>
    <row r="15" spans="1:70" s="12" customFormat="1" ht="46" customHeight="1" x14ac:dyDescent="0.2">
      <c r="A15" s="13"/>
      <c r="B15" s="14" t="s">
        <v>25</v>
      </c>
      <c r="C15" s="17"/>
      <c r="D15" s="31" t="s">
        <v>71</v>
      </c>
      <c r="E15" s="31" t="s">
        <v>72</v>
      </c>
      <c r="F15" s="31" t="s">
        <v>73</v>
      </c>
      <c r="G15" s="26">
        <v>5</v>
      </c>
      <c r="H15" s="7">
        <v>4</v>
      </c>
      <c r="I15" s="21">
        <f t="shared" si="0"/>
        <v>20</v>
      </c>
      <c r="J15" s="10"/>
      <c r="K15" s="21"/>
      <c r="L15" s="10"/>
      <c r="M15" s="21"/>
      <c r="N15" s="10"/>
      <c r="O15" s="21"/>
      <c r="P15" s="10"/>
      <c r="Q15" s="21"/>
      <c r="R15" s="10"/>
      <c r="S15" s="21"/>
      <c r="T15" s="10"/>
      <c r="U15" s="21"/>
      <c r="V15" s="10"/>
      <c r="W15" s="21"/>
      <c r="X15" s="10"/>
      <c r="Y15" s="21"/>
      <c r="AA15" s="30"/>
      <c r="AC15" s="30"/>
    </row>
    <row r="16" spans="1:70" s="12" customFormat="1" ht="31" customHeight="1" x14ac:dyDescent="0.2">
      <c r="A16" s="13"/>
      <c r="B16" s="14" t="s">
        <v>26</v>
      </c>
      <c r="C16" s="17"/>
      <c r="D16" s="31" t="s">
        <v>74</v>
      </c>
      <c r="E16" s="31" t="s">
        <v>75</v>
      </c>
      <c r="F16" s="31" t="s">
        <v>76</v>
      </c>
      <c r="G16" s="26">
        <v>3</v>
      </c>
      <c r="H16" s="10">
        <v>4</v>
      </c>
      <c r="I16" s="21">
        <f>($G16*H16)</f>
        <v>12</v>
      </c>
      <c r="J16" s="10"/>
      <c r="K16" s="21"/>
      <c r="L16" s="10"/>
      <c r="M16" s="21"/>
      <c r="N16" s="10"/>
      <c r="O16" s="21"/>
      <c r="P16" s="10"/>
      <c r="Q16" s="21"/>
      <c r="R16" s="10"/>
      <c r="S16" s="21"/>
      <c r="T16" s="10"/>
      <c r="U16" s="21"/>
      <c r="V16" s="10"/>
      <c r="W16" s="21"/>
      <c r="X16" s="10"/>
      <c r="Y16" s="21"/>
      <c r="AA16" s="30"/>
      <c r="AC16" s="30"/>
    </row>
    <row r="17" spans="1:68" s="12" customFormat="1" ht="34" customHeight="1" x14ac:dyDescent="0.2">
      <c r="A17" s="13"/>
      <c r="B17" s="23" t="s">
        <v>57</v>
      </c>
      <c r="D17" s="33" t="s">
        <v>58</v>
      </c>
      <c r="E17" s="33" t="s">
        <v>59</v>
      </c>
      <c r="F17" s="33" t="s">
        <v>60</v>
      </c>
      <c r="G17" s="27">
        <v>3</v>
      </c>
      <c r="H17" s="7">
        <v>4</v>
      </c>
      <c r="I17" s="24">
        <f>($G17*H17)</f>
        <v>12</v>
      </c>
      <c r="J17" s="7"/>
      <c r="K17" s="24"/>
      <c r="L17" s="10"/>
      <c r="M17" s="21"/>
      <c r="N17" s="10"/>
      <c r="O17" s="21"/>
      <c r="P17" s="10"/>
      <c r="Q17" s="21"/>
      <c r="R17" s="10"/>
      <c r="S17" s="21"/>
      <c r="T17" s="10"/>
      <c r="U17" s="21"/>
      <c r="V17" s="10"/>
      <c r="W17" s="21"/>
      <c r="X17" s="10"/>
      <c r="Y17" s="21"/>
      <c r="AA17" s="30"/>
      <c r="AC17" s="30"/>
    </row>
    <row r="18" spans="1:68" s="12" customFormat="1" x14ac:dyDescent="0.2">
      <c r="C18" s="19"/>
      <c r="D18" s="20"/>
      <c r="E18" s="20"/>
      <c r="F18" s="20"/>
      <c r="G18" s="9">
        <f>SUM(G4:G17)</f>
        <v>100</v>
      </c>
      <c r="H18" s="10">
        <f>SUM(H4:H17)</f>
        <v>56</v>
      </c>
      <c r="I18" s="21">
        <f>SUM(I4:I17)</f>
        <v>400</v>
      </c>
      <c r="J18" s="10">
        <f>SUM(J4:J17)</f>
        <v>0</v>
      </c>
      <c r="K18" s="21">
        <f>SUM(K4:K17)</f>
        <v>0</v>
      </c>
      <c r="L18" s="10">
        <f>SUM(L4:L17)</f>
        <v>0</v>
      </c>
      <c r="M18" s="21">
        <f>SUM(M4:M17)</f>
        <v>0</v>
      </c>
      <c r="N18" s="10">
        <f>SUM(N4:N17)</f>
        <v>0</v>
      </c>
      <c r="O18" s="21">
        <f>SUM(O4:O17)</f>
        <v>0</v>
      </c>
      <c r="P18" s="10">
        <f>SUM(P4:P17)</f>
        <v>0</v>
      </c>
      <c r="Q18" s="21">
        <f>SUM(Q4:Q17)</f>
        <v>0</v>
      </c>
      <c r="R18" s="10">
        <f>SUM(R4:R17)</f>
        <v>0</v>
      </c>
      <c r="S18" s="21">
        <f>SUM(S4:S17)</f>
        <v>0</v>
      </c>
      <c r="T18" s="10">
        <f>SUM(T4:T17)</f>
        <v>0</v>
      </c>
      <c r="U18" s="21">
        <f>SUM(U4:U17)</f>
        <v>0</v>
      </c>
      <c r="V18" s="10">
        <f>SUM(V4:V17)</f>
        <v>0</v>
      </c>
      <c r="W18" s="21">
        <f>SUM(W4:W17)</f>
        <v>0</v>
      </c>
      <c r="X18" s="10">
        <f>SUM(X4:X17)</f>
        <v>0</v>
      </c>
      <c r="Y18" s="21">
        <f>SUM(Y4:Y17)</f>
        <v>0</v>
      </c>
      <c r="Z18" s="10">
        <f>SUM(Z4:Z17)</f>
        <v>0</v>
      </c>
      <c r="AA18" s="21">
        <f>SUM(AA4:AA17)</f>
        <v>0</v>
      </c>
      <c r="AB18" s="10">
        <f>SUM(AB4:AB17)</f>
        <v>0</v>
      </c>
      <c r="AC18" s="21">
        <f>SUM(AC4:AC17)</f>
        <v>0</v>
      </c>
      <c r="AD18" s="10">
        <f>SUM(AD4:AD17)</f>
        <v>0</v>
      </c>
      <c r="AE18" s="21">
        <f>SUM(AE4:AE17)</f>
        <v>0</v>
      </c>
      <c r="AF18" s="10">
        <f t="shared" ref="AF18:BD18" si="1">SUM(AF4:AF17)</f>
        <v>0</v>
      </c>
      <c r="AG18" s="21">
        <f t="shared" si="1"/>
        <v>0</v>
      </c>
      <c r="AH18" s="10">
        <f t="shared" si="1"/>
        <v>0</v>
      </c>
      <c r="AI18" s="21">
        <f t="shared" si="1"/>
        <v>0</v>
      </c>
      <c r="AJ18" s="10">
        <f t="shared" si="1"/>
        <v>0</v>
      </c>
      <c r="AK18" s="21">
        <f t="shared" si="1"/>
        <v>0</v>
      </c>
      <c r="AL18" s="10">
        <f t="shared" si="1"/>
        <v>0</v>
      </c>
      <c r="AM18" s="21">
        <f t="shared" si="1"/>
        <v>0</v>
      </c>
      <c r="AN18" s="10">
        <f t="shared" si="1"/>
        <v>0</v>
      </c>
      <c r="AO18" s="21">
        <f t="shared" si="1"/>
        <v>0</v>
      </c>
      <c r="AP18" s="10">
        <f t="shared" si="1"/>
        <v>0</v>
      </c>
      <c r="AQ18" s="21">
        <f t="shared" si="1"/>
        <v>0</v>
      </c>
      <c r="AR18" s="10">
        <f t="shared" si="1"/>
        <v>0</v>
      </c>
      <c r="AS18" s="21">
        <f t="shared" si="1"/>
        <v>0</v>
      </c>
      <c r="AT18" s="10">
        <f t="shared" si="1"/>
        <v>0</v>
      </c>
      <c r="AU18" s="21">
        <f t="shared" si="1"/>
        <v>0</v>
      </c>
      <c r="AV18" s="10">
        <f t="shared" si="1"/>
        <v>0</v>
      </c>
      <c r="AW18" s="21">
        <f t="shared" si="1"/>
        <v>0</v>
      </c>
      <c r="AX18" s="10">
        <f t="shared" si="1"/>
        <v>0</v>
      </c>
      <c r="AY18" s="21">
        <f t="shared" si="1"/>
        <v>0</v>
      </c>
      <c r="AZ18" s="10">
        <f t="shared" si="1"/>
        <v>0</v>
      </c>
      <c r="BA18" s="21">
        <f t="shared" si="1"/>
        <v>0</v>
      </c>
      <c r="BB18" s="10">
        <f t="shared" si="1"/>
        <v>0</v>
      </c>
      <c r="BC18" s="21">
        <f t="shared" si="1"/>
        <v>0</v>
      </c>
      <c r="BD18" s="10">
        <f t="shared" si="1"/>
        <v>0</v>
      </c>
      <c r="BE18" s="10">
        <f>SUM(BE4:BE17)</f>
        <v>0</v>
      </c>
      <c r="BF18" s="21">
        <f>SUM(BF4:BF17)</f>
        <v>0</v>
      </c>
      <c r="BG18" s="10">
        <f>SUM(BG4:BG17)</f>
        <v>0</v>
      </c>
      <c r="BH18" s="21">
        <f>SUM(BH4:BH17)</f>
        <v>0</v>
      </c>
      <c r="BI18" s="10">
        <f>SUM(BI4:BI17)</f>
        <v>0</v>
      </c>
      <c r="BJ18" s="21">
        <f>SUM(BJ4:BJ17)</f>
        <v>0</v>
      </c>
      <c r="BK18" s="10">
        <f>SUM(BK4:BK17)</f>
        <v>0</v>
      </c>
      <c r="BL18" s="21">
        <f>SUM(BL4:BL17)</f>
        <v>0</v>
      </c>
      <c r="BM18" s="10">
        <f>SUM(BM4:BM17)</f>
        <v>0</v>
      </c>
      <c r="BN18" s="21">
        <f>SUM(BN4:BN17)</f>
        <v>0</v>
      </c>
      <c r="BO18" s="10">
        <f>SUM(BO4:BO17)</f>
        <v>0</v>
      </c>
      <c r="BP18" s="21">
        <f>SUM(BP4:BP17)</f>
        <v>0</v>
      </c>
    </row>
    <row r="19" spans="1:68" ht="19" x14ac:dyDescent="0.25">
      <c r="F19" s="22" t="s">
        <v>34</v>
      </c>
      <c r="I19" s="4">
        <f>(I18/$I$18)*10</f>
        <v>10</v>
      </c>
      <c r="K19" s="4">
        <f>(K18/$I$18)*10</f>
        <v>0</v>
      </c>
      <c r="M19" s="4">
        <f>(M18/$I$18)*10</f>
        <v>0</v>
      </c>
      <c r="O19" s="4">
        <f>(O18/$I$18)*10</f>
        <v>0</v>
      </c>
      <c r="Q19" s="4">
        <f>(Q18/$I$18)*10</f>
        <v>0</v>
      </c>
      <c r="S19" s="4">
        <f>(S18/$I$18)*10</f>
        <v>0</v>
      </c>
      <c r="U19" s="4">
        <f>(U18/$I$18)*10</f>
        <v>0</v>
      </c>
      <c r="W19" s="4">
        <f>(W18/$I$18)*10</f>
        <v>0</v>
      </c>
      <c r="Y19" s="4">
        <f>(Y18/$I$18)*10</f>
        <v>0</v>
      </c>
      <c r="Z19" s="4"/>
      <c r="AA19" s="4">
        <f>(AA18/$I$18)*10</f>
        <v>0</v>
      </c>
      <c r="AB19" s="4"/>
      <c r="AC19" s="4">
        <f>(AC18/$I$18)*10</f>
        <v>0</v>
      </c>
      <c r="AD19" s="4"/>
      <c r="AE19" s="4">
        <f>(AE18/$I$18)*10</f>
        <v>0</v>
      </c>
      <c r="AF19" s="4"/>
      <c r="AG19" s="4">
        <f t="shared" ref="AG19" si="2">(AG18/$I$18)*10</f>
        <v>0</v>
      </c>
      <c r="AH19" s="4"/>
      <c r="AI19" s="4">
        <f t="shared" ref="AI19" si="3">(AI18/$I$18)*10</f>
        <v>0</v>
      </c>
      <c r="AJ19" s="4"/>
      <c r="AK19" s="4">
        <f t="shared" ref="AK19" si="4">(AK18/$I$18)*10</f>
        <v>0</v>
      </c>
      <c r="AL19" s="4"/>
      <c r="AM19" s="4">
        <f t="shared" ref="AM19" si="5">(AM18/$I$18)*10</f>
        <v>0</v>
      </c>
      <c r="AN19" s="4"/>
      <c r="AO19" s="4">
        <f t="shared" ref="AO19" si="6">(AO18/$I$18)*10</f>
        <v>0</v>
      </c>
      <c r="AP19" s="4"/>
      <c r="AQ19" s="4">
        <f t="shared" ref="AQ19" si="7">(AQ18/$I$18)*10</f>
        <v>0</v>
      </c>
      <c r="AR19" s="4"/>
      <c r="AS19" s="4">
        <f t="shared" ref="AS19" si="8">(AS18/$I$18)*10</f>
        <v>0</v>
      </c>
      <c r="AT19" s="4"/>
      <c r="AU19" s="4">
        <f t="shared" ref="AU19" si="9">(AU18/$I$18)*10</f>
        <v>0</v>
      </c>
      <c r="AV19" s="4"/>
      <c r="AW19" s="4">
        <f t="shared" ref="AW19" si="10">(AW18/$I$18)*10</f>
        <v>0</v>
      </c>
      <c r="AX19" s="4"/>
      <c r="AY19" s="4">
        <f t="shared" ref="AY19" si="11">(AY18/$I$18)*10</f>
        <v>0</v>
      </c>
      <c r="AZ19" s="4"/>
      <c r="BA19" s="4">
        <f t="shared" ref="BA19" si="12">(BA18/$I$18)*10</f>
        <v>0</v>
      </c>
      <c r="BB19" s="4"/>
      <c r="BC19" s="4">
        <f t="shared" ref="BC19" si="13">(BC18/$I$18)*10</f>
        <v>0</v>
      </c>
      <c r="BD19" s="4"/>
      <c r="BE19" s="4"/>
      <c r="BF19" s="4">
        <f>(BF18/$I$18)*10</f>
        <v>0</v>
      </c>
      <c r="BG19" s="4"/>
      <c r="BH19" s="4">
        <f>(BH18/$I$18)*10</f>
        <v>0</v>
      </c>
      <c r="BI19" s="4"/>
      <c r="BJ19" s="4">
        <f>(BJ18/$I$18)*10</f>
        <v>0</v>
      </c>
      <c r="BK19" s="4"/>
      <c r="BL19" s="4">
        <f>(BL18/$I$18)*10</f>
        <v>0</v>
      </c>
      <c r="BM19" s="4"/>
      <c r="BN19" s="4">
        <f>(BN18/$I$18)*10</f>
        <v>0</v>
      </c>
      <c r="BO19" s="4"/>
      <c r="BP19" s="4">
        <f>(BP18/$I$18)*10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Noback MA, Michiel</dc:creator>
  <cp:lastModifiedBy>Noback MA, Michiel</cp:lastModifiedBy>
  <dcterms:created xsi:type="dcterms:W3CDTF">2018-04-10T06:51:34Z</dcterms:created>
  <dcterms:modified xsi:type="dcterms:W3CDTF">2018-04-10T09:13:33Z</dcterms:modified>
</cp:coreProperties>
</file>