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iologie\Master\Thesis\Thesis\data\raw\"/>
    </mc:Choice>
  </mc:AlternateContent>
  <xr:revisionPtr revIDLastSave="0" documentId="13_ncr:1_{226B592C-E9E0-413D-BB2C-C92283742F74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" i="2"/>
  <c r="Q2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" i="2"/>
</calcChain>
</file>

<file path=xl/sharedStrings.xml><?xml version="1.0" encoding="utf-8"?>
<sst xmlns="http://schemas.openxmlformats.org/spreadsheetml/2006/main" count="1469" uniqueCount="135">
  <si>
    <t>nr</t>
  </si>
  <si>
    <t>datum</t>
  </si>
  <si>
    <t>Gewicht maag-darmstelsel</t>
  </si>
  <si>
    <t>Locatie</t>
  </si>
  <si>
    <t>PG-KR</t>
  </si>
  <si>
    <t>MI-RO-SU</t>
  </si>
  <si>
    <t>Polychaete</t>
  </si>
  <si>
    <t>PG-LO-SU</t>
  </si>
  <si>
    <t>PG-PA-RO</t>
  </si>
  <si>
    <t>Isopoda</t>
  </si>
  <si>
    <t>Annelida</t>
  </si>
  <si>
    <t>Gewicht Glasaal</t>
  </si>
  <si>
    <t>Cladocera sp.</t>
  </si>
  <si>
    <t>PG-LO-PA</t>
  </si>
  <si>
    <t>Opmerkingen</t>
  </si>
  <si>
    <t>Maaginhoud nog te analyseren</t>
  </si>
  <si>
    <t>maagdarm wss niet in een stuk uitgehaald</t>
  </si>
  <si>
    <t>Diptera sp.</t>
  </si>
  <si>
    <t>Crustaceae sp.</t>
  </si>
  <si>
    <t>PG-RO</t>
  </si>
  <si>
    <t>maagdarm zeer goed uitgeprepareerd; maag en darm gevuld met oranje substantie</t>
  </si>
  <si>
    <t>Invertebrata (larve) sp.</t>
  </si>
  <si>
    <t>gevonden onbekende larve zeer groot</t>
  </si>
  <si>
    <t>Daphnidae sp. (ingekapseld)</t>
  </si>
  <si>
    <t>onidentificeerbaar teer hoopje cellen in de maag, nog eens bekijken met sterkere vergroting</t>
  </si>
  <si>
    <t>te verteerde onidentificeerbare massa;</t>
  </si>
  <si>
    <t>Amphipoda sp.</t>
  </si>
  <si>
    <t>Calanoide Copepode (Pseudocalanus elongatus)</t>
  </si>
  <si>
    <t>Gammarus</t>
  </si>
  <si>
    <t>Nog eens nagaan, misschien verder determineren</t>
  </si>
  <si>
    <t>Calanoide copepode</t>
  </si>
  <si>
    <t>unidentifiable eggs</t>
  </si>
  <si>
    <t>3 onidentificeerbare massa's gevonden, zitten op draagglaasjes</t>
  </si>
  <si>
    <t>Copepoda sp.</t>
  </si>
  <si>
    <t>Copepoda (Oithona similis, male)</t>
  </si>
  <si>
    <r>
      <t xml:space="preserve">Chironomide </t>
    </r>
    <r>
      <rPr>
        <i/>
        <sz val="11"/>
        <rFont val="Calibri"/>
        <family val="2"/>
        <scheme val="minor"/>
      </rPr>
      <t>thummi-plummosus</t>
    </r>
  </si>
  <si>
    <t>Foto van 1 onbekende copepode genomen, checken: IMG_20181113_200918567</t>
  </si>
  <si>
    <t>Onbekende groene structuur, zit in de map + foto (alg?); maag leek wel gevuld, maar eventueel microscopische organismen. Niets ter grote van een copepode</t>
  </si>
  <si>
    <t>GA-SU</t>
  </si>
  <si>
    <t>Onbekende tandachtige structuur, foto genomen</t>
  </si>
  <si>
    <t>Maybe a polychaete, but was very digested so nothing recognizable, stomach was not empty however</t>
  </si>
  <si>
    <t>Onbekende voedselbolus met draadvormige structuren in, foto, doorgemaild naar PJ</t>
  </si>
  <si>
    <t>Harpacticoid Copepod</t>
  </si>
  <si>
    <t>Pleuroxus sp.</t>
  </si>
  <si>
    <t>Pleuroxus is misschien Chydorus; De andere cladoceer is misschien Chydorus sphaericus; onherkenbare felblauwe structuur gevonden</t>
  </si>
  <si>
    <t>PG-RO-PA</t>
  </si>
  <si>
    <t>Chydorus sp.</t>
  </si>
  <si>
    <t>Polychaete worm wss, maar best nog eens checken</t>
  </si>
  <si>
    <t>Misschien Polychaeta, nog eens checken</t>
  </si>
  <si>
    <t xml:space="preserve">Plantenmateriaal gevonden; </t>
  </si>
  <si>
    <t>Detritus/plantenafval</t>
  </si>
  <si>
    <t>Potje Maaginhoud</t>
  </si>
  <si>
    <t>Potje staart vetzuuranalyse</t>
  </si>
  <si>
    <t>A</t>
  </si>
  <si>
    <t>B</t>
  </si>
  <si>
    <t>Vergeten gewicht maag-darmstelsel op te schrijven; getal is een  schatting, onbekend stuk organisme in de map</t>
  </si>
  <si>
    <t>maag niet leeg maar onidentificeerbaar</t>
  </si>
  <si>
    <t>Inhoud maag in de map; kopstructuur worm?</t>
  </si>
  <si>
    <t>Cycloida sp.</t>
  </si>
  <si>
    <t>Plantae sp.</t>
  </si>
  <si>
    <t>Pennate diatomee</t>
  </si>
  <si>
    <t>Detritus met schimmelfilamenten</t>
  </si>
  <si>
    <t>Joekel van een copepode nog eens aan marleen tonen</t>
  </si>
  <si>
    <t>Gewicht vergeten meten</t>
  </si>
  <si>
    <t>Invertebrate sp.</t>
  </si>
  <si>
    <t>Al het voedsel zat op het einde van de darm, de glasaal had wss al een tijdje niet meer gegeten</t>
  </si>
  <si>
    <t>detritus present, needs to be checked with a better microscope</t>
  </si>
  <si>
    <t>SC-RO-SU</t>
  </si>
  <si>
    <t>Zeer veel maaginhoud</t>
  </si>
  <si>
    <t>Prut gevonden vanachteren in de darm, in apart potje voor verdere analyse met microscoop</t>
  </si>
  <si>
    <t>Prut gevonden vanachteren in de darm, in apart potje voor verdere analyse met microscoop; blauwe vezel die duidelijk inwendig gevonden is bij de glasaal aan de kant om identiteit na te gaan</t>
  </si>
  <si>
    <t>Rode structuur samen met darmprut in potje aan de kant voor verder onderzoek</t>
  </si>
  <si>
    <t>Maagprut voor verdere analyse</t>
  </si>
  <si>
    <t>Vis vrij uitgedroogd, ook de binnenkant</t>
  </si>
  <si>
    <t>Vis te uitgedroogd om goeie waarneming te kunnen doen</t>
  </si>
  <si>
    <t>C</t>
  </si>
  <si>
    <t>Vis volledig uitgedroogd, toch niet echt maaginhoud</t>
  </si>
  <si>
    <t>PG-RO-SU</t>
  </si>
  <si>
    <t xml:space="preserve">Moeilijke determinatie in potje 'verder onderzoek', ook een hexapode </t>
  </si>
  <si>
    <t>Hexapode sp. ()</t>
  </si>
  <si>
    <t>keverlarve</t>
  </si>
  <si>
    <t>Chironomide (Non thummi plumosus)</t>
  </si>
  <si>
    <t>veel maagprut ingezameld</t>
  </si>
  <si>
    <t>onbekend beest morgen eens checken</t>
  </si>
  <si>
    <t>Nereis sp.</t>
  </si>
  <si>
    <t>Onbekende structuur voor verder onderzoek</t>
  </si>
  <si>
    <t xml:space="preserve">Vis volledig uitgedroogd </t>
  </si>
  <si>
    <t>Cladocera sp. (Chydorus sphaericus)</t>
  </si>
  <si>
    <t>Veel inhoud alles nagenoeg onherkenbaar</t>
  </si>
  <si>
    <t>D</t>
  </si>
  <si>
    <t>Microplastics/Contaminatie/vezels (katoen?)</t>
  </si>
  <si>
    <t>SC-LO-SU</t>
  </si>
  <si>
    <t>Amphipode (Atylus sp.)</t>
  </si>
  <si>
    <t>Amphipode zit apart voor verder onderzoek</t>
  </si>
  <si>
    <t>Chironomide sp.</t>
  </si>
  <si>
    <t>Mss hoge gewicht door lang te weken in water</t>
  </si>
  <si>
    <t>vis volledig uitgedroogd</t>
  </si>
  <si>
    <t>Simulium sp.</t>
  </si>
  <si>
    <t>E</t>
  </si>
  <si>
    <t>grote worm gevonden, geen polychaet</t>
  </si>
  <si>
    <t>Blauwe vezel duidelijk uit de maag (geteld als microplastic) -&gt; kleur trok eruit door ethanol, verdere analyse</t>
  </si>
  <si>
    <t>PG-SU-RO</t>
  </si>
  <si>
    <t>PG-LI</t>
  </si>
  <si>
    <t>invertebrate sp. Aan de kant</t>
  </si>
  <si>
    <t>PG-LO</t>
  </si>
  <si>
    <t>Invertebrate sp. -&gt; doorzichtige buisstructuur die samenkomt in een vast punt</t>
  </si>
  <si>
    <t>F</t>
  </si>
  <si>
    <t>PG-R0-PA</t>
  </si>
  <si>
    <t>Alle 14 de invertebrate sp. Zijn aparte wormpjes (oligochaeten?)</t>
  </si>
  <si>
    <t>PG-R</t>
  </si>
  <si>
    <t>liep wat mis, mss organismen gemist door darm open te snijden in ethanol</t>
  </si>
  <si>
    <t>diptera sp. Nog eens bekijken</t>
  </si>
  <si>
    <t xml:space="preserve">vis volledig uitgedroogd, maaginhoud niet deftig kunnen uitprepareren maar er zat waarschijnlijk niets in </t>
  </si>
  <si>
    <t>vis vrij gevuld maar veel ondertemineerbare delen v organismen</t>
  </si>
  <si>
    <t>G</t>
  </si>
  <si>
    <t>polychaet groot</t>
  </si>
  <si>
    <t>maagdarm gewicht vergeten opnemen</t>
  </si>
  <si>
    <t>PG-L0</t>
  </si>
  <si>
    <t>Chironomida sp.</t>
  </si>
  <si>
    <t>Calanoida sp.</t>
  </si>
  <si>
    <t>Unidentified sp.</t>
  </si>
  <si>
    <t>Pompgemaal</t>
  </si>
  <si>
    <t>Locatie_A</t>
  </si>
  <si>
    <t>Locatie_Oever</t>
  </si>
  <si>
    <t>Methode</t>
  </si>
  <si>
    <t>Kruisnetten</t>
  </si>
  <si>
    <t>Substraat</t>
  </si>
  <si>
    <t>Palinggoot</t>
  </si>
  <si>
    <t>Midden VA</t>
  </si>
  <si>
    <t>Ganzepoot</t>
  </si>
  <si>
    <t>Sluizencomplex VA</t>
  </si>
  <si>
    <t>PG-L0-PA</t>
  </si>
  <si>
    <t>midden</t>
  </si>
  <si>
    <t>RO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</si>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</sst>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4" borderId="0" xfId="0" applyFill="1"/>
    <xf numFmtId="0" fontId="1" fillId="5" borderId="0" xfId="0" applyFont="1" applyFill="1"/>
    <xf numFmtId="164" fontId="1" fillId="5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0" fontId="1" fillId="0" borderId="0" xfId="0" applyFont="1" applyFill="1"/>
    <xf numFmtId="164" fontId="1" fillId="0" borderId="0" xfId="0" applyNumberFormat="1" applyFont="1" applyFill="1"/>
    <xf numFmtId="14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94"/>
  <sheetViews>
    <sheetView topLeftCell="AX1" zoomScale="71" zoomScaleNormal="71" workbookViewId="0">
      <pane ySplit="1" topLeftCell="A2" activePane="bottomLeft" state="frozen"/>
      <selection pane="bottomLeft" activeCell="BA1" sqref="BA1"/>
    </sheetView>
  </sheetViews>
  <sheetFormatPr defaultRowHeight="15" x14ac:dyDescent="0.25"/>
  <cols>
    <col min="1" max="1" width="7" customWidth="1"/>
    <col min="2" max="3" width="4.42578125" customWidth="1"/>
    <col min="4" max="4" width="12" customWidth="1"/>
    <col min="5" max="5" width="12.7109375" customWidth="1"/>
    <col min="6" max="6" width="18.28515625" style="3" customWidth="1"/>
    <col min="7" max="8" width="23.5703125" customWidth="1"/>
    <col min="10" max="10" width="9.140625" style="2"/>
    <col min="11" max="11" width="9.140625" customWidth="1"/>
    <col min="12" max="12" width="9.140625" style="2"/>
    <col min="14" max="14" width="9.140625" style="2"/>
    <col min="16" max="16" width="9.140625" style="2"/>
    <col min="18" max="18" width="9.140625" style="2"/>
    <col min="20" max="20" width="9.140625" style="8"/>
    <col min="21" max="21" width="9.140625" style="7"/>
    <col min="22" max="22" width="9.140625" style="8"/>
    <col min="24" max="24" width="9.140625" style="8"/>
    <col min="26" max="26" width="9.140625" style="8"/>
    <col min="28" max="28" width="9.140625" style="8"/>
    <col min="30" max="30" width="9.140625" style="8"/>
    <col min="32" max="32" width="9.140625" style="8"/>
    <col min="34" max="34" width="9.140625" style="8"/>
    <col min="35" max="35" width="8.7109375" customWidth="1"/>
    <col min="36" max="36" width="9.140625" style="8"/>
    <col min="38" max="38" width="9.140625" style="8"/>
    <col min="40" max="40" width="9.140625" style="8"/>
    <col min="42" max="42" width="9.140625" style="8"/>
    <col min="44" max="44" width="9.140625" style="8"/>
    <col min="46" max="46" width="9.140625" style="8"/>
    <col min="48" max="48" width="9.140625" style="8"/>
    <col min="50" max="50" width="9.140625" style="8"/>
    <col min="52" max="52" width="9.140625" style="8"/>
    <col min="54" max="54" width="9.140625" style="8"/>
    <col min="56" max="56" width="9.140625" style="8"/>
    <col min="58" max="58" width="9.140625" style="8"/>
    <col min="60" max="60" width="9.140625" style="8"/>
    <col min="62" max="62" width="9.140625" style="8"/>
    <col min="64" max="64" width="9.140625" style="8"/>
  </cols>
  <sheetData>
    <row r="1" spans="1:77" s="9" customFormat="1" x14ac:dyDescent="0.25">
      <c r="A1" s="9" t="s">
        <v>0</v>
      </c>
      <c r="B1" s="9" t="s">
        <v>52</v>
      </c>
      <c r="C1" s="9" t="s">
        <v>51</v>
      </c>
      <c r="D1" s="9" t="s">
        <v>1</v>
      </c>
      <c r="E1" s="9" t="s">
        <v>3</v>
      </c>
      <c r="F1" s="10" t="s">
        <v>11</v>
      </c>
      <c r="G1" s="9" t="s">
        <v>2</v>
      </c>
      <c r="H1" s="9" t="s">
        <v>14</v>
      </c>
      <c r="I1" s="9" t="s">
        <v>90</v>
      </c>
      <c r="K1" s="9" t="s">
        <v>12</v>
      </c>
      <c r="M1" s="9" t="s">
        <v>10</v>
      </c>
      <c r="O1" s="9" t="s">
        <v>6</v>
      </c>
      <c r="Q1" s="9" t="s">
        <v>9</v>
      </c>
      <c r="S1" s="9" t="s">
        <v>17</v>
      </c>
      <c r="U1" s="9" t="s">
        <v>35</v>
      </c>
      <c r="W1" s="9" t="s">
        <v>18</v>
      </c>
      <c r="Y1" s="9" t="s">
        <v>58</v>
      </c>
      <c r="AA1" s="9" t="s">
        <v>21</v>
      </c>
      <c r="AC1" s="9" t="s">
        <v>23</v>
      </c>
      <c r="AE1" s="9" t="s">
        <v>87</v>
      </c>
      <c r="AG1" s="9" t="s">
        <v>26</v>
      </c>
      <c r="AI1" s="9" t="s">
        <v>27</v>
      </c>
      <c r="AK1" s="9" t="s">
        <v>28</v>
      </c>
      <c r="AM1" s="9" t="s">
        <v>30</v>
      </c>
      <c r="AO1" s="9" t="s">
        <v>31</v>
      </c>
      <c r="AQ1" s="9" t="s">
        <v>33</v>
      </c>
      <c r="AS1" s="9" t="s">
        <v>34</v>
      </c>
      <c r="AU1" s="9" t="s">
        <v>42</v>
      </c>
      <c r="AW1" s="9" t="s">
        <v>43</v>
      </c>
      <c r="AY1" s="9" t="s">
        <v>46</v>
      </c>
      <c r="BA1" s="9" t="s">
        <v>50</v>
      </c>
      <c r="BC1" s="9" t="s">
        <v>59</v>
      </c>
      <c r="BE1" s="9" t="s">
        <v>60</v>
      </c>
      <c r="BG1" s="9" t="s">
        <v>61</v>
      </c>
      <c r="BI1" s="9" t="s">
        <v>64</v>
      </c>
      <c r="BK1" s="9" t="s">
        <v>79</v>
      </c>
      <c r="BM1" s="9" t="s">
        <v>80</v>
      </c>
      <c r="BO1" s="9" t="s">
        <v>81</v>
      </c>
      <c r="BQ1" s="9" t="s">
        <v>84</v>
      </c>
      <c r="BS1" s="9" t="s">
        <v>92</v>
      </c>
      <c r="BU1" s="9" t="s">
        <v>94</v>
      </c>
      <c r="BW1" s="9" t="s">
        <v>97</v>
      </c>
    </row>
    <row r="2" spans="1:77" x14ac:dyDescent="0.25">
      <c r="A2">
        <v>60</v>
      </c>
      <c r="B2" t="s">
        <v>53</v>
      </c>
      <c r="C2">
        <v>1</v>
      </c>
      <c r="D2" s="1">
        <v>42818</v>
      </c>
      <c r="E2" t="s">
        <v>4</v>
      </c>
      <c r="F2" s="3">
        <v>0.21099999999999999</v>
      </c>
      <c r="G2">
        <v>0.21099999999999999</v>
      </c>
      <c r="I2">
        <v>1</v>
      </c>
      <c r="K2">
        <v>0</v>
      </c>
      <c r="M2">
        <v>0</v>
      </c>
      <c r="O2">
        <v>0</v>
      </c>
      <c r="Q2">
        <v>0</v>
      </c>
      <c r="S2">
        <v>0</v>
      </c>
      <c r="U2" s="7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I2">
        <v>0</v>
      </c>
      <c r="AK2">
        <v>0</v>
      </c>
      <c r="AM2">
        <v>0</v>
      </c>
      <c r="AO2">
        <v>0</v>
      </c>
      <c r="AQ2">
        <v>0</v>
      </c>
      <c r="AS2">
        <v>0</v>
      </c>
      <c r="AU2">
        <v>0</v>
      </c>
      <c r="AW2">
        <v>0</v>
      </c>
      <c r="AY2">
        <v>0</v>
      </c>
      <c r="BA2">
        <v>0</v>
      </c>
      <c r="BC2">
        <v>0</v>
      </c>
      <c r="BE2">
        <v>0</v>
      </c>
      <c r="BG2">
        <v>0</v>
      </c>
      <c r="BI2">
        <v>0</v>
      </c>
      <c r="BK2">
        <v>0</v>
      </c>
      <c r="BM2">
        <v>0</v>
      </c>
      <c r="BO2">
        <v>0</v>
      </c>
      <c r="BQ2">
        <v>0</v>
      </c>
      <c r="BS2">
        <v>0</v>
      </c>
      <c r="BU2">
        <v>0</v>
      </c>
      <c r="BW2">
        <v>0</v>
      </c>
    </row>
    <row r="3" spans="1:77" x14ac:dyDescent="0.25">
      <c r="A3">
        <v>278</v>
      </c>
      <c r="B3" t="s">
        <v>53</v>
      </c>
      <c r="C3">
        <v>1</v>
      </c>
      <c r="D3" s="1">
        <v>42867</v>
      </c>
      <c r="E3" t="s">
        <v>5</v>
      </c>
      <c r="F3" s="3">
        <v>0.29399999999999998</v>
      </c>
      <c r="G3">
        <v>2.1000000000000001E-2</v>
      </c>
      <c r="I3">
        <v>0</v>
      </c>
      <c r="K3">
        <v>0</v>
      </c>
      <c r="M3">
        <v>0</v>
      </c>
      <c r="O3">
        <v>1</v>
      </c>
      <c r="Q3">
        <v>0</v>
      </c>
      <c r="S3">
        <v>0</v>
      </c>
      <c r="U3" s="7">
        <v>0</v>
      </c>
      <c r="W3">
        <v>0</v>
      </c>
      <c r="Y3">
        <v>0</v>
      </c>
      <c r="AA3">
        <v>0</v>
      </c>
      <c r="AC3">
        <v>0</v>
      </c>
      <c r="AE3">
        <v>0</v>
      </c>
      <c r="AG3">
        <v>0</v>
      </c>
      <c r="AI3">
        <v>0</v>
      </c>
      <c r="AK3">
        <v>0</v>
      </c>
      <c r="AM3">
        <v>0</v>
      </c>
      <c r="AO3">
        <v>0</v>
      </c>
      <c r="AQ3">
        <v>0</v>
      </c>
      <c r="AS3">
        <v>0</v>
      </c>
      <c r="AU3">
        <v>0</v>
      </c>
      <c r="AW3">
        <v>0</v>
      </c>
      <c r="AY3">
        <v>0</v>
      </c>
      <c r="BA3">
        <v>0</v>
      </c>
      <c r="BC3">
        <v>0</v>
      </c>
      <c r="BE3">
        <v>0</v>
      </c>
      <c r="BG3">
        <v>0</v>
      </c>
      <c r="BI3">
        <v>0</v>
      </c>
      <c r="BK3">
        <v>0</v>
      </c>
      <c r="BM3">
        <v>0</v>
      </c>
      <c r="BO3">
        <v>0</v>
      </c>
      <c r="BQ3">
        <v>0</v>
      </c>
      <c r="BS3">
        <v>0</v>
      </c>
      <c r="BU3">
        <v>0</v>
      </c>
      <c r="BW3">
        <v>0</v>
      </c>
    </row>
    <row r="4" spans="1:77" x14ac:dyDescent="0.25">
      <c r="A4">
        <v>215</v>
      </c>
      <c r="B4" t="s">
        <v>53</v>
      </c>
      <c r="C4">
        <v>1</v>
      </c>
      <c r="D4" s="1">
        <v>42860</v>
      </c>
      <c r="E4" t="s">
        <v>5</v>
      </c>
      <c r="F4" s="3">
        <v>0.21099999999999999</v>
      </c>
      <c r="G4">
        <v>1.2999999999999999E-2</v>
      </c>
      <c r="I4">
        <v>0</v>
      </c>
      <c r="K4">
        <v>0</v>
      </c>
      <c r="M4">
        <v>0</v>
      </c>
      <c r="O4">
        <v>1</v>
      </c>
      <c r="Q4">
        <v>0</v>
      </c>
      <c r="S4">
        <v>0</v>
      </c>
      <c r="U4" s="7">
        <v>0</v>
      </c>
      <c r="W4">
        <v>0</v>
      </c>
      <c r="Y4">
        <v>0</v>
      </c>
      <c r="AA4">
        <v>0</v>
      </c>
      <c r="AC4">
        <v>0</v>
      </c>
      <c r="AE4">
        <v>0</v>
      </c>
      <c r="AG4">
        <v>0</v>
      </c>
      <c r="AI4">
        <v>0</v>
      </c>
      <c r="AK4">
        <v>0</v>
      </c>
      <c r="AM4">
        <v>0</v>
      </c>
      <c r="AO4">
        <v>0</v>
      </c>
      <c r="AQ4">
        <v>0</v>
      </c>
      <c r="AS4">
        <v>0</v>
      </c>
      <c r="AU4">
        <v>0</v>
      </c>
      <c r="AW4">
        <v>0</v>
      </c>
      <c r="AY4">
        <v>0</v>
      </c>
      <c r="BA4">
        <v>0</v>
      </c>
      <c r="BC4">
        <v>0</v>
      </c>
      <c r="BE4">
        <v>0</v>
      </c>
      <c r="BG4">
        <v>0</v>
      </c>
      <c r="BI4">
        <v>0</v>
      </c>
      <c r="BK4">
        <v>0</v>
      </c>
      <c r="BM4">
        <v>0</v>
      </c>
      <c r="BO4">
        <v>0</v>
      </c>
      <c r="BQ4">
        <v>0</v>
      </c>
      <c r="BS4">
        <v>0</v>
      </c>
      <c r="BU4">
        <v>0</v>
      </c>
      <c r="BW4">
        <v>0</v>
      </c>
    </row>
    <row r="5" spans="1:77" x14ac:dyDescent="0.25">
      <c r="A5">
        <v>183</v>
      </c>
      <c r="B5" t="s">
        <v>53</v>
      </c>
      <c r="C5">
        <v>1</v>
      </c>
      <c r="D5" s="1">
        <v>42853</v>
      </c>
      <c r="E5" t="s">
        <v>7</v>
      </c>
      <c r="F5" s="3">
        <v>0.14699999999999999</v>
      </c>
      <c r="G5">
        <v>1E-3</v>
      </c>
      <c r="I5">
        <v>1</v>
      </c>
      <c r="K5">
        <v>0</v>
      </c>
      <c r="M5">
        <v>0</v>
      </c>
      <c r="O5">
        <v>0</v>
      </c>
      <c r="Q5">
        <v>0</v>
      </c>
      <c r="S5">
        <v>0</v>
      </c>
      <c r="U5" s="7">
        <v>0</v>
      </c>
      <c r="W5">
        <v>0</v>
      </c>
      <c r="Y5">
        <v>0</v>
      </c>
      <c r="AA5">
        <v>0</v>
      </c>
      <c r="AC5">
        <v>0</v>
      </c>
      <c r="AE5">
        <v>0</v>
      </c>
      <c r="AG5">
        <v>0</v>
      </c>
      <c r="AI5">
        <v>0</v>
      </c>
      <c r="AK5">
        <v>0</v>
      </c>
      <c r="AM5">
        <v>0</v>
      </c>
      <c r="AO5">
        <v>0</v>
      </c>
      <c r="AQ5">
        <v>0</v>
      </c>
      <c r="AS5">
        <v>0</v>
      </c>
      <c r="AU5">
        <v>0</v>
      </c>
      <c r="AW5">
        <v>0</v>
      </c>
      <c r="AY5">
        <v>0</v>
      </c>
      <c r="BA5">
        <v>0</v>
      </c>
      <c r="BC5">
        <v>0</v>
      </c>
      <c r="BE5">
        <v>0</v>
      </c>
      <c r="BG5">
        <v>0</v>
      </c>
      <c r="BI5">
        <v>0</v>
      </c>
      <c r="BK5">
        <v>0</v>
      </c>
      <c r="BM5">
        <v>0</v>
      </c>
      <c r="BO5">
        <v>0</v>
      </c>
      <c r="BQ5">
        <v>0</v>
      </c>
      <c r="BS5">
        <v>0</v>
      </c>
      <c r="BU5">
        <v>0</v>
      </c>
      <c r="BW5">
        <v>0</v>
      </c>
    </row>
    <row r="6" spans="1:77" x14ac:dyDescent="0.25">
      <c r="A6">
        <v>219</v>
      </c>
      <c r="B6" t="s">
        <v>53</v>
      </c>
      <c r="C6">
        <v>1</v>
      </c>
      <c r="D6" s="1">
        <v>42867</v>
      </c>
      <c r="E6" t="s">
        <v>45</v>
      </c>
      <c r="F6" s="3">
        <v>0.22700000000000001</v>
      </c>
      <c r="G6">
        <v>6.0000000000000001E-3</v>
      </c>
      <c r="I6">
        <v>0</v>
      </c>
      <c r="K6">
        <v>1</v>
      </c>
      <c r="M6">
        <v>1</v>
      </c>
      <c r="O6">
        <v>0</v>
      </c>
      <c r="Q6">
        <v>1</v>
      </c>
      <c r="S6">
        <v>0</v>
      </c>
      <c r="U6" s="7">
        <v>0</v>
      </c>
      <c r="W6">
        <v>0</v>
      </c>
      <c r="Y6">
        <v>0</v>
      </c>
      <c r="AA6">
        <v>0</v>
      </c>
      <c r="AC6">
        <v>0</v>
      </c>
      <c r="AE6">
        <v>0</v>
      </c>
      <c r="AG6">
        <v>0</v>
      </c>
      <c r="AI6">
        <v>0</v>
      </c>
      <c r="AK6">
        <v>0</v>
      </c>
      <c r="AM6">
        <v>0</v>
      </c>
      <c r="AO6">
        <v>0</v>
      </c>
      <c r="AQ6">
        <v>0</v>
      </c>
      <c r="AS6">
        <v>0</v>
      </c>
      <c r="AU6">
        <v>0</v>
      </c>
      <c r="AW6">
        <v>0</v>
      </c>
      <c r="AY6">
        <v>0</v>
      </c>
      <c r="BA6">
        <v>0</v>
      </c>
      <c r="BC6">
        <v>0</v>
      </c>
      <c r="BE6">
        <v>0</v>
      </c>
      <c r="BG6">
        <v>0</v>
      </c>
      <c r="BI6">
        <v>0</v>
      </c>
      <c r="BK6">
        <v>0</v>
      </c>
      <c r="BM6">
        <v>0</v>
      </c>
      <c r="BO6">
        <v>0</v>
      </c>
      <c r="BQ6">
        <v>0</v>
      </c>
      <c r="BS6">
        <v>0</v>
      </c>
      <c r="BU6">
        <v>0</v>
      </c>
      <c r="BW6">
        <v>0</v>
      </c>
    </row>
    <row r="7" spans="1:77" x14ac:dyDescent="0.25">
      <c r="A7">
        <v>242</v>
      </c>
      <c r="B7" t="s">
        <v>53</v>
      </c>
      <c r="C7">
        <v>1</v>
      </c>
      <c r="D7" s="1">
        <v>42870</v>
      </c>
      <c r="E7" t="s">
        <v>13</v>
      </c>
      <c r="F7" s="3">
        <v>0.2</v>
      </c>
      <c r="G7">
        <v>8.9999999999999993E-3</v>
      </c>
      <c r="H7" t="s">
        <v>15</v>
      </c>
      <c r="I7">
        <v>0</v>
      </c>
      <c r="K7">
        <v>0</v>
      </c>
      <c r="M7">
        <v>0</v>
      </c>
      <c r="O7">
        <v>0</v>
      </c>
      <c r="Q7">
        <v>0</v>
      </c>
      <c r="S7">
        <v>0</v>
      </c>
      <c r="U7" s="7">
        <v>0</v>
      </c>
      <c r="W7">
        <v>0</v>
      </c>
      <c r="Y7">
        <v>0</v>
      </c>
      <c r="AA7">
        <v>0</v>
      </c>
      <c r="AC7">
        <v>0</v>
      </c>
      <c r="AE7">
        <v>0</v>
      </c>
      <c r="AG7">
        <v>0</v>
      </c>
      <c r="AI7">
        <v>0</v>
      </c>
      <c r="AK7">
        <v>0</v>
      </c>
      <c r="AM7">
        <v>0</v>
      </c>
      <c r="AO7">
        <v>0</v>
      </c>
      <c r="AQ7">
        <v>0</v>
      </c>
      <c r="AS7">
        <v>0</v>
      </c>
      <c r="AU7">
        <v>0</v>
      </c>
      <c r="AW7">
        <v>0</v>
      </c>
      <c r="AY7">
        <v>0</v>
      </c>
      <c r="BA7">
        <v>0</v>
      </c>
      <c r="BC7">
        <v>0</v>
      </c>
      <c r="BE7">
        <v>0</v>
      </c>
      <c r="BG7">
        <v>0</v>
      </c>
      <c r="BI7">
        <v>0</v>
      </c>
      <c r="BK7">
        <v>0</v>
      </c>
      <c r="BM7">
        <v>0</v>
      </c>
      <c r="BO7">
        <v>0</v>
      </c>
      <c r="BQ7">
        <v>0</v>
      </c>
      <c r="BS7">
        <v>0</v>
      </c>
      <c r="BU7">
        <v>0</v>
      </c>
      <c r="BW7">
        <v>0</v>
      </c>
    </row>
    <row r="8" spans="1:77" x14ac:dyDescent="0.25">
      <c r="A8">
        <v>105</v>
      </c>
      <c r="B8" t="s">
        <v>53</v>
      </c>
      <c r="C8">
        <v>1</v>
      </c>
      <c r="D8" s="1">
        <v>42832</v>
      </c>
      <c r="E8" t="s">
        <v>7</v>
      </c>
      <c r="F8" s="3">
        <v>0.22700000000000001</v>
      </c>
      <c r="G8">
        <v>2E-3</v>
      </c>
      <c r="H8" t="s">
        <v>16</v>
      </c>
      <c r="I8">
        <v>0</v>
      </c>
      <c r="K8">
        <v>0</v>
      </c>
      <c r="M8">
        <v>0</v>
      </c>
      <c r="O8">
        <v>0</v>
      </c>
      <c r="Q8">
        <v>0</v>
      </c>
      <c r="S8">
        <v>1</v>
      </c>
      <c r="U8" s="7">
        <v>0</v>
      </c>
      <c r="W8">
        <v>0</v>
      </c>
      <c r="Y8">
        <v>0</v>
      </c>
      <c r="AA8">
        <v>0</v>
      </c>
      <c r="AC8">
        <v>0</v>
      </c>
      <c r="AE8">
        <v>0</v>
      </c>
      <c r="AG8">
        <v>0</v>
      </c>
      <c r="AI8">
        <v>0</v>
      </c>
      <c r="AK8">
        <v>0</v>
      </c>
      <c r="AM8">
        <v>0</v>
      </c>
      <c r="AO8">
        <v>0</v>
      </c>
      <c r="AQ8">
        <v>0</v>
      </c>
      <c r="AS8">
        <v>0</v>
      </c>
      <c r="AU8">
        <v>0</v>
      </c>
      <c r="AW8">
        <v>0</v>
      </c>
      <c r="AY8">
        <v>0</v>
      </c>
      <c r="BA8">
        <v>0</v>
      </c>
      <c r="BC8">
        <v>0</v>
      </c>
      <c r="BE8">
        <v>0</v>
      </c>
      <c r="BG8">
        <v>0</v>
      </c>
      <c r="BI8">
        <v>0</v>
      </c>
      <c r="BK8">
        <v>0</v>
      </c>
      <c r="BM8">
        <v>0</v>
      </c>
      <c r="BO8">
        <v>0</v>
      </c>
      <c r="BQ8">
        <v>0</v>
      </c>
      <c r="BS8">
        <v>0</v>
      </c>
      <c r="BU8">
        <v>0</v>
      </c>
      <c r="BW8">
        <v>0</v>
      </c>
    </row>
    <row r="9" spans="1:77" x14ac:dyDescent="0.25">
      <c r="A9">
        <v>15</v>
      </c>
      <c r="B9" t="s">
        <v>53</v>
      </c>
      <c r="C9">
        <v>1</v>
      </c>
      <c r="D9" s="1">
        <v>42811</v>
      </c>
      <c r="E9" t="s">
        <v>45</v>
      </c>
      <c r="F9" s="3">
        <v>0.11</v>
      </c>
      <c r="G9">
        <v>3.0000000000000001E-3</v>
      </c>
      <c r="I9">
        <v>0</v>
      </c>
      <c r="K9">
        <v>0</v>
      </c>
      <c r="M9">
        <v>0</v>
      </c>
      <c r="O9">
        <v>0</v>
      </c>
      <c r="Q9">
        <v>0</v>
      </c>
      <c r="S9">
        <v>0</v>
      </c>
      <c r="U9" s="7">
        <v>0</v>
      </c>
      <c r="W9">
        <v>0</v>
      </c>
      <c r="Y9">
        <v>0</v>
      </c>
      <c r="AA9">
        <v>0</v>
      </c>
      <c r="AC9">
        <v>0</v>
      </c>
      <c r="AE9">
        <v>0</v>
      </c>
      <c r="AG9">
        <v>0</v>
      </c>
      <c r="AI9">
        <v>0</v>
      </c>
      <c r="AK9">
        <v>0</v>
      </c>
      <c r="AM9">
        <v>0</v>
      </c>
      <c r="AO9">
        <v>0</v>
      </c>
      <c r="AQ9">
        <v>0</v>
      </c>
      <c r="AS9">
        <v>0</v>
      </c>
      <c r="AU9">
        <v>0</v>
      </c>
      <c r="AW9">
        <v>0</v>
      </c>
      <c r="AY9">
        <v>0</v>
      </c>
      <c r="BA9">
        <v>0</v>
      </c>
      <c r="BC9">
        <v>0</v>
      </c>
      <c r="BE9">
        <v>0</v>
      </c>
      <c r="BG9">
        <v>0</v>
      </c>
      <c r="BI9">
        <v>0</v>
      </c>
      <c r="BK9">
        <v>0</v>
      </c>
      <c r="BM9">
        <v>0</v>
      </c>
      <c r="BO9">
        <v>0</v>
      </c>
      <c r="BQ9">
        <v>0</v>
      </c>
      <c r="BS9">
        <v>0</v>
      </c>
      <c r="BU9">
        <v>0</v>
      </c>
      <c r="BW9">
        <v>0</v>
      </c>
    </row>
    <row r="10" spans="1:77" s="4" customFormat="1" x14ac:dyDescent="0.25">
      <c r="A10" s="4">
        <v>269</v>
      </c>
      <c r="B10" t="s">
        <v>53</v>
      </c>
      <c r="C10" s="4">
        <v>1</v>
      </c>
      <c r="D10" s="5">
        <v>42879</v>
      </c>
      <c r="E10" s="4" t="s">
        <v>7</v>
      </c>
      <c r="F10" s="6">
        <v>0.27400000000000002</v>
      </c>
      <c r="G10" s="4">
        <v>2.1999999999999999E-2</v>
      </c>
      <c r="I10" s="4">
        <v>0</v>
      </c>
      <c r="K10" s="4">
        <v>0</v>
      </c>
      <c r="M10" s="4">
        <v>0</v>
      </c>
      <c r="O10" s="4">
        <v>1</v>
      </c>
      <c r="Q10" s="4">
        <v>0</v>
      </c>
      <c r="S10" s="4">
        <v>0</v>
      </c>
      <c r="U10" s="4">
        <v>1</v>
      </c>
      <c r="W10" s="4">
        <v>1</v>
      </c>
      <c r="Y10" s="4">
        <v>0</v>
      </c>
      <c r="AA10" s="4">
        <v>0</v>
      </c>
      <c r="AC10" s="4">
        <v>0</v>
      </c>
      <c r="AE10" s="4">
        <v>0</v>
      </c>
      <c r="AG10" s="4">
        <v>0</v>
      </c>
      <c r="AI10" s="4">
        <v>0</v>
      </c>
      <c r="AK10" s="4">
        <v>0</v>
      </c>
      <c r="AM10" s="4">
        <v>0</v>
      </c>
      <c r="AO10" s="4">
        <v>0</v>
      </c>
      <c r="AQ10" s="4">
        <v>0</v>
      </c>
      <c r="AS10" s="4">
        <v>0</v>
      </c>
      <c r="AU10" s="4">
        <v>0</v>
      </c>
      <c r="AW10" s="4">
        <v>0</v>
      </c>
      <c r="AY10" s="4">
        <v>0</v>
      </c>
      <c r="BA10" s="4">
        <v>0</v>
      </c>
      <c r="BC10" s="4">
        <v>0</v>
      </c>
      <c r="BE10" s="4">
        <v>0</v>
      </c>
      <c r="BG10" s="4">
        <v>0</v>
      </c>
      <c r="BI10" s="4">
        <v>0</v>
      </c>
      <c r="BK10" s="4">
        <v>0</v>
      </c>
      <c r="BM10">
        <v>0</v>
      </c>
      <c r="BO10">
        <v>0</v>
      </c>
      <c r="BQ10">
        <v>0</v>
      </c>
      <c r="BS10">
        <v>0</v>
      </c>
      <c r="BU10">
        <v>0</v>
      </c>
      <c r="BW10">
        <v>0</v>
      </c>
      <c r="BY10"/>
    </row>
    <row r="11" spans="1:77" x14ac:dyDescent="0.25">
      <c r="A11">
        <v>92</v>
      </c>
      <c r="B11" t="s">
        <v>53</v>
      </c>
      <c r="C11">
        <v>1</v>
      </c>
      <c r="D11" s="1">
        <v>42832</v>
      </c>
      <c r="E11" t="s">
        <v>45</v>
      </c>
      <c r="F11" s="3">
        <v>0.17599999999999999</v>
      </c>
      <c r="G11">
        <v>4.0000000000000001E-3</v>
      </c>
      <c r="I11">
        <v>0</v>
      </c>
      <c r="K11">
        <v>0</v>
      </c>
      <c r="M11">
        <v>0</v>
      </c>
      <c r="O11">
        <v>0</v>
      </c>
      <c r="Q11">
        <v>0</v>
      </c>
      <c r="S11">
        <v>0</v>
      </c>
      <c r="U11" s="7">
        <v>0</v>
      </c>
      <c r="W11">
        <v>0</v>
      </c>
      <c r="Y11">
        <v>0</v>
      </c>
      <c r="AA11">
        <v>0</v>
      </c>
      <c r="AC11">
        <v>0</v>
      </c>
      <c r="AE11">
        <v>0</v>
      </c>
      <c r="AG11">
        <v>0</v>
      </c>
      <c r="AI11">
        <v>0</v>
      </c>
      <c r="AK11">
        <v>0</v>
      </c>
      <c r="AM11">
        <v>0</v>
      </c>
      <c r="AO11">
        <v>0</v>
      </c>
      <c r="AQ11">
        <v>0</v>
      </c>
      <c r="AS11">
        <v>0</v>
      </c>
      <c r="AU11">
        <v>0</v>
      </c>
      <c r="AW11">
        <v>0</v>
      </c>
      <c r="AY11">
        <v>0</v>
      </c>
      <c r="BA11">
        <v>0</v>
      </c>
      <c r="BC11">
        <v>0</v>
      </c>
      <c r="BE11">
        <v>0</v>
      </c>
      <c r="BG11">
        <v>0</v>
      </c>
      <c r="BI11">
        <v>0</v>
      </c>
      <c r="BK11">
        <v>0</v>
      </c>
      <c r="BM11">
        <v>0</v>
      </c>
      <c r="BO11">
        <v>0</v>
      </c>
      <c r="BQ11">
        <v>0</v>
      </c>
      <c r="BS11">
        <v>0</v>
      </c>
      <c r="BU11">
        <v>0</v>
      </c>
      <c r="BW11">
        <v>0</v>
      </c>
    </row>
    <row r="12" spans="1:77" x14ac:dyDescent="0.25">
      <c r="A12">
        <v>155</v>
      </c>
      <c r="B12" t="s">
        <v>53</v>
      </c>
      <c r="C12">
        <v>1</v>
      </c>
      <c r="D12" s="1">
        <v>42846</v>
      </c>
      <c r="E12" t="s">
        <v>45</v>
      </c>
      <c r="F12" s="3">
        <v>0.11799999999999999</v>
      </c>
      <c r="G12">
        <v>6.0000000000000001E-3</v>
      </c>
      <c r="H12" t="s">
        <v>20</v>
      </c>
      <c r="I12">
        <v>0</v>
      </c>
      <c r="K12">
        <v>0</v>
      </c>
      <c r="M12">
        <v>0</v>
      </c>
      <c r="O12">
        <v>0</v>
      </c>
      <c r="Q12">
        <v>0</v>
      </c>
      <c r="S12">
        <v>0</v>
      </c>
      <c r="U12" s="7">
        <v>0</v>
      </c>
      <c r="W12">
        <v>2</v>
      </c>
      <c r="Y12">
        <v>7</v>
      </c>
      <c r="AA12">
        <v>0</v>
      </c>
      <c r="AC12">
        <v>0</v>
      </c>
      <c r="AE12">
        <v>0</v>
      </c>
      <c r="AG12">
        <v>0</v>
      </c>
      <c r="AI12">
        <v>0</v>
      </c>
      <c r="AK12">
        <v>0</v>
      </c>
      <c r="AM12">
        <v>0</v>
      </c>
      <c r="AO12">
        <v>0</v>
      </c>
      <c r="AQ12">
        <v>0</v>
      </c>
      <c r="AS12">
        <v>0</v>
      </c>
      <c r="AU12">
        <v>0</v>
      </c>
      <c r="AW12">
        <v>0</v>
      </c>
      <c r="AY12">
        <v>0</v>
      </c>
      <c r="BA12">
        <v>0</v>
      </c>
      <c r="BC12">
        <v>0</v>
      </c>
      <c r="BE12">
        <v>0</v>
      </c>
      <c r="BG12">
        <v>0</v>
      </c>
      <c r="BI12">
        <v>0</v>
      </c>
      <c r="BK12">
        <v>0</v>
      </c>
      <c r="BM12">
        <v>0</v>
      </c>
      <c r="BO12">
        <v>0</v>
      </c>
      <c r="BQ12">
        <v>0</v>
      </c>
      <c r="BS12">
        <v>0</v>
      </c>
      <c r="BU12">
        <v>0</v>
      </c>
      <c r="BW12">
        <v>0</v>
      </c>
    </row>
    <row r="13" spans="1:77" s="4" customFormat="1" x14ac:dyDescent="0.25">
      <c r="A13" s="4">
        <v>181</v>
      </c>
      <c r="B13" t="s">
        <v>53</v>
      </c>
      <c r="C13" s="4">
        <v>1</v>
      </c>
      <c r="D13" s="5">
        <v>42853</v>
      </c>
      <c r="E13" s="4" t="s">
        <v>13</v>
      </c>
      <c r="F13" s="6">
        <v>0.193</v>
      </c>
      <c r="G13" s="4">
        <v>1.7999999999999999E-2</v>
      </c>
      <c r="H13" s="4" t="s">
        <v>22</v>
      </c>
      <c r="I13" s="4">
        <v>0</v>
      </c>
      <c r="K13" s="4">
        <v>0</v>
      </c>
      <c r="M13" s="4">
        <v>0</v>
      </c>
      <c r="O13" s="4">
        <v>0</v>
      </c>
      <c r="Q13" s="4">
        <v>0</v>
      </c>
      <c r="S13" s="4">
        <v>0</v>
      </c>
      <c r="U13" s="4">
        <v>0</v>
      </c>
      <c r="W13" s="4">
        <v>0</v>
      </c>
      <c r="Y13" s="4">
        <v>0</v>
      </c>
      <c r="AA13" s="4">
        <v>1</v>
      </c>
      <c r="AC13" s="4">
        <v>0</v>
      </c>
      <c r="AE13" s="4">
        <v>0</v>
      </c>
      <c r="AG13" s="4">
        <v>0</v>
      </c>
      <c r="AI13" s="4">
        <v>0</v>
      </c>
      <c r="AK13" s="4">
        <v>0</v>
      </c>
      <c r="AM13" s="4">
        <v>0</v>
      </c>
      <c r="AO13" s="4">
        <v>0</v>
      </c>
      <c r="AQ13" s="4">
        <v>0</v>
      </c>
      <c r="AS13" s="4">
        <v>0</v>
      </c>
      <c r="AU13" s="4">
        <v>0</v>
      </c>
      <c r="AW13" s="4">
        <v>0</v>
      </c>
      <c r="AY13" s="4">
        <v>0</v>
      </c>
      <c r="BA13" s="4">
        <v>0</v>
      </c>
      <c r="BC13" s="4">
        <v>0</v>
      </c>
      <c r="BE13" s="4">
        <v>0</v>
      </c>
      <c r="BG13" s="4">
        <v>0</v>
      </c>
      <c r="BI13" s="4">
        <v>0</v>
      </c>
      <c r="BK13" s="4">
        <v>0</v>
      </c>
      <c r="BM13">
        <v>0</v>
      </c>
      <c r="BO13">
        <v>0</v>
      </c>
      <c r="BQ13">
        <v>0</v>
      </c>
      <c r="BS13">
        <v>0</v>
      </c>
      <c r="BU13">
        <v>0</v>
      </c>
      <c r="BW13">
        <v>0</v>
      </c>
      <c r="BY13"/>
    </row>
    <row r="14" spans="1:77" x14ac:dyDescent="0.25">
      <c r="A14">
        <v>259</v>
      </c>
      <c r="B14" t="s">
        <v>53</v>
      </c>
      <c r="C14">
        <v>1</v>
      </c>
      <c r="D14" s="1">
        <v>42879</v>
      </c>
      <c r="E14" t="s">
        <v>13</v>
      </c>
      <c r="F14" s="3">
        <v>0.20200000000000001</v>
      </c>
      <c r="G14">
        <v>2.1999999999999999E-2</v>
      </c>
      <c r="H14" t="s">
        <v>22</v>
      </c>
      <c r="I14">
        <v>0</v>
      </c>
      <c r="K14">
        <v>0</v>
      </c>
      <c r="M14">
        <v>0</v>
      </c>
      <c r="O14">
        <v>1</v>
      </c>
      <c r="Q14">
        <v>0</v>
      </c>
      <c r="S14">
        <v>0</v>
      </c>
      <c r="U14" s="7">
        <v>0</v>
      </c>
      <c r="W14">
        <v>0</v>
      </c>
      <c r="Y14">
        <v>0</v>
      </c>
      <c r="AA14">
        <v>1</v>
      </c>
      <c r="AC14">
        <v>1</v>
      </c>
      <c r="AE14">
        <v>7</v>
      </c>
      <c r="AG14">
        <v>0</v>
      </c>
      <c r="AI14">
        <v>0</v>
      </c>
      <c r="AK14">
        <v>0</v>
      </c>
      <c r="AM14">
        <v>0</v>
      </c>
      <c r="AO14">
        <v>0</v>
      </c>
      <c r="AQ14">
        <v>0</v>
      </c>
      <c r="AS14">
        <v>0</v>
      </c>
      <c r="AU14">
        <v>0</v>
      </c>
      <c r="AW14">
        <v>0</v>
      </c>
      <c r="AY14">
        <v>0</v>
      </c>
      <c r="BA14">
        <v>0</v>
      </c>
      <c r="BC14">
        <v>0</v>
      </c>
      <c r="BE14">
        <v>0</v>
      </c>
      <c r="BG14">
        <v>0</v>
      </c>
      <c r="BI14">
        <v>0</v>
      </c>
      <c r="BK14">
        <v>0</v>
      </c>
      <c r="BM14">
        <v>0</v>
      </c>
      <c r="BO14">
        <v>0</v>
      </c>
      <c r="BQ14">
        <v>0</v>
      </c>
      <c r="BS14">
        <v>0</v>
      </c>
      <c r="BU14">
        <v>0</v>
      </c>
      <c r="BW14">
        <v>0</v>
      </c>
    </row>
    <row r="15" spans="1:77" x14ac:dyDescent="0.25">
      <c r="A15">
        <v>74</v>
      </c>
      <c r="B15" t="s">
        <v>53</v>
      </c>
      <c r="C15">
        <v>2</v>
      </c>
      <c r="D15" s="1">
        <v>42825</v>
      </c>
      <c r="E15" t="s">
        <v>77</v>
      </c>
      <c r="F15" s="3">
        <v>0.23499999999999999</v>
      </c>
      <c r="G15">
        <v>6.0000000000000001E-3</v>
      </c>
      <c r="H15" t="s">
        <v>24</v>
      </c>
      <c r="I15">
        <v>0</v>
      </c>
      <c r="K15">
        <v>0</v>
      </c>
      <c r="M15">
        <v>0</v>
      </c>
      <c r="O15">
        <v>0</v>
      </c>
      <c r="Q15">
        <v>0</v>
      </c>
      <c r="S15">
        <v>0</v>
      </c>
      <c r="U15" s="7">
        <v>0</v>
      </c>
      <c r="W15">
        <v>0</v>
      </c>
      <c r="Y15">
        <v>0</v>
      </c>
      <c r="AA15">
        <v>0</v>
      </c>
      <c r="AC15">
        <v>0</v>
      </c>
      <c r="AE15">
        <v>0</v>
      </c>
      <c r="AG15">
        <v>0</v>
      </c>
      <c r="AI15">
        <v>0</v>
      </c>
      <c r="AK15">
        <v>0</v>
      </c>
      <c r="AM15">
        <v>0</v>
      </c>
      <c r="AO15">
        <v>0</v>
      </c>
      <c r="AQ15">
        <v>0</v>
      </c>
      <c r="AS15">
        <v>0</v>
      </c>
      <c r="AU15">
        <v>0</v>
      </c>
      <c r="AW15">
        <v>0</v>
      </c>
      <c r="AY15">
        <v>0</v>
      </c>
      <c r="BA15">
        <v>0</v>
      </c>
      <c r="BC15">
        <v>0</v>
      </c>
      <c r="BE15">
        <v>0</v>
      </c>
      <c r="BG15">
        <v>0</v>
      </c>
      <c r="BI15">
        <v>0</v>
      </c>
      <c r="BK15">
        <v>0</v>
      </c>
      <c r="BM15">
        <v>0</v>
      </c>
      <c r="BO15">
        <v>0</v>
      </c>
      <c r="BQ15">
        <v>0</v>
      </c>
      <c r="BS15">
        <v>0</v>
      </c>
      <c r="BU15">
        <v>0</v>
      </c>
      <c r="BW15">
        <v>0</v>
      </c>
    </row>
    <row r="16" spans="1:77" x14ac:dyDescent="0.25">
      <c r="A16">
        <v>243</v>
      </c>
      <c r="B16" t="s">
        <v>53</v>
      </c>
      <c r="C16">
        <v>2</v>
      </c>
      <c r="D16" s="1">
        <v>42870</v>
      </c>
      <c r="E16" t="s">
        <v>13</v>
      </c>
      <c r="F16" s="3">
        <v>0.13</v>
      </c>
      <c r="G16">
        <v>0.01</v>
      </c>
      <c r="H16" t="s">
        <v>25</v>
      </c>
      <c r="I16">
        <v>0</v>
      </c>
      <c r="K16">
        <v>0</v>
      </c>
      <c r="M16">
        <v>0</v>
      </c>
      <c r="O16">
        <v>0</v>
      </c>
      <c r="Q16">
        <v>0</v>
      </c>
      <c r="S16">
        <v>0</v>
      </c>
      <c r="U16" s="7">
        <v>0</v>
      </c>
      <c r="W16">
        <v>0</v>
      </c>
      <c r="Y16">
        <v>0</v>
      </c>
      <c r="AA16">
        <v>1</v>
      </c>
      <c r="AC16">
        <v>0</v>
      </c>
      <c r="AE16">
        <v>0</v>
      </c>
      <c r="AG16">
        <v>0</v>
      </c>
      <c r="AI16">
        <v>0</v>
      </c>
      <c r="AK16">
        <v>0</v>
      </c>
      <c r="AM16">
        <v>0</v>
      </c>
      <c r="AO16">
        <v>0</v>
      </c>
      <c r="AQ16">
        <v>0</v>
      </c>
      <c r="AS16">
        <v>0</v>
      </c>
      <c r="AU16">
        <v>0</v>
      </c>
      <c r="AW16">
        <v>0</v>
      </c>
      <c r="AY16">
        <v>0</v>
      </c>
      <c r="BA16">
        <v>0</v>
      </c>
      <c r="BC16">
        <v>0</v>
      </c>
      <c r="BE16">
        <v>0</v>
      </c>
      <c r="BG16">
        <v>0</v>
      </c>
      <c r="BI16">
        <v>0</v>
      </c>
      <c r="BK16">
        <v>0</v>
      </c>
      <c r="BM16">
        <v>0</v>
      </c>
      <c r="BO16">
        <v>0</v>
      </c>
      <c r="BQ16">
        <v>0</v>
      </c>
      <c r="BS16">
        <v>0</v>
      </c>
      <c r="BU16">
        <v>0</v>
      </c>
      <c r="BW16">
        <v>0</v>
      </c>
    </row>
    <row r="17" spans="1:77" x14ac:dyDescent="0.25">
      <c r="A17">
        <v>170</v>
      </c>
      <c r="B17" t="s">
        <v>53</v>
      </c>
      <c r="C17">
        <v>2</v>
      </c>
      <c r="D17" s="1">
        <v>42846</v>
      </c>
      <c r="E17" t="s">
        <v>5</v>
      </c>
      <c r="F17" s="3">
        <v>0.156</v>
      </c>
      <c r="G17">
        <v>0.01</v>
      </c>
      <c r="H17" t="s">
        <v>29</v>
      </c>
      <c r="I17">
        <v>0</v>
      </c>
      <c r="K17">
        <v>0</v>
      </c>
      <c r="M17">
        <v>0</v>
      </c>
      <c r="O17">
        <v>0</v>
      </c>
      <c r="Q17">
        <v>0</v>
      </c>
      <c r="S17">
        <v>0</v>
      </c>
      <c r="U17" s="7">
        <v>0</v>
      </c>
      <c r="W17">
        <v>0</v>
      </c>
      <c r="Y17">
        <v>0</v>
      </c>
      <c r="AA17">
        <v>0</v>
      </c>
      <c r="AC17">
        <v>0</v>
      </c>
      <c r="AE17">
        <v>0</v>
      </c>
      <c r="AG17">
        <v>2</v>
      </c>
      <c r="AI17">
        <v>3</v>
      </c>
      <c r="AK17">
        <v>1</v>
      </c>
      <c r="AM17">
        <v>0</v>
      </c>
      <c r="AO17">
        <v>0</v>
      </c>
      <c r="AQ17">
        <v>0</v>
      </c>
      <c r="AS17">
        <v>0</v>
      </c>
      <c r="AU17">
        <v>0</v>
      </c>
      <c r="AW17">
        <v>0</v>
      </c>
      <c r="AY17">
        <v>0</v>
      </c>
      <c r="BA17">
        <v>0</v>
      </c>
      <c r="BC17">
        <v>0</v>
      </c>
      <c r="BE17">
        <v>0</v>
      </c>
      <c r="BG17">
        <v>0</v>
      </c>
      <c r="BI17">
        <v>0</v>
      </c>
      <c r="BK17">
        <v>0</v>
      </c>
      <c r="BM17">
        <v>0</v>
      </c>
      <c r="BO17">
        <v>0</v>
      </c>
      <c r="BQ17">
        <v>0</v>
      </c>
      <c r="BS17">
        <v>0</v>
      </c>
      <c r="BU17">
        <v>0</v>
      </c>
      <c r="BW17">
        <v>0</v>
      </c>
    </row>
    <row r="18" spans="1:77" x14ac:dyDescent="0.25">
      <c r="A18">
        <v>182</v>
      </c>
      <c r="B18" t="s">
        <v>53</v>
      </c>
      <c r="C18">
        <v>2</v>
      </c>
      <c r="D18" s="1">
        <v>42853</v>
      </c>
      <c r="E18" t="s">
        <v>13</v>
      </c>
      <c r="F18" s="3">
        <v>0.19</v>
      </c>
      <c r="G18">
        <v>1.2E-2</v>
      </c>
      <c r="H18" t="s">
        <v>32</v>
      </c>
      <c r="I18">
        <v>2</v>
      </c>
      <c r="K18">
        <v>0</v>
      </c>
      <c r="M18">
        <v>0</v>
      </c>
      <c r="O18">
        <v>0</v>
      </c>
      <c r="Q18">
        <v>0</v>
      </c>
      <c r="S18">
        <v>0</v>
      </c>
      <c r="U18" s="7">
        <v>0</v>
      </c>
      <c r="W18">
        <v>0</v>
      </c>
      <c r="Y18">
        <v>0</v>
      </c>
      <c r="AA18">
        <v>0</v>
      </c>
      <c r="AC18">
        <v>0</v>
      </c>
      <c r="AE18">
        <v>0</v>
      </c>
      <c r="AG18">
        <v>0</v>
      </c>
      <c r="AI18">
        <v>0</v>
      </c>
      <c r="AK18">
        <v>0</v>
      </c>
      <c r="AM18">
        <v>1</v>
      </c>
      <c r="AO18">
        <v>22</v>
      </c>
      <c r="AQ18">
        <v>0</v>
      </c>
      <c r="AS18">
        <v>0</v>
      </c>
      <c r="AU18">
        <v>0</v>
      </c>
      <c r="AW18">
        <v>0</v>
      </c>
      <c r="AY18">
        <v>0</v>
      </c>
      <c r="BA18">
        <v>0</v>
      </c>
      <c r="BC18">
        <v>1</v>
      </c>
      <c r="BE18">
        <v>1</v>
      </c>
      <c r="BG18">
        <v>0</v>
      </c>
      <c r="BI18">
        <v>0</v>
      </c>
      <c r="BK18">
        <v>0</v>
      </c>
      <c r="BM18">
        <v>0</v>
      </c>
      <c r="BO18">
        <v>0</v>
      </c>
      <c r="BQ18">
        <v>0</v>
      </c>
      <c r="BS18">
        <v>0</v>
      </c>
      <c r="BU18">
        <v>0</v>
      </c>
      <c r="BW18">
        <v>0</v>
      </c>
    </row>
    <row r="19" spans="1:77" x14ac:dyDescent="0.25">
      <c r="A19">
        <v>234</v>
      </c>
      <c r="B19" t="s">
        <v>53</v>
      </c>
      <c r="C19">
        <v>2</v>
      </c>
      <c r="D19" s="1">
        <v>42867</v>
      </c>
      <c r="E19" t="s">
        <v>13</v>
      </c>
      <c r="F19" s="3">
        <v>0.20499999999999999</v>
      </c>
      <c r="G19">
        <v>1.4E-2</v>
      </c>
      <c r="H19" t="s">
        <v>36</v>
      </c>
      <c r="I19">
        <v>0</v>
      </c>
      <c r="K19">
        <v>0</v>
      </c>
      <c r="M19">
        <v>0</v>
      </c>
      <c r="O19">
        <v>0</v>
      </c>
      <c r="Q19">
        <v>0</v>
      </c>
      <c r="S19">
        <v>0</v>
      </c>
      <c r="U19" s="7">
        <v>0</v>
      </c>
      <c r="W19">
        <v>0</v>
      </c>
      <c r="Y19">
        <v>5</v>
      </c>
      <c r="AA19">
        <v>0</v>
      </c>
      <c r="AC19">
        <v>0</v>
      </c>
      <c r="AE19">
        <v>0</v>
      </c>
      <c r="AG19">
        <v>0</v>
      </c>
      <c r="AI19">
        <v>0</v>
      </c>
      <c r="AK19">
        <v>0</v>
      </c>
      <c r="AM19">
        <v>2</v>
      </c>
      <c r="AO19">
        <v>0</v>
      </c>
      <c r="AQ19">
        <v>9</v>
      </c>
      <c r="AS19">
        <v>1</v>
      </c>
      <c r="AU19">
        <v>0</v>
      </c>
      <c r="AW19">
        <v>0</v>
      </c>
      <c r="AY19">
        <v>0</v>
      </c>
      <c r="BA19">
        <v>0</v>
      </c>
      <c r="BC19">
        <v>0</v>
      </c>
      <c r="BE19">
        <v>0</v>
      </c>
      <c r="BG19">
        <v>0</v>
      </c>
      <c r="BI19">
        <v>0</v>
      </c>
      <c r="BK19">
        <v>0</v>
      </c>
      <c r="BM19">
        <v>0</v>
      </c>
      <c r="BO19">
        <v>0</v>
      </c>
      <c r="BQ19">
        <v>0</v>
      </c>
      <c r="BS19">
        <v>0</v>
      </c>
      <c r="BU19">
        <v>0</v>
      </c>
      <c r="BW19">
        <v>0</v>
      </c>
    </row>
    <row r="20" spans="1:77" x14ac:dyDescent="0.25">
      <c r="A20">
        <v>85</v>
      </c>
      <c r="B20" t="s">
        <v>53</v>
      </c>
      <c r="C20">
        <v>2</v>
      </c>
      <c r="D20" s="1">
        <v>42826</v>
      </c>
      <c r="E20" t="s">
        <v>4</v>
      </c>
      <c r="F20" s="3">
        <v>0.23300000000000001</v>
      </c>
      <c r="G20">
        <v>8.9999999999999993E-3</v>
      </c>
      <c r="H20" t="s">
        <v>37</v>
      </c>
      <c r="I20">
        <v>0</v>
      </c>
      <c r="K20">
        <v>0</v>
      </c>
      <c r="M20">
        <v>0</v>
      </c>
      <c r="O20">
        <v>0</v>
      </c>
      <c r="Q20">
        <v>0</v>
      </c>
      <c r="S20">
        <v>0</v>
      </c>
      <c r="U20" s="7">
        <v>0</v>
      </c>
      <c r="W20">
        <v>0</v>
      </c>
      <c r="Y20">
        <v>0</v>
      </c>
      <c r="AA20">
        <v>0</v>
      </c>
      <c r="AC20">
        <v>0</v>
      </c>
      <c r="AE20">
        <v>0</v>
      </c>
      <c r="AG20">
        <v>0</v>
      </c>
      <c r="AI20">
        <v>0</v>
      </c>
      <c r="AK20">
        <v>0</v>
      </c>
      <c r="AM20">
        <v>0</v>
      </c>
      <c r="AO20">
        <v>0</v>
      </c>
      <c r="AQ20">
        <v>0</v>
      </c>
      <c r="AS20">
        <v>0</v>
      </c>
      <c r="AU20">
        <v>0</v>
      </c>
      <c r="AW20">
        <v>0</v>
      </c>
      <c r="AY20">
        <v>0</v>
      </c>
      <c r="BA20">
        <v>1</v>
      </c>
      <c r="BC20">
        <v>0</v>
      </c>
      <c r="BE20">
        <v>0</v>
      </c>
      <c r="BG20">
        <v>0</v>
      </c>
      <c r="BI20">
        <v>0</v>
      </c>
      <c r="BK20">
        <v>0</v>
      </c>
      <c r="BM20">
        <v>0</v>
      </c>
      <c r="BO20">
        <v>0</v>
      </c>
      <c r="BQ20">
        <v>0</v>
      </c>
      <c r="BS20">
        <v>0</v>
      </c>
      <c r="BU20">
        <v>0</v>
      </c>
      <c r="BW20">
        <v>0</v>
      </c>
    </row>
    <row r="21" spans="1:77" x14ac:dyDescent="0.25">
      <c r="A21">
        <v>100</v>
      </c>
      <c r="B21" t="s">
        <v>53</v>
      </c>
      <c r="C21">
        <v>2</v>
      </c>
      <c r="D21" s="1">
        <v>42832</v>
      </c>
      <c r="E21" t="s">
        <v>38</v>
      </c>
      <c r="F21" s="3">
        <v>0.22900000000000001</v>
      </c>
      <c r="G21">
        <v>7.0000000000000001E-3</v>
      </c>
      <c r="H21" t="s">
        <v>39</v>
      </c>
      <c r="I21">
        <v>0</v>
      </c>
      <c r="K21">
        <v>0</v>
      </c>
      <c r="M21">
        <v>0</v>
      </c>
      <c r="O21">
        <v>0</v>
      </c>
      <c r="Q21">
        <v>0</v>
      </c>
      <c r="S21">
        <v>0</v>
      </c>
      <c r="U21" s="7">
        <v>0</v>
      </c>
      <c r="W21">
        <v>0</v>
      </c>
      <c r="Y21">
        <v>0</v>
      </c>
      <c r="AA21">
        <v>0</v>
      </c>
      <c r="AC21">
        <v>0</v>
      </c>
      <c r="AE21">
        <v>0</v>
      </c>
      <c r="AG21">
        <v>0</v>
      </c>
      <c r="AI21">
        <v>0</v>
      </c>
      <c r="AK21">
        <v>0</v>
      </c>
      <c r="AM21">
        <v>0</v>
      </c>
      <c r="AO21">
        <v>0</v>
      </c>
      <c r="AQ21">
        <v>0</v>
      </c>
      <c r="AS21">
        <v>0</v>
      </c>
      <c r="AU21">
        <v>0</v>
      </c>
      <c r="AW21">
        <v>0</v>
      </c>
      <c r="AY21">
        <v>0</v>
      </c>
      <c r="BA21">
        <v>0</v>
      </c>
      <c r="BC21">
        <v>0</v>
      </c>
      <c r="BE21">
        <v>0</v>
      </c>
      <c r="BG21">
        <v>0</v>
      </c>
      <c r="BI21">
        <v>0</v>
      </c>
      <c r="BK21">
        <v>0</v>
      </c>
      <c r="BM21">
        <v>0</v>
      </c>
      <c r="BO21">
        <v>0</v>
      </c>
      <c r="BQ21">
        <v>0</v>
      </c>
      <c r="BS21">
        <v>0</v>
      </c>
      <c r="BU21">
        <v>0</v>
      </c>
      <c r="BW21">
        <v>0</v>
      </c>
    </row>
    <row r="22" spans="1:77" x14ac:dyDescent="0.25">
      <c r="A22">
        <v>158</v>
      </c>
      <c r="B22" t="s">
        <v>53</v>
      </c>
      <c r="C22">
        <v>2</v>
      </c>
      <c r="D22" s="1">
        <v>42846</v>
      </c>
      <c r="E22" t="s">
        <v>7</v>
      </c>
      <c r="F22" s="3">
        <v>0.17899999999999999</v>
      </c>
      <c r="G22">
        <v>8.0000000000000002E-3</v>
      </c>
      <c r="H22" t="s">
        <v>40</v>
      </c>
      <c r="I22">
        <v>0</v>
      </c>
      <c r="K22">
        <v>0</v>
      </c>
      <c r="M22">
        <v>0</v>
      </c>
      <c r="O22">
        <v>0</v>
      </c>
      <c r="Q22">
        <v>0</v>
      </c>
      <c r="S22">
        <v>0</v>
      </c>
      <c r="U22" s="7">
        <v>0</v>
      </c>
      <c r="W22">
        <v>0</v>
      </c>
      <c r="Y22">
        <v>0</v>
      </c>
      <c r="AA22">
        <v>1</v>
      </c>
      <c r="AC22">
        <v>0</v>
      </c>
      <c r="AE22">
        <v>0</v>
      </c>
      <c r="AG22">
        <v>0</v>
      </c>
      <c r="AI22">
        <v>0</v>
      </c>
      <c r="AK22">
        <v>0</v>
      </c>
      <c r="AM22">
        <v>0</v>
      </c>
      <c r="AO22">
        <v>1</v>
      </c>
      <c r="AQ22">
        <v>0</v>
      </c>
      <c r="AS22">
        <v>0</v>
      </c>
      <c r="AU22">
        <v>0</v>
      </c>
      <c r="AW22">
        <v>0</v>
      </c>
      <c r="AY22">
        <v>0</v>
      </c>
      <c r="BA22">
        <v>0</v>
      </c>
      <c r="BC22">
        <v>0</v>
      </c>
      <c r="BE22">
        <v>0</v>
      </c>
      <c r="BG22">
        <v>0</v>
      </c>
      <c r="BI22">
        <v>0</v>
      </c>
      <c r="BK22">
        <v>0</v>
      </c>
      <c r="BM22">
        <v>0</v>
      </c>
      <c r="BO22">
        <v>0</v>
      </c>
      <c r="BQ22">
        <v>0</v>
      </c>
      <c r="BS22">
        <v>0</v>
      </c>
      <c r="BU22">
        <v>0</v>
      </c>
      <c r="BW22">
        <v>0</v>
      </c>
    </row>
    <row r="23" spans="1:77" x14ac:dyDescent="0.25">
      <c r="A23">
        <v>80</v>
      </c>
      <c r="B23" t="s">
        <v>53</v>
      </c>
      <c r="C23">
        <v>2</v>
      </c>
      <c r="D23" s="1">
        <v>42825</v>
      </c>
      <c r="E23" t="s">
        <v>7</v>
      </c>
      <c r="F23" s="3">
        <v>0.18</v>
      </c>
      <c r="G23">
        <v>7.0000000000000001E-3</v>
      </c>
      <c r="H23" t="s">
        <v>41</v>
      </c>
      <c r="I23">
        <v>0</v>
      </c>
      <c r="K23">
        <v>0</v>
      </c>
      <c r="M23">
        <v>0</v>
      </c>
      <c r="O23">
        <v>1</v>
      </c>
      <c r="Q23">
        <v>0</v>
      </c>
      <c r="S23">
        <v>0</v>
      </c>
      <c r="U23" s="7">
        <v>0</v>
      </c>
      <c r="W23">
        <v>0</v>
      </c>
      <c r="Y23">
        <v>0</v>
      </c>
      <c r="AA23">
        <v>0</v>
      </c>
      <c r="AC23">
        <v>0</v>
      </c>
      <c r="AE23">
        <v>0</v>
      </c>
      <c r="AG23">
        <v>0</v>
      </c>
      <c r="AI23">
        <v>0</v>
      </c>
      <c r="AK23">
        <v>0</v>
      </c>
      <c r="AM23">
        <v>0</v>
      </c>
      <c r="AO23">
        <v>0</v>
      </c>
      <c r="AQ23">
        <v>0</v>
      </c>
      <c r="AS23">
        <v>0</v>
      </c>
      <c r="AU23">
        <v>0</v>
      </c>
      <c r="AW23">
        <v>0</v>
      </c>
      <c r="AY23">
        <v>0</v>
      </c>
      <c r="BA23">
        <v>0</v>
      </c>
      <c r="BC23">
        <v>0</v>
      </c>
      <c r="BE23">
        <v>0</v>
      </c>
      <c r="BG23">
        <v>0</v>
      </c>
      <c r="BI23">
        <v>0</v>
      </c>
      <c r="BK23">
        <v>0</v>
      </c>
      <c r="BM23">
        <v>0</v>
      </c>
      <c r="BO23">
        <v>0</v>
      </c>
      <c r="BQ23">
        <v>0</v>
      </c>
      <c r="BS23">
        <v>0</v>
      </c>
      <c r="BU23">
        <v>0</v>
      </c>
      <c r="BW23">
        <v>0</v>
      </c>
    </row>
    <row r="24" spans="1:77" x14ac:dyDescent="0.25">
      <c r="A24">
        <v>192</v>
      </c>
      <c r="B24" t="s">
        <v>53</v>
      </c>
      <c r="C24">
        <v>2</v>
      </c>
      <c r="D24" s="1">
        <v>42853</v>
      </c>
      <c r="E24" t="s">
        <v>7</v>
      </c>
      <c r="F24" s="3">
        <v>0.17</v>
      </c>
      <c r="G24">
        <v>1.9E-2</v>
      </c>
      <c r="H24" t="s">
        <v>44</v>
      </c>
      <c r="I24">
        <v>1</v>
      </c>
      <c r="K24">
        <v>11</v>
      </c>
      <c r="M24">
        <v>0</v>
      </c>
      <c r="O24">
        <v>0</v>
      </c>
      <c r="Q24">
        <v>0</v>
      </c>
      <c r="S24">
        <v>0</v>
      </c>
      <c r="U24" s="7">
        <v>0</v>
      </c>
      <c r="W24">
        <v>0</v>
      </c>
      <c r="Y24">
        <v>4</v>
      </c>
      <c r="AA24">
        <v>0</v>
      </c>
      <c r="AC24">
        <v>0</v>
      </c>
      <c r="AE24">
        <v>0</v>
      </c>
      <c r="AG24">
        <v>0</v>
      </c>
      <c r="AI24">
        <v>0</v>
      </c>
      <c r="AK24">
        <v>0</v>
      </c>
      <c r="AM24">
        <v>2</v>
      </c>
      <c r="AO24">
        <v>1</v>
      </c>
      <c r="AQ24">
        <v>64</v>
      </c>
      <c r="AS24">
        <v>0</v>
      </c>
      <c r="AU24">
        <v>0</v>
      </c>
      <c r="AW24">
        <v>1</v>
      </c>
      <c r="AY24">
        <v>0</v>
      </c>
      <c r="BA24">
        <v>0</v>
      </c>
      <c r="BC24">
        <v>0</v>
      </c>
      <c r="BE24">
        <v>0</v>
      </c>
      <c r="BG24">
        <v>0</v>
      </c>
      <c r="BI24">
        <v>0</v>
      </c>
      <c r="BK24">
        <v>0</v>
      </c>
      <c r="BM24">
        <v>0</v>
      </c>
      <c r="BO24">
        <v>0</v>
      </c>
      <c r="BQ24">
        <v>0</v>
      </c>
      <c r="BS24">
        <v>0</v>
      </c>
      <c r="BU24">
        <v>0</v>
      </c>
      <c r="BW24">
        <v>0</v>
      </c>
    </row>
    <row r="25" spans="1:77" s="4" customFormat="1" x14ac:dyDescent="0.25">
      <c r="A25" s="4">
        <v>203</v>
      </c>
      <c r="B25" t="s">
        <v>53</v>
      </c>
      <c r="C25" s="4">
        <v>3</v>
      </c>
      <c r="D25" s="5">
        <v>42860</v>
      </c>
      <c r="E25" s="4" t="s">
        <v>45</v>
      </c>
      <c r="F25" s="6">
        <v>0.17799999999999999</v>
      </c>
      <c r="G25" s="4">
        <v>8.9999999999999993E-3</v>
      </c>
      <c r="H25" s="4" t="s">
        <v>62</v>
      </c>
      <c r="I25" s="4">
        <v>0</v>
      </c>
      <c r="K25" s="4">
        <v>0</v>
      </c>
      <c r="M25" s="4">
        <v>0</v>
      </c>
      <c r="O25" s="4">
        <v>0</v>
      </c>
      <c r="Q25" s="4">
        <v>0</v>
      </c>
      <c r="S25" s="4">
        <v>0</v>
      </c>
      <c r="U25" s="4">
        <v>0</v>
      </c>
      <c r="V25" s="8"/>
      <c r="W25" s="4">
        <v>0</v>
      </c>
      <c r="X25" s="8"/>
      <c r="Y25" s="4">
        <v>3</v>
      </c>
      <c r="Z25" s="8"/>
      <c r="AA25" s="4">
        <v>0</v>
      </c>
      <c r="AB25" s="8"/>
      <c r="AC25" s="4">
        <v>0</v>
      </c>
      <c r="AD25" s="8"/>
      <c r="AE25" s="4">
        <v>0</v>
      </c>
      <c r="AF25" s="8"/>
      <c r="AG25" s="4">
        <v>0</v>
      </c>
      <c r="AH25" s="8"/>
      <c r="AI25" s="4">
        <v>0</v>
      </c>
      <c r="AJ25" s="8"/>
      <c r="AK25" s="4">
        <v>0</v>
      </c>
      <c r="AL25" s="8"/>
      <c r="AM25" s="4">
        <v>0</v>
      </c>
      <c r="AN25" s="8"/>
      <c r="AO25" s="4">
        <v>0</v>
      </c>
      <c r="AP25" s="8"/>
      <c r="AQ25" s="4">
        <v>15</v>
      </c>
      <c r="AR25" s="8"/>
      <c r="AS25" s="4">
        <v>0</v>
      </c>
      <c r="AT25" s="8"/>
      <c r="AU25" s="4">
        <v>0</v>
      </c>
      <c r="AV25" s="8"/>
      <c r="AW25" s="4">
        <v>0</v>
      </c>
      <c r="AX25" s="8"/>
      <c r="AY25" s="4">
        <v>1</v>
      </c>
      <c r="AZ25" s="8"/>
      <c r="BA25" s="4">
        <v>3</v>
      </c>
      <c r="BB25" s="8"/>
      <c r="BC25" s="4">
        <v>0</v>
      </c>
      <c r="BD25" s="8"/>
      <c r="BE25" s="4">
        <v>0</v>
      </c>
      <c r="BF25" s="8"/>
      <c r="BG25" s="4">
        <v>1</v>
      </c>
      <c r="BH25" s="8"/>
      <c r="BI25" s="4">
        <v>0</v>
      </c>
      <c r="BJ25" s="8"/>
      <c r="BK25" s="4">
        <v>0</v>
      </c>
      <c r="BL25" s="8"/>
      <c r="BM25">
        <v>0</v>
      </c>
      <c r="BO25">
        <v>0</v>
      </c>
      <c r="BQ25">
        <v>0</v>
      </c>
      <c r="BS25">
        <v>0</v>
      </c>
      <c r="BU25">
        <v>0</v>
      </c>
      <c r="BW25">
        <v>0</v>
      </c>
      <c r="BY25"/>
    </row>
    <row r="26" spans="1:77" x14ac:dyDescent="0.25">
      <c r="A26">
        <v>87</v>
      </c>
      <c r="B26" t="s">
        <v>53</v>
      </c>
      <c r="C26">
        <v>3</v>
      </c>
      <c r="D26" s="1">
        <v>42826</v>
      </c>
      <c r="E26" t="s">
        <v>4</v>
      </c>
      <c r="F26" s="3">
        <v>0.24299999999999999</v>
      </c>
      <c r="G26">
        <v>8.6999999999999994E-3</v>
      </c>
      <c r="I26">
        <v>0</v>
      </c>
      <c r="K26">
        <v>0</v>
      </c>
      <c r="M26">
        <v>0</v>
      </c>
      <c r="O26">
        <v>0</v>
      </c>
      <c r="Q26">
        <v>0</v>
      </c>
      <c r="S26">
        <v>0</v>
      </c>
      <c r="U26" s="7">
        <v>0</v>
      </c>
      <c r="W26">
        <v>0</v>
      </c>
      <c r="Y26">
        <v>0</v>
      </c>
      <c r="AA26">
        <v>0</v>
      </c>
      <c r="AC26">
        <v>0</v>
      </c>
      <c r="AE26">
        <v>0</v>
      </c>
      <c r="AG26">
        <v>0</v>
      </c>
      <c r="AI26">
        <v>0</v>
      </c>
      <c r="AK26">
        <v>0</v>
      </c>
      <c r="AM26">
        <v>0</v>
      </c>
      <c r="AO26">
        <v>0</v>
      </c>
      <c r="AQ26">
        <v>0</v>
      </c>
      <c r="AS26">
        <v>0</v>
      </c>
      <c r="AU26">
        <v>0</v>
      </c>
      <c r="AW26">
        <v>0</v>
      </c>
      <c r="AY26">
        <v>0</v>
      </c>
      <c r="BA26">
        <v>0</v>
      </c>
      <c r="BC26">
        <v>0</v>
      </c>
      <c r="BE26">
        <v>0</v>
      </c>
      <c r="BG26">
        <v>0</v>
      </c>
      <c r="BI26">
        <v>0</v>
      </c>
      <c r="BK26">
        <v>0</v>
      </c>
      <c r="BM26">
        <v>0</v>
      </c>
      <c r="BO26">
        <v>0</v>
      </c>
      <c r="BQ26">
        <v>0</v>
      </c>
      <c r="BS26">
        <v>0</v>
      </c>
      <c r="BU26">
        <v>0</v>
      </c>
      <c r="BW26">
        <v>0</v>
      </c>
    </row>
    <row r="27" spans="1:77" x14ac:dyDescent="0.25">
      <c r="A27">
        <v>106</v>
      </c>
      <c r="B27" t="s">
        <v>53</v>
      </c>
      <c r="C27">
        <v>3</v>
      </c>
      <c r="D27" s="1">
        <v>42832</v>
      </c>
      <c r="E27" t="s">
        <v>7</v>
      </c>
      <c r="F27" s="3">
        <v>0.1077</v>
      </c>
      <c r="G27">
        <v>4.7000000000000002E-3</v>
      </c>
      <c r="I27">
        <v>0</v>
      </c>
      <c r="K27">
        <v>0</v>
      </c>
      <c r="M27">
        <v>0</v>
      </c>
      <c r="O27">
        <v>1</v>
      </c>
      <c r="Q27">
        <v>0</v>
      </c>
      <c r="S27">
        <v>0</v>
      </c>
      <c r="U27" s="7">
        <v>0</v>
      </c>
      <c r="W27">
        <v>0</v>
      </c>
      <c r="Y27">
        <v>0</v>
      </c>
      <c r="AA27">
        <v>0</v>
      </c>
      <c r="AC27">
        <v>0</v>
      </c>
      <c r="AE27">
        <v>0</v>
      </c>
      <c r="AG27">
        <v>0</v>
      </c>
      <c r="AI27">
        <v>0</v>
      </c>
      <c r="AK27">
        <v>0</v>
      </c>
      <c r="AM27">
        <v>0</v>
      </c>
      <c r="AO27">
        <v>0</v>
      </c>
      <c r="AQ27">
        <v>0</v>
      </c>
      <c r="AS27">
        <v>0</v>
      </c>
      <c r="AU27">
        <v>0</v>
      </c>
      <c r="AW27">
        <v>0</v>
      </c>
      <c r="AY27">
        <v>0</v>
      </c>
      <c r="BA27">
        <v>0</v>
      </c>
      <c r="BC27">
        <v>0</v>
      </c>
      <c r="BE27">
        <v>0</v>
      </c>
      <c r="BG27">
        <v>0</v>
      </c>
      <c r="BI27">
        <v>0</v>
      </c>
      <c r="BK27">
        <v>0</v>
      </c>
      <c r="BM27">
        <v>0</v>
      </c>
      <c r="BO27">
        <v>0</v>
      </c>
      <c r="BQ27">
        <v>0</v>
      </c>
      <c r="BS27">
        <v>0</v>
      </c>
      <c r="BU27">
        <v>0</v>
      </c>
      <c r="BW27">
        <v>0</v>
      </c>
    </row>
    <row r="28" spans="1:77" s="4" customFormat="1" x14ac:dyDescent="0.25">
      <c r="A28" s="4">
        <v>14</v>
      </c>
      <c r="B28" t="s">
        <v>53</v>
      </c>
      <c r="C28" s="4">
        <v>3</v>
      </c>
      <c r="D28" s="5">
        <v>42811</v>
      </c>
      <c r="E28" s="4" t="s">
        <v>45</v>
      </c>
      <c r="F28" s="6">
        <v>0.2495</v>
      </c>
      <c r="G28" s="4">
        <v>7.0000000000000001E-3</v>
      </c>
      <c r="H28" s="4" t="s">
        <v>47</v>
      </c>
      <c r="I28" s="4">
        <v>0</v>
      </c>
      <c r="K28" s="4">
        <v>0</v>
      </c>
      <c r="M28" s="4">
        <v>0</v>
      </c>
      <c r="O28" s="4">
        <v>1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C28" s="4">
        <v>0</v>
      </c>
      <c r="AE28" s="4">
        <v>0</v>
      </c>
      <c r="AG28" s="4">
        <v>0</v>
      </c>
      <c r="AI28" s="4">
        <v>0</v>
      </c>
      <c r="AK28" s="4">
        <v>0</v>
      </c>
      <c r="AM28" s="4">
        <v>0</v>
      </c>
      <c r="AO28" s="4">
        <v>0</v>
      </c>
      <c r="AQ28" s="4">
        <v>0</v>
      </c>
      <c r="AS28" s="4">
        <v>0</v>
      </c>
      <c r="AU28" s="4">
        <v>0</v>
      </c>
      <c r="AW28" s="4">
        <v>0</v>
      </c>
      <c r="AY28" s="4">
        <v>0</v>
      </c>
      <c r="BA28" s="4">
        <v>0</v>
      </c>
      <c r="BC28" s="4">
        <v>0</v>
      </c>
      <c r="BE28" s="4">
        <v>0</v>
      </c>
      <c r="BG28" s="4">
        <v>0</v>
      </c>
      <c r="BI28" s="4">
        <v>0</v>
      </c>
      <c r="BK28" s="4">
        <v>0</v>
      </c>
      <c r="BM28">
        <v>0</v>
      </c>
      <c r="BO28">
        <v>0</v>
      </c>
      <c r="BQ28">
        <v>0</v>
      </c>
      <c r="BS28">
        <v>0</v>
      </c>
      <c r="BU28">
        <v>0</v>
      </c>
      <c r="BW28">
        <v>0</v>
      </c>
      <c r="BY28"/>
    </row>
    <row r="29" spans="1:77" x14ac:dyDescent="0.25">
      <c r="A29">
        <v>13</v>
      </c>
      <c r="B29" t="s">
        <v>53</v>
      </c>
      <c r="C29">
        <v>3</v>
      </c>
      <c r="D29" s="1">
        <v>42811</v>
      </c>
      <c r="E29" t="s">
        <v>45</v>
      </c>
      <c r="F29" s="3">
        <v>0.2225</v>
      </c>
      <c r="G29">
        <v>8.9999999999999993E-3</v>
      </c>
      <c r="H29" t="s">
        <v>48</v>
      </c>
      <c r="I29">
        <v>0</v>
      </c>
      <c r="K29">
        <v>0</v>
      </c>
      <c r="M29">
        <v>0</v>
      </c>
      <c r="O29">
        <v>1</v>
      </c>
      <c r="Q29">
        <v>0</v>
      </c>
      <c r="S29">
        <v>0</v>
      </c>
      <c r="U29" s="7">
        <v>0</v>
      </c>
      <c r="W29">
        <v>0</v>
      </c>
      <c r="Y29">
        <v>0</v>
      </c>
      <c r="AA29">
        <v>0</v>
      </c>
      <c r="AC29">
        <v>0</v>
      </c>
      <c r="AE29">
        <v>0</v>
      </c>
      <c r="AG29">
        <v>0</v>
      </c>
      <c r="AI29">
        <v>0</v>
      </c>
      <c r="AK29">
        <v>0</v>
      </c>
      <c r="AM29">
        <v>0</v>
      </c>
      <c r="AO29">
        <v>0</v>
      </c>
      <c r="AQ29">
        <v>0</v>
      </c>
      <c r="AS29">
        <v>0</v>
      </c>
      <c r="AU29">
        <v>0</v>
      </c>
      <c r="AW29">
        <v>0</v>
      </c>
      <c r="AY29">
        <v>0</v>
      </c>
      <c r="BA29">
        <v>0</v>
      </c>
      <c r="BC29">
        <v>0</v>
      </c>
      <c r="BE29">
        <v>0</v>
      </c>
      <c r="BG29">
        <v>0</v>
      </c>
      <c r="BI29">
        <v>0</v>
      </c>
      <c r="BK29">
        <v>0</v>
      </c>
      <c r="BM29">
        <v>0</v>
      </c>
      <c r="BO29">
        <v>0</v>
      </c>
      <c r="BQ29">
        <v>0</v>
      </c>
      <c r="BS29">
        <v>0</v>
      </c>
      <c r="BU29">
        <v>0</v>
      </c>
      <c r="BW29">
        <v>0</v>
      </c>
    </row>
    <row r="30" spans="1:77" x14ac:dyDescent="0.25">
      <c r="A30">
        <v>62</v>
      </c>
      <c r="B30" t="s">
        <v>53</v>
      </c>
      <c r="C30">
        <v>3</v>
      </c>
      <c r="D30" s="1">
        <v>42818</v>
      </c>
      <c r="E30" t="s">
        <v>4</v>
      </c>
      <c r="F30" s="3">
        <v>0.18820000000000001</v>
      </c>
      <c r="G30">
        <v>7.1000000000000004E-3</v>
      </c>
      <c r="I30">
        <v>0</v>
      </c>
      <c r="K30">
        <v>0</v>
      </c>
      <c r="M30">
        <v>0</v>
      </c>
      <c r="O30">
        <v>1</v>
      </c>
      <c r="Q30">
        <v>0</v>
      </c>
      <c r="S30">
        <v>0</v>
      </c>
      <c r="U30" s="7">
        <v>0</v>
      </c>
      <c r="W30">
        <v>0</v>
      </c>
      <c r="Y30">
        <v>0</v>
      </c>
      <c r="AA30">
        <v>0</v>
      </c>
      <c r="AC30">
        <v>0</v>
      </c>
      <c r="AE30">
        <v>0</v>
      </c>
      <c r="AG30">
        <v>0</v>
      </c>
      <c r="AI30">
        <v>0</v>
      </c>
      <c r="AK30">
        <v>0</v>
      </c>
      <c r="AM30">
        <v>0</v>
      </c>
      <c r="AO30">
        <v>0</v>
      </c>
      <c r="AQ30">
        <v>0</v>
      </c>
      <c r="AS30">
        <v>0</v>
      </c>
      <c r="AU30">
        <v>0</v>
      </c>
      <c r="AW30">
        <v>0</v>
      </c>
      <c r="AY30">
        <v>0</v>
      </c>
      <c r="BA30">
        <v>0</v>
      </c>
      <c r="BC30">
        <v>0</v>
      </c>
      <c r="BE30">
        <v>0</v>
      </c>
      <c r="BG30">
        <v>0</v>
      </c>
      <c r="BI30">
        <v>0</v>
      </c>
      <c r="BK30">
        <v>0</v>
      </c>
      <c r="BM30">
        <v>0</v>
      </c>
      <c r="BO30">
        <v>0</v>
      </c>
      <c r="BQ30">
        <v>0</v>
      </c>
      <c r="BS30">
        <v>0</v>
      </c>
      <c r="BU30">
        <v>0</v>
      </c>
      <c r="BW30">
        <v>0</v>
      </c>
    </row>
    <row r="31" spans="1:77" x14ac:dyDescent="0.25">
      <c r="A31">
        <v>34</v>
      </c>
      <c r="B31" t="s">
        <v>53</v>
      </c>
      <c r="C31">
        <v>3</v>
      </c>
      <c r="D31" s="1">
        <v>42818</v>
      </c>
      <c r="E31" t="s">
        <v>45</v>
      </c>
      <c r="F31" s="3">
        <v>0.1913</v>
      </c>
      <c r="G31">
        <v>8.5000000000000006E-3</v>
      </c>
      <c r="H31" t="s">
        <v>49</v>
      </c>
      <c r="I31">
        <v>0</v>
      </c>
      <c r="K31">
        <v>0</v>
      </c>
      <c r="M31">
        <v>0</v>
      </c>
      <c r="O31">
        <v>1</v>
      </c>
      <c r="Q31">
        <v>0</v>
      </c>
      <c r="S31">
        <v>0</v>
      </c>
      <c r="U31" s="7">
        <v>0</v>
      </c>
      <c r="W31">
        <v>0</v>
      </c>
      <c r="Y31">
        <v>0</v>
      </c>
      <c r="AA31">
        <v>0</v>
      </c>
      <c r="AC31">
        <v>0</v>
      </c>
      <c r="AE31">
        <v>0</v>
      </c>
      <c r="AG31">
        <v>0</v>
      </c>
      <c r="AI31">
        <v>0</v>
      </c>
      <c r="AK31">
        <v>0</v>
      </c>
      <c r="AM31">
        <v>0</v>
      </c>
      <c r="AO31">
        <v>0</v>
      </c>
      <c r="AQ31">
        <v>0</v>
      </c>
      <c r="AS31">
        <v>0</v>
      </c>
      <c r="AU31">
        <v>0</v>
      </c>
      <c r="AW31">
        <v>0</v>
      </c>
      <c r="AY31">
        <v>0</v>
      </c>
      <c r="BA31">
        <v>0</v>
      </c>
      <c r="BC31">
        <v>0</v>
      </c>
      <c r="BE31">
        <v>0</v>
      </c>
      <c r="BG31">
        <v>0</v>
      </c>
      <c r="BI31">
        <v>0</v>
      </c>
      <c r="BK31">
        <v>0</v>
      </c>
      <c r="BM31">
        <v>0</v>
      </c>
      <c r="BO31">
        <v>0</v>
      </c>
      <c r="BQ31">
        <v>0</v>
      </c>
      <c r="BS31">
        <v>0</v>
      </c>
      <c r="BU31">
        <v>0</v>
      </c>
      <c r="BW31">
        <v>0</v>
      </c>
    </row>
    <row r="32" spans="1:77" x14ac:dyDescent="0.25">
      <c r="A32">
        <v>27</v>
      </c>
      <c r="B32" t="s">
        <v>53</v>
      </c>
      <c r="C32">
        <v>3</v>
      </c>
      <c r="D32" s="1">
        <v>42811</v>
      </c>
      <c r="E32" t="s">
        <v>77</v>
      </c>
      <c r="F32" s="3">
        <v>0.15790000000000001</v>
      </c>
      <c r="G32">
        <v>3.5000000000000001E-3</v>
      </c>
      <c r="I32">
        <v>0</v>
      </c>
      <c r="K32">
        <v>0</v>
      </c>
      <c r="M32">
        <v>0</v>
      </c>
      <c r="O32">
        <v>0</v>
      </c>
      <c r="Q32">
        <v>0</v>
      </c>
      <c r="S32">
        <v>0</v>
      </c>
      <c r="U32" s="7">
        <v>0</v>
      </c>
      <c r="W32">
        <v>0</v>
      </c>
      <c r="Y32">
        <v>0</v>
      </c>
      <c r="AA32">
        <v>1</v>
      </c>
      <c r="AC32">
        <v>0</v>
      </c>
      <c r="AE32">
        <v>0</v>
      </c>
      <c r="AG32">
        <v>0</v>
      </c>
      <c r="AI32">
        <v>0</v>
      </c>
      <c r="AK32">
        <v>0</v>
      </c>
      <c r="AM32">
        <v>0</v>
      </c>
      <c r="AO32">
        <v>0</v>
      </c>
      <c r="AQ32">
        <v>0</v>
      </c>
      <c r="AS32">
        <v>0</v>
      </c>
      <c r="AU32">
        <v>0</v>
      </c>
      <c r="AW32">
        <v>0</v>
      </c>
      <c r="AY32">
        <v>0</v>
      </c>
      <c r="BA32">
        <v>0</v>
      </c>
      <c r="BC32">
        <v>0</v>
      </c>
      <c r="BE32">
        <v>0</v>
      </c>
      <c r="BG32">
        <v>0</v>
      </c>
      <c r="BI32">
        <v>0</v>
      </c>
      <c r="BK32">
        <v>0</v>
      </c>
      <c r="BM32">
        <v>0</v>
      </c>
      <c r="BO32">
        <v>0</v>
      </c>
      <c r="BQ32">
        <v>0</v>
      </c>
      <c r="BS32">
        <v>0</v>
      </c>
      <c r="BU32">
        <v>0</v>
      </c>
      <c r="BW32">
        <v>0</v>
      </c>
    </row>
    <row r="33" spans="1:75" x14ac:dyDescent="0.25">
      <c r="A33">
        <v>56</v>
      </c>
      <c r="B33" t="s">
        <v>53</v>
      </c>
      <c r="C33">
        <v>3</v>
      </c>
      <c r="D33" s="1">
        <v>42818</v>
      </c>
      <c r="E33" t="s">
        <v>7</v>
      </c>
      <c r="F33" s="3">
        <v>0.15590000000000001</v>
      </c>
      <c r="G33">
        <v>6.4999999999999997E-3</v>
      </c>
      <c r="I33">
        <v>0</v>
      </c>
      <c r="K33">
        <v>0</v>
      </c>
      <c r="M33">
        <v>0</v>
      </c>
      <c r="O33">
        <v>0</v>
      </c>
      <c r="Q33">
        <v>0</v>
      </c>
      <c r="S33">
        <v>0</v>
      </c>
      <c r="U33" s="7">
        <v>0</v>
      </c>
      <c r="W33">
        <v>0</v>
      </c>
      <c r="Y33">
        <v>0</v>
      </c>
      <c r="AA33">
        <v>0</v>
      </c>
      <c r="AC33">
        <v>0</v>
      </c>
      <c r="AE33">
        <v>0</v>
      </c>
      <c r="AG33">
        <v>0</v>
      </c>
      <c r="AI33">
        <v>0</v>
      </c>
      <c r="AK33">
        <v>0</v>
      </c>
      <c r="AM33">
        <v>0</v>
      </c>
      <c r="AO33">
        <v>0</v>
      </c>
      <c r="AQ33">
        <v>0</v>
      </c>
      <c r="AS33">
        <v>0</v>
      </c>
      <c r="AU33">
        <v>0</v>
      </c>
      <c r="AW33">
        <v>0</v>
      </c>
      <c r="AY33">
        <v>0</v>
      </c>
      <c r="BA33">
        <v>1</v>
      </c>
      <c r="BC33">
        <v>0</v>
      </c>
      <c r="BE33">
        <v>0</v>
      </c>
      <c r="BG33">
        <v>0</v>
      </c>
      <c r="BI33">
        <v>0</v>
      </c>
      <c r="BK33">
        <v>0</v>
      </c>
      <c r="BM33">
        <v>0</v>
      </c>
      <c r="BO33">
        <v>0</v>
      </c>
      <c r="BQ33">
        <v>0</v>
      </c>
      <c r="BS33">
        <v>0</v>
      </c>
      <c r="BU33">
        <v>0</v>
      </c>
      <c r="BW33">
        <v>0</v>
      </c>
    </row>
    <row r="34" spans="1:75" x14ac:dyDescent="0.25">
      <c r="A34">
        <v>36</v>
      </c>
      <c r="B34" t="s">
        <v>53</v>
      </c>
      <c r="C34">
        <v>3</v>
      </c>
      <c r="D34" s="1">
        <v>42818</v>
      </c>
      <c r="E34" t="s">
        <v>19</v>
      </c>
      <c r="F34" s="3">
        <v>6.1100000000000002E-2</v>
      </c>
      <c r="G34">
        <v>4.0000000000000001E-3</v>
      </c>
      <c r="I34">
        <v>0</v>
      </c>
      <c r="K34">
        <v>0</v>
      </c>
      <c r="M34">
        <v>0</v>
      </c>
      <c r="O34">
        <v>0</v>
      </c>
      <c r="Q34">
        <v>0</v>
      </c>
      <c r="S34">
        <v>0</v>
      </c>
      <c r="U34" s="7">
        <v>0</v>
      </c>
      <c r="W34">
        <v>0</v>
      </c>
      <c r="Y34">
        <v>0</v>
      </c>
      <c r="AA34">
        <v>0</v>
      </c>
      <c r="AC34">
        <v>0</v>
      </c>
      <c r="AE34">
        <v>0</v>
      </c>
      <c r="AG34">
        <v>0</v>
      </c>
      <c r="AI34">
        <v>0</v>
      </c>
      <c r="AK34">
        <v>0</v>
      </c>
      <c r="AM34">
        <v>0</v>
      </c>
      <c r="AO34">
        <v>1</v>
      </c>
      <c r="AQ34">
        <v>0</v>
      </c>
      <c r="AS34">
        <v>0</v>
      </c>
      <c r="AU34">
        <v>0</v>
      </c>
      <c r="AW34">
        <v>0</v>
      </c>
      <c r="AY34">
        <v>0</v>
      </c>
      <c r="BA34">
        <v>3</v>
      </c>
      <c r="BC34">
        <v>0</v>
      </c>
      <c r="BE34">
        <v>0</v>
      </c>
      <c r="BG34">
        <v>0</v>
      </c>
      <c r="BI34">
        <v>0</v>
      </c>
      <c r="BK34">
        <v>0</v>
      </c>
      <c r="BM34">
        <v>0</v>
      </c>
      <c r="BO34">
        <v>0</v>
      </c>
      <c r="BQ34">
        <v>0</v>
      </c>
      <c r="BS34">
        <v>0</v>
      </c>
      <c r="BU34">
        <v>0</v>
      </c>
      <c r="BW34">
        <v>0</v>
      </c>
    </row>
    <row r="35" spans="1:75" x14ac:dyDescent="0.25">
      <c r="A35">
        <v>40</v>
      </c>
      <c r="B35" t="s">
        <v>53</v>
      </c>
      <c r="C35">
        <v>3</v>
      </c>
      <c r="D35" s="1">
        <v>42818</v>
      </c>
      <c r="E35" t="s">
        <v>13</v>
      </c>
      <c r="F35" s="3">
        <v>0.20319999999999999</v>
      </c>
      <c r="G35">
        <v>4.0000000000000001E-3</v>
      </c>
      <c r="I35">
        <v>0</v>
      </c>
      <c r="K35">
        <v>0</v>
      </c>
      <c r="M35">
        <v>0</v>
      </c>
      <c r="O35">
        <v>0</v>
      </c>
      <c r="Q35">
        <v>0</v>
      </c>
      <c r="S35">
        <v>0</v>
      </c>
      <c r="U35" s="7">
        <v>0</v>
      </c>
      <c r="W35">
        <v>0</v>
      </c>
      <c r="Y35">
        <v>0</v>
      </c>
      <c r="AA35">
        <v>0</v>
      </c>
      <c r="AC35">
        <v>0</v>
      </c>
      <c r="AE35">
        <v>0</v>
      </c>
      <c r="AG35">
        <v>0</v>
      </c>
      <c r="AI35">
        <v>0</v>
      </c>
      <c r="AK35">
        <v>0</v>
      </c>
      <c r="AM35">
        <v>0</v>
      </c>
      <c r="AO35">
        <v>0</v>
      </c>
      <c r="AQ35">
        <v>0</v>
      </c>
      <c r="AS35">
        <v>0</v>
      </c>
      <c r="AU35">
        <v>0</v>
      </c>
      <c r="AW35">
        <v>0</v>
      </c>
      <c r="AY35">
        <v>0</v>
      </c>
      <c r="BA35">
        <v>0</v>
      </c>
      <c r="BC35">
        <v>0</v>
      </c>
      <c r="BE35">
        <v>0</v>
      </c>
      <c r="BG35">
        <v>0</v>
      </c>
      <c r="BI35">
        <v>0</v>
      </c>
      <c r="BK35">
        <v>0</v>
      </c>
      <c r="BM35">
        <v>0</v>
      </c>
      <c r="BO35">
        <v>0</v>
      </c>
      <c r="BQ35">
        <v>0</v>
      </c>
      <c r="BS35">
        <v>0</v>
      </c>
      <c r="BU35">
        <v>0</v>
      </c>
      <c r="BW35">
        <v>0</v>
      </c>
    </row>
    <row r="36" spans="1:75" x14ac:dyDescent="0.25">
      <c r="A36">
        <v>53</v>
      </c>
      <c r="B36" t="s">
        <v>53</v>
      </c>
      <c r="C36">
        <v>3</v>
      </c>
      <c r="D36" s="1">
        <v>42818</v>
      </c>
      <c r="E36" t="s">
        <v>7</v>
      </c>
      <c r="F36" s="3">
        <v>0.19409999999999999</v>
      </c>
      <c r="G36">
        <v>3.8E-3</v>
      </c>
      <c r="I36">
        <v>0</v>
      </c>
      <c r="K36">
        <v>0</v>
      </c>
      <c r="M36">
        <v>0</v>
      </c>
      <c r="O36">
        <v>0</v>
      </c>
      <c r="Q36">
        <v>0</v>
      </c>
      <c r="S36">
        <v>0</v>
      </c>
      <c r="U36" s="7">
        <v>0</v>
      </c>
      <c r="W36">
        <v>0</v>
      </c>
      <c r="Y36">
        <v>0</v>
      </c>
      <c r="AA36">
        <v>0</v>
      </c>
      <c r="AC36">
        <v>0</v>
      </c>
      <c r="AE36">
        <v>0</v>
      </c>
      <c r="AG36">
        <v>0</v>
      </c>
      <c r="AI36">
        <v>0</v>
      </c>
      <c r="AK36">
        <v>0</v>
      </c>
      <c r="AM36">
        <v>0</v>
      </c>
      <c r="AO36">
        <v>0</v>
      </c>
      <c r="AQ36">
        <v>0</v>
      </c>
      <c r="AS36">
        <v>0</v>
      </c>
      <c r="AU36">
        <v>0</v>
      </c>
      <c r="AW36">
        <v>0</v>
      </c>
      <c r="AY36">
        <v>0</v>
      </c>
      <c r="BA36">
        <v>0</v>
      </c>
      <c r="BC36">
        <v>0</v>
      </c>
      <c r="BE36">
        <v>0</v>
      </c>
      <c r="BG36">
        <v>0</v>
      </c>
      <c r="BI36">
        <v>0</v>
      </c>
      <c r="BK36">
        <v>0</v>
      </c>
      <c r="BM36">
        <v>0</v>
      </c>
      <c r="BO36">
        <v>0</v>
      </c>
      <c r="BQ36">
        <v>0</v>
      </c>
      <c r="BS36">
        <v>0</v>
      </c>
      <c r="BU36">
        <v>0</v>
      </c>
      <c r="BW36">
        <v>0</v>
      </c>
    </row>
    <row r="37" spans="1:75" x14ac:dyDescent="0.25">
      <c r="A37">
        <v>54</v>
      </c>
      <c r="B37" t="s">
        <v>53</v>
      </c>
      <c r="C37">
        <v>4</v>
      </c>
      <c r="D37" s="1">
        <v>42818</v>
      </c>
      <c r="E37" t="s">
        <v>7</v>
      </c>
      <c r="F37" s="3">
        <v>0.14729999999999999</v>
      </c>
      <c r="G37">
        <v>5.1999999999999998E-3</v>
      </c>
      <c r="I37">
        <v>0</v>
      </c>
      <c r="K37">
        <v>0</v>
      </c>
      <c r="M37">
        <v>0</v>
      </c>
      <c r="O37">
        <v>0</v>
      </c>
      <c r="Q37">
        <v>0</v>
      </c>
      <c r="S37">
        <v>0</v>
      </c>
      <c r="U37" s="7">
        <v>0</v>
      </c>
      <c r="W37">
        <v>0</v>
      </c>
      <c r="Y37">
        <v>0</v>
      </c>
      <c r="AA37">
        <v>1</v>
      </c>
      <c r="AC37">
        <v>0</v>
      </c>
      <c r="AE37">
        <v>0</v>
      </c>
      <c r="AG37">
        <v>0</v>
      </c>
      <c r="AI37">
        <v>0</v>
      </c>
      <c r="AK37">
        <v>0</v>
      </c>
      <c r="AM37">
        <v>0</v>
      </c>
      <c r="AO37">
        <v>0</v>
      </c>
      <c r="AQ37">
        <v>0</v>
      </c>
      <c r="AS37">
        <v>0</v>
      </c>
      <c r="AU37">
        <v>0</v>
      </c>
      <c r="AW37">
        <v>0</v>
      </c>
      <c r="AY37">
        <v>0</v>
      </c>
      <c r="BA37">
        <v>0</v>
      </c>
      <c r="BC37">
        <v>0</v>
      </c>
      <c r="BE37">
        <v>0</v>
      </c>
      <c r="BG37">
        <v>0</v>
      </c>
      <c r="BI37">
        <v>0</v>
      </c>
      <c r="BK37">
        <v>0</v>
      </c>
      <c r="BM37">
        <v>0</v>
      </c>
      <c r="BO37">
        <v>0</v>
      </c>
      <c r="BQ37">
        <v>0</v>
      </c>
      <c r="BS37">
        <v>0</v>
      </c>
      <c r="BU37">
        <v>0</v>
      </c>
      <c r="BW37">
        <v>0</v>
      </c>
    </row>
    <row r="38" spans="1:75" x14ac:dyDescent="0.25">
      <c r="A38">
        <v>33</v>
      </c>
      <c r="B38" t="s">
        <v>54</v>
      </c>
      <c r="C38">
        <v>4</v>
      </c>
      <c r="D38" s="1">
        <v>42818</v>
      </c>
      <c r="E38" t="s">
        <v>45</v>
      </c>
      <c r="F38" s="3">
        <v>0.2233</v>
      </c>
      <c r="G38">
        <v>8.0000000000000002E-3</v>
      </c>
      <c r="I38">
        <v>0</v>
      </c>
      <c r="K38">
        <v>0</v>
      </c>
      <c r="M38">
        <v>0</v>
      </c>
      <c r="O38">
        <v>0</v>
      </c>
      <c r="Q38">
        <v>0</v>
      </c>
      <c r="S38">
        <v>0</v>
      </c>
      <c r="U38" s="7">
        <v>0</v>
      </c>
      <c r="W38">
        <v>0</v>
      </c>
      <c r="Y38">
        <v>0</v>
      </c>
      <c r="AA38">
        <v>0</v>
      </c>
      <c r="AC38">
        <v>0</v>
      </c>
      <c r="AE38">
        <v>0</v>
      </c>
      <c r="AG38">
        <v>0</v>
      </c>
      <c r="AI38">
        <v>0</v>
      </c>
      <c r="AK38">
        <v>0</v>
      </c>
      <c r="AM38">
        <v>0</v>
      </c>
      <c r="AO38">
        <v>0</v>
      </c>
      <c r="AQ38">
        <v>0</v>
      </c>
      <c r="AS38">
        <v>0</v>
      </c>
      <c r="AU38">
        <v>0</v>
      </c>
      <c r="AW38">
        <v>0</v>
      </c>
      <c r="AY38">
        <v>0</v>
      </c>
      <c r="BA38">
        <v>0</v>
      </c>
      <c r="BC38">
        <v>0</v>
      </c>
      <c r="BE38">
        <v>0</v>
      </c>
      <c r="BG38">
        <v>0</v>
      </c>
      <c r="BI38">
        <v>0</v>
      </c>
      <c r="BK38">
        <v>0</v>
      </c>
      <c r="BM38">
        <v>0</v>
      </c>
      <c r="BO38">
        <v>0</v>
      </c>
      <c r="BQ38">
        <v>0</v>
      </c>
      <c r="BS38">
        <v>0</v>
      </c>
      <c r="BU38">
        <v>0</v>
      </c>
      <c r="BW38">
        <v>0</v>
      </c>
    </row>
    <row r="39" spans="1:75" x14ac:dyDescent="0.25">
      <c r="A39">
        <v>44</v>
      </c>
      <c r="B39" t="s">
        <v>54</v>
      </c>
      <c r="C39">
        <v>4</v>
      </c>
      <c r="D39" s="1">
        <v>42818</v>
      </c>
      <c r="E39" t="s">
        <v>38</v>
      </c>
      <c r="F39" s="3">
        <v>0.106</v>
      </c>
      <c r="G39">
        <v>3.2000000000000002E-3</v>
      </c>
      <c r="H39" t="s">
        <v>55</v>
      </c>
      <c r="I39">
        <v>0</v>
      </c>
      <c r="K39">
        <v>0</v>
      </c>
      <c r="M39">
        <v>0</v>
      </c>
      <c r="O39">
        <v>0</v>
      </c>
      <c r="Q39">
        <v>0</v>
      </c>
      <c r="S39">
        <v>0</v>
      </c>
      <c r="U39" s="7">
        <v>0</v>
      </c>
      <c r="W39">
        <v>0</v>
      </c>
      <c r="Y39">
        <v>0</v>
      </c>
      <c r="AA39">
        <v>0</v>
      </c>
      <c r="AC39">
        <v>0</v>
      </c>
      <c r="AE39">
        <v>0</v>
      </c>
      <c r="AG39">
        <v>0</v>
      </c>
      <c r="AI39">
        <v>0</v>
      </c>
      <c r="AK39">
        <v>0</v>
      </c>
      <c r="AM39">
        <v>0</v>
      </c>
      <c r="AO39">
        <v>0</v>
      </c>
      <c r="AQ39">
        <v>0</v>
      </c>
      <c r="AS39">
        <v>0</v>
      </c>
      <c r="AU39">
        <v>0</v>
      </c>
      <c r="AW39">
        <v>0</v>
      </c>
      <c r="AY39">
        <v>0</v>
      </c>
      <c r="BA39">
        <v>0</v>
      </c>
      <c r="BC39">
        <v>0</v>
      </c>
      <c r="BE39">
        <v>0</v>
      </c>
      <c r="BG39">
        <v>0</v>
      </c>
      <c r="BI39">
        <v>0</v>
      </c>
      <c r="BK39">
        <v>0</v>
      </c>
      <c r="BM39">
        <v>0</v>
      </c>
      <c r="BO39">
        <v>0</v>
      </c>
      <c r="BQ39">
        <v>0</v>
      </c>
      <c r="BS39">
        <v>0</v>
      </c>
      <c r="BU39">
        <v>0</v>
      </c>
      <c r="BW39">
        <v>0</v>
      </c>
    </row>
    <row r="40" spans="1:75" x14ac:dyDescent="0.25">
      <c r="A40">
        <v>6</v>
      </c>
      <c r="B40" t="s">
        <v>54</v>
      </c>
      <c r="C40">
        <v>4</v>
      </c>
      <c r="D40" s="1">
        <v>42804</v>
      </c>
      <c r="E40" t="s">
        <v>13</v>
      </c>
      <c r="F40" s="3">
        <v>0.19850000000000001</v>
      </c>
      <c r="G40">
        <v>5.4999999999999997E-3</v>
      </c>
      <c r="I40">
        <v>0</v>
      </c>
      <c r="K40">
        <v>0</v>
      </c>
      <c r="M40">
        <v>0</v>
      </c>
      <c r="O40">
        <v>0</v>
      </c>
      <c r="Q40">
        <v>0</v>
      </c>
      <c r="S40">
        <v>0</v>
      </c>
      <c r="U40" s="7">
        <v>0</v>
      </c>
      <c r="W40">
        <v>0</v>
      </c>
      <c r="Y40">
        <v>0</v>
      </c>
      <c r="AA40">
        <v>0</v>
      </c>
      <c r="AC40">
        <v>0</v>
      </c>
      <c r="AE40">
        <v>0</v>
      </c>
      <c r="AG40">
        <v>0</v>
      </c>
      <c r="AI40">
        <v>0</v>
      </c>
      <c r="AK40">
        <v>0</v>
      </c>
      <c r="AM40">
        <v>0</v>
      </c>
      <c r="AO40">
        <v>0</v>
      </c>
      <c r="AQ40">
        <v>0</v>
      </c>
      <c r="AS40">
        <v>0</v>
      </c>
      <c r="AU40">
        <v>0</v>
      </c>
      <c r="AW40">
        <v>0</v>
      </c>
      <c r="AY40">
        <v>0</v>
      </c>
      <c r="BA40">
        <v>0</v>
      </c>
      <c r="BC40">
        <v>0</v>
      </c>
      <c r="BE40">
        <v>0</v>
      </c>
      <c r="BG40">
        <v>0</v>
      </c>
      <c r="BI40">
        <v>0</v>
      </c>
      <c r="BK40">
        <v>0</v>
      </c>
      <c r="BM40">
        <v>0</v>
      </c>
      <c r="BO40">
        <v>0</v>
      </c>
      <c r="BQ40">
        <v>0</v>
      </c>
      <c r="BS40">
        <v>0</v>
      </c>
      <c r="BU40">
        <v>0</v>
      </c>
      <c r="BW40">
        <v>0</v>
      </c>
    </row>
    <row r="41" spans="1:75" x14ac:dyDescent="0.25">
      <c r="A41">
        <v>31</v>
      </c>
      <c r="B41" t="s">
        <v>54</v>
      </c>
      <c r="C41">
        <v>4</v>
      </c>
      <c r="D41" s="1">
        <v>42812</v>
      </c>
      <c r="E41" t="s">
        <v>4</v>
      </c>
      <c r="F41" s="3">
        <v>0.25009999999999999</v>
      </c>
      <c r="G41">
        <v>5.8999999999999999E-3</v>
      </c>
      <c r="H41" t="s">
        <v>56</v>
      </c>
      <c r="I41">
        <v>0</v>
      </c>
      <c r="K41">
        <v>0</v>
      </c>
      <c r="M41">
        <v>0</v>
      </c>
      <c r="O41">
        <v>0</v>
      </c>
      <c r="Q41">
        <v>0</v>
      </c>
      <c r="S41">
        <v>0</v>
      </c>
      <c r="U41" s="7">
        <v>0</v>
      </c>
      <c r="W41">
        <v>0</v>
      </c>
      <c r="Y41">
        <v>0</v>
      </c>
      <c r="AA41">
        <v>0</v>
      </c>
      <c r="AC41">
        <v>0</v>
      </c>
      <c r="AE41">
        <v>0</v>
      </c>
      <c r="AG41">
        <v>0</v>
      </c>
      <c r="AI41">
        <v>0</v>
      </c>
      <c r="AK41">
        <v>0</v>
      </c>
      <c r="AM41">
        <v>0</v>
      </c>
      <c r="AO41">
        <v>0</v>
      </c>
      <c r="AQ41">
        <v>0</v>
      </c>
      <c r="AS41">
        <v>0</v>
      </c>
      <c r="AU41">
        <v>0</v>
      </c>
      <c r="AW41">
        <v>0</v>
      </c>
      <c r="AY41">
        <v>0</v>
      </c>
      <c r="BA41">
        <v>0</v>
      </c>
      <c r="BC41">
        <v>0</v>
      </c>
      <c r="BE41">
        <v>0</v>
      </c>
      <c r="BG41">
        <v>0</v>
      </c>
      <c r="BI41">
        <v>0</v>
      </c>
      <c r="BK41">
        <v>0</v>
      </c>
      <c r="BM41">
        <v>0</v>
      </c>
      <c r="BO41">
        <v>0</v>
      </c>
      <c r="BQ41">
        <v>0</v>
      </c>
      <c r="BS41">
        <v>0</v>
      </c>
      <c r="BU41">
        <v>0</v>
      </c>
      <c r="BW41">
        <v>0</v>
      </c>
    </row>
    <row r="42" spans="1:75" x14ac:dyDescent="0.25">
      <c r="A42">
        <v>81</v>
      </c>
      <c r="B42" t="s">
        <v>54</v>
      </c>
      <c r="C42">
        <v>4</v>
      </c>
      <c r="D42" s="1">
        <v>42825</v>
      </c>
      <c r="E42" t="s">
        <v>7</v>
      </c>
      <c r="F42" s="3">
        <v>0.19040000000000001</v>
      </c>
      <c r="G42">
        <v>7.4000000000000003E-3</v>
      </c>
      <c r="H42" t="s">
        <v>57</v>
      </c>
      <c r="I42">
        <v>0</v>
      </c>
      <c r="K42">
        <v>0</v>
      </c>
      <c r="M42">
        <v>0</v>
      </c>
      <c r="O42">
        <v>0</v>
      </c>
      <c r="Q42">
        <v>0</v>
      </c>
      <c r="S42">
        <v>0</v>
      </c>
      <c r="U42" s="7">
        <v>0</v>
      </c>
      <c r="W42">
        <v>0</v>
      </c>
      <c r="Y42">
        <v>0</v>
      </c>
      <c r="AA42">
        <v>0</v>
      </c>
      <c r="AC42">
        <v>0</v>
      </c>
      <c r="AE42">
        <v>0</v>
      </c>
      <c r="AG42">
        <v>0</v>
      </c>
      <c r="AI42">
        <v>0</v>
      </c>
      <c r="AK42">
        <v>0</v>
      </c>
      <c r="AM42">
        <v>0</v>
      </c>
      <c r="AO42">
        <v>0</v>
      </c>
      <c r="AQ42">
        <v>0</v>
      </c>
      <c r="AS42">
        <v>0</v>
      </c>
      <c r="AU42">
        <v>0</v>
      </c>
      <c r="AW42">
        <v>0</v>
      </c>
      <c r="AY42">
        <v>0</v>
      </c>
      <c r="BA42">
        <v>0</v>
      </c>
      <c r="BC42">
        <v>0</v>
      </c>
      <c r="BE42">
        <v>0</v>
      </c>
      <c r="BG42">
        <v>0</v>
      </c>
      <c r="BI42">
        <v>0</v>
      </c>
      <c r="BK42">
        <v>0</v>
      </c>
      <c r="BM42">
        <v>0</v>
      </c>
      <c r="BO42">
        <v>0</v>
      </c>
      <c r="BQ42">
        <v>0</v>
      </c>
      <c r="BS42">
        <v>0</v>
      </c>
      <c r="BU42">
        <v>0</v>
      </c>
      <c r="BW42">
        <v>0</v>
      </c>
    </row>
    <row r="43" spans="1:75" x14ac:dyDescent="0.25">
      <c r="A43">
        <v>265</v>
      </c>
      <c r="B43" t="s">
        <v>54</v>
      </c>
      <c r="C43">
        <v>4</v>
      </c>
      <c r="D43" s="1">
        <v>42879</v>
      </c>
      <c r="E43" t="s">
        <v>45</v>
      </c>
      <c r="F43" s="3">
        <v>0.191</v>
      </c>
      <c r="G43">
        <v>8.6999999999999994E-3</v>
      </c>
      <c r="I43">
        <v>0</v>
      </c>
      <c r="K43">
        <v>0</v>
      </c>
      <c r="M43">
        <v>0</v>
      </c>
      <c r="O43">
        <v>1</v>
      </c>
      <c r="Q43">
        <v>0</v>
      </c>
      <c r="S43">
        <v>0</v>
      </c>
      <c r="U43" s="7">
        <v>0</v>
      </c>
      <c r="W43">
        <v>0</v>
      </c>
      <c r="Y43">
        <v>8</v>
      </c>
      <c r="AA43">
        <v>0</v>
      </c>
      <c r="AC43">
        <v>0</v>
      </c>
      <c r="AE43">
        <v>0</v>
      </c>
      <c r="AG43">
        <v>0</v>
      </c>
      <c r="AI43">
        <v>0</v>
      </c>
      <c r="AK43">
        <v>0</v>
      </c>
      <c r="AM43">
        <v>0</v>
      </c>
      <c r="AO43">
        <v>0</v>
      </c>
      <c r="AQ43">
        <v>0</v>
      </c>
      <c r="AS43">
        <v>0</v>
      </c>
      <c r="AU43">
        <v>0</v>
      </c>
      <c r="AW43">
        <v>0</v>
      </c>
      <c r="AY43">
        <v>0</v>
      </c>
      <c r="BA43">
        <v>0</v>
      </c>
      <c r="BC43">
        <v>0</v>
      </c>
      <c r="BE43">
        <v>0</v>
      </c>
      <c r="BG43">
        <v>0</v>
      </c>
      <c r="BI43">
        <v>0</v>
      </c>
      <c r="BK43">
        <v>0</v>
      </c>
      <c r="BM43">
        <v>0</v>
      </c>
      <c r="BO43">
        <v>0</v>
      </c>
      <c r="BQ43">
        <v>0</v>
      </c>
      <c r="BS43">
        <v>0</v>
      </c>
      <c r="BU43">
        <v>0</v>
      </c>
      <c r="BW43">
        <v>0</v>
      </c>
    </row>
    <row r="44" spans="1:75" x14ac:dyDescent="0.25">
      <c r="A44">
        <v>26</v>
      </c>
      <c r="B44" t="s">
        <v>54</v>
      </c>
      <c r="C44">
        <v>4</v>
      </c>
      <c r="D44" s="1">
        <v>42811</v>
      </c>
      <c r="E44" t="s">
        <v>77</v>
      </c>
      <c r="F44" s="3">
        <v>0.26469999999999999</v>
      </c>
      <c r="G44">
        <v>7.9000000000000008E-3</v>
      </c>
      <c r="I44">
        <v>1</v>
      </c>
      <c r="K44">
        <v>0</v>
      </c>
      <c r="M44">
        <v>0</v>
      </c>
      <c r="O44">
        <v>0</v>
      </c>
      <c r="Q44">
        <v>0</v>
      </c>
      <c r="S44">
        <v>0</v>
      </c>
      <c r="U44" s="7">
        <v>0</v>
      </c>
      <c r="W44">
        <v>1</v>
      </c>
      <c r="Y44">
        <v>0</v>
      </c>
      <c r="AA44">
        <v>0</v>
      </c>
      <c r="AC44">
        <v>0</v>
      </c>
      <c r="AE44">
        <v>0</v>
      </c>
      <c r="AG44">
        <v>0</v>
      </c>
      <c r="AI44">
        <v>0</v>
      </c>
      <c r="AK44">
        <v>0</v>
      </c>
      <c r="AM44">
        <v>0</v>
      </c>
      <c r="AO44">
        <v>0</v>
      </c>
      <c r="AQ44">
        <v>0</v>
      </c>
      <c r="AS44">
        <v>0</v>
      </c>
      <c r="AU44">
        <v>0</v>
      </c>
      <c r="AW44">
        <v>0</v>
      </c>
      <c r="AY44">
        <v>0</v>
      </c>
      <c r="BA44">
        <v>0</v>
      </c>
      <c r="BC44">
        <v>0</v>
      </c>
      <c r="BE44">
        <v>0</v>
      </c>
      <c r="BG44">
        <v>0</v>
      </c>
      <c r="BI44">
        <v>0</v>
      </c>
      <c r="BK44">
        <v>0</v>
      </c>
      <c r="BM44">
        <v>0</v>
      </c>
      <c r="BO44">
        <v>0</v>
      </c>
      <c r="BQ44">
        <v>0</v>
      </c>
      <c r="BS44">
        <v>0</v>
      </c>
      <c r="BU44">
        <v>0</v>
      </c>
      <c r="BW44">
        <v>0</v>
      </c>
    </row>
    <row r="45" spans="1:75" x14ac:dyDescent="0.25">
      <c r="A45">
        <v>158</v>
      </c>
      <c r="B45" t="s">
        <v>54</v>
      </c>
      <c r="C45">
        <v>4</v>
      </c>
      <c r="D45" s="1">
        <v>42846</v>
      </c>
      <c r="E45" t="s">
        <v>7</v>
      </c>
      <c r="G45">
        <v>1.0800000000000001E-2</v>
      </c>
      <c r="H45" t="s">
        <v>63</v>
      </c>
      <c r="I45">
        <v>0</v>
      </c>
      <c r="K45">
        <v>0</v>
      </c>
      <c r="M45">
        <v>0</v>
      </c>
      <c r="O45">
        <v>0</v>
      </c>
      <c r="Q45">
        <v>0</v>
      </c>
      <c r="S45">
        <v>0</v>
      </c>
      <c r="U45" s="7">
        <v>0</v>
      </c>
      <c r="W45">
        <v>0</v>
      </c>
      <c r="Y45">
        <v>2</v>
      </c>
      <c r="AA45">
        <v>0</v>
      </c>
      <c r="AC45">
        <v>0</v>
      </c>
      <c r="AE45">
        <v>0</v>
      </c>
      <c r="AG45">
        <v>0</v>
      </c>
      <c r="AI45">
        <v>0</v>
      </c>
      <c r="AK45">
        <v>0</v>
      </c>
      <c r="AM45">
        <v>0</v>
      </c>
      <c r="AO45">
        <v>0</v>
      </c>
      <c r="AQ45">
        <v>0</v>
      </c>
      <c r="AS45">
        <v>0</v>
      </c>
      <c r="AU45">
        <v>0</v>
      </c>
      <c r="AW45">
        <v>0</v>
      </c>
      <c r="AY45">
        <v>0</v>
      </c>
      <c r="BA45">
        <v>0</v>
      </c>
      <c r="BC45">
        <v>0</v>
      </c>
      <c r="BE45">
        <v>0</v>
      </c>
      <c r="BG45">
        <v>0</v>
      </c>
      <c r="BI45">
        <v>2</v>
      </c>
      <c r="BK45">
        <v>0</v>
      </c>
      <c r="BM45">
        <v>0</v>
      </c>
      <c r="BO45">
        <v>0</v>
      </c>
      <c r="BQ45">
        <v>0</v>
      </c>
      <c r="BS45">
        <v>0</v>
      </c>
      <c r="BU45">
        <v>0</v>
      </c>
      <c r="BW45">
        <v>0</v>
      </c>
    </row>
    <row r="46" spans="1:75" x14ac:dyDescent="0.25">
      <c r="A46">
        <v>23</v>
      </c>
      <c r="B46" t="s">
        <v>54</v>
      </c>
      <c r="C46">
        <v>4</v>
      </c>
      <c r="D46" s="1">
        <v>42811</v>
      </c>
      <c r="E46" t="s">
        <v>77</v>
      </c>
      <c r="F46" s="3">
        <v>0.19059999999999999</v>
      </c>
      <c r="G46">
        <v>3.5000000000000001E-3</v>
      </c>
      <c r="I46">
        <v>0</v>
      </c>
      <c r="K46">
        <v>0</v>
      </c>
      <c r="M46">
        <v>0</v>
      </c>
      <c r="O46">
        <v>0</v>
      </c>
      <c r="Q46">
        <v>0</v>
      </c>
      <c r="S46">
        <v>0</v>
      </c>
      <c r="U46" s="7">
        <v>0</v>
      </c>
      <c r="W46">
        <v>0</v>
      </c>
      <c r="Y46">
        <v>0</v>
      </c>
      <c r="AA46">
        <v>0</v>
      </c>
      <c r="AC46">
        <v>0</v>
      </c>
      <c r="AE46">
        <v>0</v>
      </c>
      <c r="AG46">
        <v>0</v>
      </c>
      <c r="AI46">
        <v>0</v>
      </c>
      <c r="AK46">
        <v>0</v>
      </c>
      <c r="AM46">
        <v>0</v>
      </c>
      <c r="AO46">
        <v>0</v>
      </c>
      <c r="AQ46">
        <v>0</v>
      </c>
      <c r="AS46">
        <v>0</v>
      </c>
      <c r="AU46">
        <v>0</v>
      </c>
      <c r="AW46">
        <v>0</v>
      </c>
      <c r="AY46">
        <v>0</v>
      </c>
      <c r="BA46">
        <v>0</v>
      </c>
      <c r="BC46">
        <v>0</v>
      </c>
      <c r="BE46">
        <v>0</v>
      </c>
      <c r="BG46">
        <v>0</v>
      </c>
      <c r="BI46">
        <v>1</v>
      </c>
      <c r="BK46">
        <v>0</v>
      </c>
      <c r="BM46">
        <v>0</v>
      </c>
      <c r="BO46">
        <v>0</v>
      </c>
      <c r="BQ46">
        <v>0</v>
      </c>
      <c r="BS46">
        <v>0</v>
      </c>
      <c r="BU46">
        <v>0</v>
      </c>
      <c r="BW46">
        <v>0</v>
      </c>
    </row>
    <row r="47" spans="1:75" x14ac:dyDescent="0.25">
      <c r="A47">
        <v>16</v>
      </c>
      <c r="B47" t="s">
        <v>54</v>
      </c>
      <c r="C47">
        <v>4</v>
      </c>
      <c r="D47" s="1">
        <v>42811</v>
      </c>
      <c r="E47" t="s">
        <v>45</v>
      </c>
      <c r="F47" s="3">
        <v>0.25969999999999999</v>
      </c>
      <c r="G47">
        <v>6.6E-3</v>
      </c>
      <c r="I47">
        <v>0</v>
      </c>
      <c r="K47">
        <v>0</v>
      </c>
      <c r="M47">
        <v>0</v>
      </c>
      <c r="O47">
        <v>0</v>
      </c>
      <c r="Q47">
        <v>0</v>
      </c>
      <c r="S47">
        <v>0</v>
      </c>
      <c r="U47" s="7">
        <v>0</v>
      </c>
      <c r="W47">
        <v>0</v>
      </c>
      <c r="Y47">
        <v>0</v>
      </c>
      <c r="AA47">
        <v>0</v>
      </c>
      <c r="AC47">
        <v>0</v>
      </c>
      <c r="AE47">
        <v>0</v>
      </c>
      <c r="AG47">
        <v>0</v>
      </c>
      <c r="AI47">
        <v>0</v>
      </c>
      <c r="AK47">
        <v>0</v>
      </c>
      <c r="AM47">
        <v>0</v>
      </c>
      <c r="AO47">
        <v>0</v>
      </c>
      <c r="AQ47">
        <v>0</v>
      </c>
      <c r="AS47">
        <v>0</v>
      </c>
      <c r="AU47">
        <v>0</v>
      </c>
      <c r="AW47">
        <v>0</v>
      </c>
      <c r="AY47">
        <v>0</v>
      </c>
      <c r="BA47">
        <v>0</v>
      </c>
      <c r="BC47">
        <v>0</v>
      </c>
      <c r="BE47">
        <v>0</v>
      </c>
      <c r="BG47">
        <v>0</v>
      </c>
      <c r="BI47">
        <v>0</v>
      </c>
      <c r="BK47">
        <v>0</v>
      </c>
      <c r="BM47">
        <v>0</v>
      </c>
      <c r="BO47">
        <v>0</v>
      </c>
      <c r="BQ47">
        <v>0</v>
      </c>
      <c r="BS47">
        <v>0</v>
      </c>
      <c r="BU47">
        <v>0</v>
      </c>
      <c r="BW47">
        <v>0</v>
      </c>
    </row>
    <row r="48" spans="1:75" x14ac:dyDescent="0.25">
      <c r="A48">
        <v>3</v>
      </c>
      <c r="B48" t="s">
        <v>54</v>
      </c>
      <c r="C48">
        <v>4</v>
      </c>
      <c r="D48" s="1">
        <v>42804</v>
      </c>
      <c r="E48" t="s">
        <v>45</v>
      </c>
      <c r="F48" s="3">
        <v>0.17599999999999999</v>
      </c>
      <c r="G48">
        <v>3.5000000000000001E-3</v>
      </c>
      <c r="I48">
        <v>0</v>
      </c>
      <c r="K48">
        <v>0</v>
      </c>
      <c r="M48">
        <v>0</v>
      </c>
      <c r="O48">
        <v>0</v>
      </c>
      <c r="Q48">
        <v>0</v>
      </c>
      <c r="S48">
        <v>0</v>
      </c>
      <c r="U48" s="7">
        <v>0</v>
      </c>
      <c r="W48">
        <v>0</v>
      </c>
      <c r="Y48">
        <v>0</v>
      </c>
      <c r="AA48">
        <v>0</v>
      </c>
      <c r="AC48">
        <v>0</v>
      </c>
      <c r="AE48">
        <v>0</v>
      </c>
      <c r="AG48">
        <v>0</v>
      </c>
      <c r="AI48">
        <v>0</v>
      </c>
      <c r="AK48">
        <v>0</v>
      </c>
      <c r="AM48">
        <v>0</v>
      </c>
      <c r="AO48">
        <v>0</v>
      </c>
      <c r="AQ48">
        <v>0</v>
      </c>
      <c r="AS48">
        <v>0</v>
      </c>
      <c r="AU48">
        <v>0</v>
      </c>
      <c r="AW48">
        <v>0</v>
      </c>
      <c r="AY48">
        <v>0</v>
      </c>
      <c r="BA48">
        <v>0</v>
      </c>
      <c r="BC48">
        <v>0</v>
      </c>
      <c r="BE48">
        <v>0</v>
      </c>
      <c r="BG48">
        <v>0</v>
      </c>
      <c r="BI48">
        <v>0</v>
      </c>
      <c r="BK48">
        <v>0</v>
      </c>
      <c r="BM48">
        <v>0</v>
      </c>
      <c r="BO48">
        <v>0</v>
      </c>
      <c r="BQ48">
        <v>0</v>
      </c>
      <c r="BS48">
        <v>0</v>
      </c>
      <c r="BU48">
        <v>0</v>
      </c>
      <c r="BW48">
        <v>0</v>
      </c>
    </row>
    <row r="49" spans="1:77" x14ac:dyDescent="0.25">
      <c r="A49">
        <v>61</v>
      </c>
      <c r="B49" t="s">
        <v>54</v>
      </c>
      <c r="C49">
        <v>5</v>
      </c>
      <c r="D49" s="1">
        <v>42818</v>
      </c>
      <c r="E49" t="s">
        <v>4</v>
      </c>
      <c r="F49" s="3">
        <v>0.1011</v>
      </c>
      <c r="G49">
        <v>2.5000000000000001E-3</v>
      </c>
      <c r="I49">
        <v>0</v>
      </c>
      <c r="K49">
        <v>0</v>
      </c>
      <c r="M49">
        <v>0</v>
      </c>
      <c r="O49">
        <v>0</v>
      </c>
      <c r="Q49">
        <v>0</v>
      </c>
      <c r="S49">
        <v>0</v>
      </c>
      <c r="U49" s="7">
        <v>0</v>
      </c>
      <c r="W49">
        <v>0</v>
      </c>
      <c r="Y49">
        <v>0</v>
      </c>
      <c r="AA49">
        <v>0</v>
      </c>
      <c r="AC49">
        <v>0</v>
      </c>
      <c r="AE49">
        <v>0</v>
      </c>
      <c r="AG49">
        <v>0</v>
      </c>
      <c r="AI49">
        <v>0</v>
      </c>
      <c r="AK49">
        <v>0</v>
      </c>
      <c r="AM49">
        <v>0</v>
      </c>
      <c r="AO49">
        <v>0</v>
      </c>
      <c r="AQ49">
        <v>0</v>
      </c>
      <c r="AS49">
        <v>0</v>
      </c>
      <c r="AU49">
        <v>0</v>
      </c>
      <c r="AW49">
        <v>0</v>
      </c>
      <c r="AY49">
        <v>0</v>
      </c>
      <c r="BA49">
        <v>1</v>
      </c>
      <c r="BC49">
        <v>0</v>
      </c>
      <c r="BE49">
        <v>0</v>
      </c>
      <c r="BG49">
        <v>0</v>
      </c>
      <c r="BI49">
        <v>1</v>
      </c>
      <c r="BK49">
        <v>0</v>
      </c>
      <c r="BM49">
        <v>0</v>
      </c>
      <c r="BO49">
        <v>0</v>
      </c>
      <c r="BQ49">
        <v>0</v>
      </c>
      <c r="BS49">
        <v>0</v>
      </c>
      <c r="BU49">
        <v>0</v>
      </c>
      <c r="BW49">
        <v>0</v>
      </c>
    </row>
    <row r="50" spans="1:77" x14ac:dyDescent="0.25">
      <c r="A50">
        <v>275</v>
      </c>
      <c r="B50" t="s">
        <v>54</v>
      </c>
      <c r="C50">
        <v>5</v>
      </c>
      <c r="D50" s="1">
        <v>42879</v>
      </c>
      <c r="E50" t="s">
        <v>5</v>
      </c>
      <c r="F50" s="3">
        <v>0.31090000000000001</v>
      </c>
      <c r="G50">
        <v>3.3399999999999999E-2</v>
      </c>
      <c r="H50" t="s">
        <v>65</v>
      </c>
      <c r="I50">
        <v>0</v>
      </c>
      <c r="K50">
        <v>0</v>
      </c>
      <c r="M50">
        <v>0</v>
      </c>
      <c r="O50">
        <v>1</v>
      </c>
      <c r="Q50">
        <v>1</v>
      </c>
      <c r="S50">
        <v>0</v>
      </c>
      <c r="U50" s="7">
        <v>0</v>
      </c>
      <c r="W50">
        <v>0</v>
      </c>
      <c r="Y50">
        <v>0</v>
      </c>
      <c r="AA50">
        <v>0</v>
      </c>
      <c r="AC50">
        <v>0</v>
      </c>
      <c r="AE50">
        <v>0</v>
      </c>
      <c r="AG50">
        <v>0</v>
      </c>
      <c r="AI50">
        <v>0</v>
      </c>
      <c r="AK50">
        <v>0</v>
      </c>
      <c r="AM50">
        <v>0</v>
      </c>
      <c r="AO50">
        <v>0</v>
      </c>
      <c r="AQ50">
        <v>0</v>
      </c>
      <c r="AS50">
        <v>0</v>
      </c>
      <c r="AU50">
        <v>15</v>
      </c>
      <c r="AW50">
        <v>0</v>
      </c>
      <c r="AY50">
        <v>0</v>
      </c>
      <c r="BA50">
        <v>0</v>
      </c>
      <c r="BC50">
        <v>0</v>
      </c>
      <c r="BE50">
        <v>0</v>
      </c>
      <c r="BG50">
        <v>0</v>
      </c>
      <c r="BI50">
        <v>1</v>
      </c>
      <c r="BK50">
        <v>0</v>
      </c>
      <c r="BM50">
        <v>0</v>
      </c>
      <c r="BO50">
        <v>0</v>
      </c>
      <c r="BQ50">
        <v>0</v>
      </c>
      <c r="BS50">
        <v>0</v>
      </c>
      <c r="BU50">
        <v>0</v>
      </c>
      <c r="BW50">
        <v>0</v>
      </c>
    </row>
    <row r="51" spans="1:77" s="4" customFormat="1" x14ac:dyDescent="0.25">
      <c r="A51" s="4">
        <v>2</v>
      </c>
      <c r="B51" s="4" t="s">
        <v>54</v>
      </c>
      <c r="C51" s="4">
        <v>5</v>
      </c>
      <c r="D51" s="5">
        <v>42804</v>
      </c>
      <c r="E51" s="4" t="s">
        <v>45</v>
      </c>
      <c r="F51" s="6">
        <v>0.28070000000000001</v>
      </c>
      <c r="G51" s="4">
        <v>1.0200000000000001E-2</v>
      </c>
      <c r="H51" s="4" t="s">
        <v>66</v>
      </c>
      <c r="I51" s="4">
        <v>0</v>
      </c>
      <c r="K51" s="4">
        <v>0</v>
      </c>
      <c r="M51" s="4">
        <v>0</v>
      </c>
      <c r="O51" s="4">
        <v>0</v>
      </c>
      <c r="Q51" s="4">
        <v>0</v>
      </c>
      <c r="S51" s="4">
        <v>0</v>
      </c>
      <c r="U51" s="4">
        <v>0</v>
      </c>
      <c r="W51" s="4">
        <v>0</v>
      </c>
      <c r="Y51" s="4">
        <v>0</v>
      </c>
      <c r="AA51" s="4">
        <v>0</v>
      </c>
      <c r="AC51" s="4">
        <v>0</v>
      </c>
      <c r="AE51" s="4">
        <v>0</v>
      </c>
      <c r="AG51" s="4">
        <v>0</v>
      </c>
      <c r="AI51" s="4">
        <v>0</v>
      </c>
      <c r="AK51" s="4">
        <v>0</v>
      </c>
      <c r="AM51" s="4">
        <v>0</v>
      </c>
      <c r="AO51" s="4">
        <v>0</v>
      </c>
      <c r="AQ51" s="4">
        <v>0</v>
      </c>
      <c r="AS51" s="4">
        <v>0</v>
      </c>
      <c r="AU51" s="4">
        <v>0</v>
      </c>
      <c r="AW51" s="4">
        <v>0</v>
      </c>
      <c r="AY51" s="4">
        <v>0</v>
      </c>
      <c r="BA51" s="4">
        <v>0</v>
      </c>
      <c r="BC51" s="4">
        <v>0</v>
      </c>
      <c r="BE51" s="4">
        <v>0</v>
      </c>
      <c r="BG51" s="4">
        <v>0</v>
      </c>
      <c r="BI51" s="4">
        <v>0</v>
      </c>
      <c r="BK51" s="4">
        <v>0</v>
      </c>
      <c r="BM51">
        <v>0</v>
      </c>
      <c r="BO51">
        <v>0</v>
      </c>
      <c r="BQ51">
        <v>0</v>
      </c>
      <c r="BS51">
        <v>0</v>
      </c>
      <c r="BU51">
        <v>0</v>
      </c>
      <c r="BW51">
        <v>0</v>
      </c>
      <c r="BY51"/>
    </row>
    <row r="52" spans="1:77" x14ac:dyDescent="0.25">
      <c r="A52">
        <v>37</v>
      </c>
      <c r="B52" t="s">
        <v>54</v>
      </c>
      <c r="C52">
        <v>5</v>
      </c>
      <c r="D52" s="1">
        <v>42818</v>
      </c>
      <c r="E52" t="s">
        <v>45</v>
      </c>
      <c r="F52" s="3">
        <v>0.1484</v>
      </c>
      <c r="G52">
        <v>5.4000000000000003E-3</v>
      </c>
      <c r="I52">
        <v>0</v>
      </c>
      <c r="K52">
        <v>0</v>
      </c>
      <c r="M52">
        <v>0</v>
      </c>
      <c r="O52">
        <v>0</v>
      </c>
      <c r="Q52">
        <v>0</v>
      </c>
      <c r="S52">
        <v>0</v>
      </c>
      <c r="U52" s="7">
        <v>0</v>
      </c>
      <c r="W52">
        <v>0</v>
      </c>
      <c r="Y52">
        <v>0</v>
      </c>
      <c r="AA52">
        <v>0</v>
      </c>
      <c r="AC52">
        <v>0</v>
      </c>
      <c r="AE52">
        <v>0</v>
      </c>
      <c r="AG52">
        <v>0</v>
      </c>
      <c r="AI52">
        <v>0</v>
      </c>
      <c r="AK52">
        <v>0</v>
      </c>
      <c r="AM52">
        <v>0</v>
      </c>
      <c r="AO52">
        <v>0</v>
      </c>
      <c r="AQ52">
        <v>0</v>
      </c>
      <c r="AS52">
        <v>0</v>
      </c>
      <c r="AU52">
        <v>0</v>
      </c>
      <c r="AW52">
        <v>0</v>
      </c>
      <c r="AY52">
        <v>0</v>
      </c>
      <c r="BA52">
        <v>0</v>
      </c>
      <c r="BC52">
        <v>0</v>
      </c>
      <c r="BE52">
        <v>0</v>
      </c>
      <c r="BG52">
        <v>0</v>
      </c>
      <c r="BI52">
        <v>2</v>
      </c>
      <c r="BK52">
        <v>0</v>
      </c>
      <c r="BM52">
        <v>0</v>
      </c>
      <c r="BO52">
        <v>0</v>
      </c>
      <c r="BQ52">
        <v>0</v>
      </c>
      <c r="BS52">
        <v>0</v>
      </c>
      <c r="BU52">
        <v>0</v>
      </c>
      <c r="BW52">
        <v>0</v>
      </c>
    </row>
    <row r="53" spans="1:77" x14ac:dyDescent="0.25">
      <c r="A53">
        <v>276</v>
      </c>
      <c r="B53" t="s">
        <v>54</v>
      </c>
      <c r="C53">
        <v>5</v>
      </c>
      <c r="D53" s="1">
        <v>42879</v>
      </c>
      <c r="E53" t="s">
        <v>67</v>
      </c>
      <c r="F53" s="3">
        <v>0.41949999999999998</v>
      </c>
      <c r="G53">
        <v>4.53E-2</v>
      </c>
      <c r="H53" t="s">
        <v>68</v>
      </c>
      <c r="I53">
        <v>0</v>
      </c>
      <c r="K53">
        <v>0</v>
      </c>
      <c r="M53">
        <v>0</v>
      </c>
      <c r="O53">
        <v>3</v>
      </c>
      <c r="Q53">
        <v>0</v>
      </c>
      <c r="S53">
        <v>0</v>
      </c>
      <c r="U53" s="7">
        <v>0</v>
      </c>
      <c r="W53">
        <v>0</v>
      </c>
      <c r="Y53">
        <v>0</v>
      </c>
      <c r="AA53">
        <v>0</v>
      </c>
      <c r="AC53">
        <v>0</v>
      </c>
      <c r="AE53">
        <v>0</v>
      </c>
      <c r="AG53">
        <v>1</v>
      </c>
      <c r="AI53">
        <v>0</v>
      </c>
      <c r="AK53">
        <v>1</v>
      </c>
      <c r="AM53">
        <v>0</v>
      </c>
      <c r="AO53">
        <v>0</v>
      </c>
      <c r="AQ53">
        <v>0</v>
      </c>
      <c r="AS53">
        <v>0</v>
      </c>
      <c r="AU53">
        <v>5</v>
      </c>
      <c r="AW53">
        <v>0</v>
      </c>
      <c r="AY53">
        <v>0</v>
      </c>
      <c r="BA53">
        <v>0</v>
      </c>
      <c r="BC53">
        <v>0</v>
      </c>
      <c r="BE53">
        <v>0</v>
      </c>
      <c r="BG53">
        <v>0</v>
      </c>
      <c r="BI53">
        <v>0</v>
      </c>
      <c r="BK53">
        <v>0</v>
      </c>
      <c r="BM53">
        <v>0</v>
      </c>
      <c r="BO53">
        <v>0</v>
      </c>
      <c r="BQ53">
        <v>0</v>
      </c>
      <c r="BS53">
        <v>0</v>
      </c>
      <c r="BU53">
        <v>0</v>
      </c>
      <c r="BW53">
        <v>0</v>
      </c>
    </row>
    <row r="54" spans="1:77" x14ac:dyDescent="0.25">
      <c r="A54">
        <v>32</v>
      </c>
      <c r="B54" t="s">
        <v>54</v>
      </c>
      <c r="C54">
        <v>5</v>
      </c>
      <c r="D54" s="1">
        <v>42812</v>
      </c>
      <c r="E54" t="s">
        <v>4</v>
      </c>
      <c r="F54" s="3">
        <v>0.24310000000000001</v>
      </c>
      <c r="I54">
        <v>0</v>
      </c>
      <c r="K54">
        <v>0</v>
      </c>
      <c r="M54">
        <v>0</v>
      </c>
      <c r="O54">
        <v>0</v>
      </c>
      <c r="Q54">
        <v>0</v>
      </c>
      <c r="S54">
        <v>0</v>
      </c>
      <c r="U54" s="7">
        <v>0</v>
      </c>
      <c r="W54">
        <v>0</v>
      </c>
      <c r="Y54">
        <v>0</v>
      </c>
      <c r="AA54">
        <v>0</v>
      </c>
      <c r="AC54">
        <v>0</v>
      </c>
      <c r="AE54">
        <v>0</v>
      </c>
      <c r="AG54">
        <v>0</v>
      </c>
      <c r="AI54">
        <v>0</v>
      </c>
      <c r="AK54">
        <v>0</v>
      </c>
      <c r="AM54">
        <v>0</v>
      </c>
      <c r="AO54">
        <v>0</v>
      </c>
      <c r="AQ54">
        <v>0</v>
      </c>
      <c r="AS54">
        <v>0</v>
      </c>
      <c r="AU54">
        <v>0</v>
      </c>
      <c r="AW54">
        <v>0</v>
      </c>
      <c r="AY54">
        <v>0</v>
      </c>
      <c r="BA54">
        <v>0</v>
      </c>
      <c r="BC54">
        <v>0</v>
      </c>
      <c r="BE54">
        <v>0</v>
      </c>
      <c r="BG54">
        <v>0</v>
      </c>
      <c r="BI54">
        <v>1</v>
      </c>
      <c r="BK54">
        <v>0</v>
      </c>
      <c r="BM54">
        <v>0</v>
      </c>
      <c r="BO54">
        <v>0</v>
      </c>
      <c r="BQ54">
        <v>0</v>
      </c>
      <c r="BS54">
        <v>0</v>
      </c>
      <c r="BU54">
        <v>0</v>
      </c>
      <c r="BW54">
        <v>0</v>
      </c>
    </row>
    <row r="55" spans="1:77" x14ac:dyDescent="0.25">
      <c r="A55">
        <v>28</v>
      </c>
      <c r="B55" t="s">
        <v>54</v>
      </c>
      <c r="C55">
        <v>5</v>
      </c>
      <c r="D55" s="1">
        <v>42812</v>
      </c>
      <c r="E55" t="s">
        <v>4</v>
      </c>
      <c r="F55" s="3">
        <v>0.2495</v>
      </c>
      <c r="G55">
        <v>6.8999999999999999E-3</v>
      </c>
      <c r="H55" t="s">
        <v>70</v>
      </c>
      <c r="I55">
        <v>0</v>
      </c>
      <c r="K55">
        <v>0</v>
      </c>
      <c r="M55">
        <v>0</v>
      </c>
      <c r="O55">
        <v>0</v>
      </c>
      <c r="Q55">
        <v>0</v>
      </c>
      <c r="S55">
        <v>0</v>
      </c>
      <c r="U55" s="7">
        <v>0</v>
      </c>
      <c r="W55">
        <v>0</v>
      </c>
      <c r="Y55">
        <v>0</v>
      </c>
      <c r="AA55">
        <v>0</v>
      </c>
      <c r="AC55">
        <v>0</v>
      </c>
      <c r="AE55">
        <v>0</v>
      </c>
      <c r="AG55">
        <v>0</v>
      </c>
      <c r="AI55">
        <v>0</v>
      </c>
      <c r="AK55">
        <v>0</v>
      </c>
      <c r="AM55">
        <v>0</v>
      </c>
      <c r="AO55">
        <v>0</v>
      </c>
      <c r="AQ55">
        <v>0</v>
      </c>
      <c r="AS55">
        <v>0</v>
      </c>
      <c r="AU55">
        <v>0</v>
      </c>
      <c r="AW55">
        <v>0</v>
      </c>
      <c r="AY55">
        <v>0</v>
      </c>
      <c r="BA55">
        <v>0</v>
      </c>
      <c r="BC55">
        <v>0</v>
      </c>
      <c r="BE55">
        <v>0</v>
      </c>
      <c r="BG55">
        <v>0</v>
      </c>
      <c r="BI55">
        <v>0</v>
      </c>
      <c r="BK55">
        <v>0</v>
      </c>
      <c r="BM55">
        <v>0</v>
      </c>
      <c r="BO55">
        <v>0</v>
      </c>
      <c r="BQ55">
        <v>0</v>
      </c>
      <c r="BS55">
        <v>0</v>
      </c>
      <c r="BU55">
        <v>0</v>
      </c>
      <c r="BW55">
        <v>0</v>
      </c>
    </row>
    <row r="56" spans="1:77" x14ac:dyDescent="0.25">
      <c r="A56">
        <v>58</v>
      </c>
      <c r="B56" t="s">
        <v>54</v>
      </c>
      <c r="C56">
        <v>5</v>
      </c>
      <c r="D56" s="1">
        <v>42818</v>
      </c>
      <c r="E56" t="s">
        <v>4</v>
      </c>
      <c r="F56" s="3">
        <v>0.26250000000000001</v>
      </c>
      <c r="G56">
        <v>7.3000000000000001E-3</v>
      </c>
      <c r="H56" t="s">
        <v>69</v>
      </c>
      <c r="I56">
        <v>0</v>
      </c>
      <c r="K56">
        <v>0</v>
      </c>
      <c r="M56">
        <v>0</v>
      </c>
      <c r="O56">
        <v>0</v>
      </c>
      <c r="Q56">
        <v>0</v>
      </c>
      <c r="S56">
        <v>0</v>
      </c>
      <c r="U56" s="7">
        <v>0</v>
      </c>
      <c r="W56">
        <v>0</v>
      </c>
      <c r="Y56">
        <v>0</v>
      </c>
      <c r="AA56">
        <v>0</v>
      </c>
      <c r="AC56">
        <v>0</v>
      </c>
      <c r="AE56">
        <v>0</v>
      </c>
      <c r="AG56">
        <v>0</v>
      </c>
      <c r="AI56">
        <v>0</v>
      </c>
      <c r="AK56">
        <v>0</v>
      </c>
      <c r="AM56">
        <v>0</v>
      </c>
      <c r="AO56">
        <v>0</v>
      </c>
      <c r="AQ56">
        <v>0</v>
      </c>
      <c r="AS56">
        <v>0</v>
      </c>
      <c r="AU56">
        <v>0</v>
      </c>
      <c r="AW56">
        <v>0</v>
      </c>
      <c r="AY56">
        <v>0</v>
      </c>
      <c r="BA56">
        <v>0</v>
      </c>
      <c r="BC56">
        <v>0</v>
      </c>
      <c r="BE56">
        <v>0</v>
      </c>
      <c r="BG56">
        <v>0</v>
      </c>
      <c r="BI56">
        <v>0</v>
      </c>
      <c r="BK56">
        <v>0</v>
      </c>
      <c r="BM56">
        <v>0</v>
      </c>
      <c r="BO56">
        <v>0</v>
      </c>
      <c r="BQ56">
        <v>0</v>
      </c>
      <c r="BS56">
        <v>0</v>
      </c>
      <c r="BU56">
        <v>0</v>
      </c>
      <c r="BW56">
        <v>0</v>
      </c>
    </row>
    <row r="57" spans="1:77" x14ac:dyDescent="0.25">
      <c r="A57">
        <v>24</v>
      </c>
      <c r="B57" t="s">
        <v>54</v>
      </c>
      <c r="C57">
        <v>5</v>
      </c>
      <c r="D57" s="1">
        <v>42811</v>
      </c>
      <c r="E57" t="s">
        <v>77</v>
      </c>
      <c r="F57" s="3">
        <v>0.1353</v>
      </c>
      <c r="G57">
        <v>4.1999999999999997E-3</v>
      </c>
      <c r="H57" t="s">
        <v>71</v>
      </c>
      <c r="I57">
        <v>0</v>
      </c>
      <c r="K57">
        <v>0</v>
      </c>
      <c r="M57">
        <v>0</v>
      </c>
      <c r="O57">
        <v>0</v>
      </c>
      <c r="Q57">
        <v>0</v>
      </c>
      <c r="S57">
        <v>0</v>
      </c>
      <c r="U57" s="7">
        <v>0</v>
      </c>
      <c r="W57">
        <v>0</v>
      </c>
      <c r="Y57">
        <v>0</v>
      </c>
      <c r="AA57">
        <v>0</v>
      </c>
      <c r="AC57">
        <v>0</v>
      </c>
      <c r="AE57">
        <v>0</v>
      </c>
      <c r="AG57">
        <v>0</v>
      </c>
      <c r="AI57">
        <v>0</v>
      </c>
      <c r="AK57">
        <v>0</v>
      </c>
      <c r="AM57">
        <v>0</v>
      </c>
      <c r="AO57">
        <v>0</v>
      </c>
      <c r="AQ57">
        <v>0</v>
      </c>
      <c r="AS57">
        <v>0</v>
      </c>
      <c r="AU57">
        <v>0</v>
      </c>
      <c r="AW57">
        <v>0</v>
      </c>
      <c r="AY57">
        <v>0</v>
      </c>
      <c r="BA57">
        <v>0</v>
      </c>
      <c r="BC57">
        <v>0</v>
      </c>
      <c r="BE57">
        <v>0</v>
      </c>
      <c r="BG57">
        <v>0</v>
      </c>
      <c r="BI57">
        <v>0</v>
      </c>
      <c r="BK57">
        <v>0</v>
      </c>
      <c r="BM57">
        <v>0</v>
      </c>
      <c r="BO57">
        <v>0</v>
      </c>
      <c r="BQ57">
        <v>0</v>
      </c>
      <c r="BS57">
        <v>0</v>
      </c>
      <c r="BU57">
        <v>0</v>
      </c>
      <c r="BW57">
        <v>0</v>
      </c>
    </row>
    <row r="58" spans="1:77" x14ac:dyDescent="0.25">
      <c r="A58">
        <v>113</v>
      </c>
      <c r="B58" t="s">
        <v>54</v>
      </c>
      <c r="C58">
        <v>5</v>
      </c>
      <c r="D58" s="1">
        <v>42832</v>
      </c>
      <c r="E58" t="s">
        <v>4</v>
      </c>
      <c r="F58" s="3">
        <v>0.26960000000000001</v>
      </c>
      <c r="G58">
        <v>6.7999999999999996E-3</v>
      </c>
      <c r="H58" t="s">
        <v>72</v>
      </c>
      <c r="I58">
        <v>0</v>
      </c>
      <c r="K58">
        <v>0</v>
      </c>
      <c r="M58">
        <v>0</v>
      </c>
      <c r="O58">
        <v>0</v>
      </c>
      <c r="Q58">
        <v>0</v>
      </c>
      <c r="S58">
        <v>0</v>
      </c>
      <c r="U58" s="7">
        <v>0</v>
      </c>
      <c r="W58">
        <v>1</v>
      </c>
      <c r="Y58">
        <v>0</v>
      </c>
      <c r="AA58">
        <v>0</v>
      </c>
      <c r="AC58">
        <v>0</v>
      </c>
      <c r="AE58">
        <v>0</v>
      </c>
      <c r="AG58">
        <v>0</v>
      </c>
      <c r="AI58">
        <v>0</v>
      </c>
      <c r="AK58">
        <v>0</v>
      </c>
      <c r="AM58">
        <v>0</v>
      </c>
      <c r="AO58">
        <v>0</v>
      </c>
      <c r="AQ58">
        <v>0</v>
      </c>
      <c r="AS58">
        <v>0</v>
      </c>
      <c r="AU58">
        <v>0</v>
      </c>
      <c r="AW58">
        <v>0</v>
      </c>
      <c r="AY58">
        <v>0</v>
      </c>
      <c r="BA58">
        <v>0</v>
      </c>
      <c r="BC58">
        <v>0</v>
      </c>
      <c r="BE58">
        <v>0</v>
      </c>
      <c r="BG58">
        <v>0</v>
      </c>
      <c r="BI58">
        <v>0</v>
      </c>
      <c r="BK58">
        <v>0</v>
      </c>
      <c r="BM58">
        <v>0</v>
      </c>
      <c r="BO58">
        <v>0</v>
      </c>
      <c r="BQ58">
        <v>0</v>
      </c>
      <c r="BS58">
        <v>0</v>
      </c>
      <c r="BU58">
        <v>0</v>
      </c>
      <c r="BW58">
        <v>0</v>
      </c>
    </row>
    <row r="59" spans="1:77" x14ac:dyDescent="0.25">
      <c r="A59">
        <v>160</v>
      </c>
      <c r="B59" t="s">
        <v>54</v>
      </c>
      <c r="C59">
        <v>5</v>
      </c>
      <c r="D59" s="1">
        <v>42846</v>
      </c>
      <c r="E59" t="s">
        <v>7</v>
      </c>
      <c r="F59" s="3">
        <v>0.1244</v>
      </c>
      <c r="G59">
        <v>5.4000000000000003E-3</v>
      </c>
      <c r="H59" t="s">
        <v>73</v>
      </c>
      <c r="I59">
        <v>0</v>
      </c>
      <c r="K59">
        <v>0</v>
      </c>
      <c r="M59">
        <v>0</v>
      </c>
      <c r="O59">
        <v>1</v>
      </c>
      <c r="Q59">
        <v>0</v>
      </c>
      <c r="S59">
        <v>0</v>
      </c>
      <c r="U59" s="7">
        <v>0</v>
      </c>
      <c r="W59">
        <v>0</v>
      </c>
      <c r="Y59">
        <v>3</v>
      </c>
      <c r="AA59">
        <v>0</v>
      </c>
      <c r="AC59">
        <v>0</v>
      </c>
      <c r="AE59">
        <v>0</v>
      </c>
      <c r="AG59">
        <v>0</v>
      </c>
      <c r="AI59">
        <v>0</v>
      </c>
      <c r="AK59">
        <v>0</v>
      </c>
      <c r="AM59">
        <v>0</v>
      </c>
      <c r="AO59">
        <v>0</v>
      </c>
      <c r="AQ59">
        <v>0</v>
      </c>
      <c r="AS59">
        <v>0</v>
      </c>
      <c r="AU59">
        <v>0</v>
      </c>
      <c r="AW59">
        <v>0</v>
      </c>
      <c r="AY59">
        <v>0</v>
      </c>
      <c r="BA59">
        <v>0</v>
      </c>
      <c r="BC59">
        <v>0</v>
      </c>
      <c r="BE59">
        <v>0</v>
      </c>
      <c r="BG59">
        <v>0</v>
      </c>
      <c r="BI59">
        <v>0</v>
      </c>
      <c r="BK59">
        <v>0</v>
      </c>
      <c r="BM59">
        <v>0</v>
      </c>
      <c r="BO59">
        <v>0</v>
      </c>
      <c r="BQ59">
        <v>0</v>
      </c>
      <c r="BS59">
        <v>0</v>
      </c>
      <c r="BU59">
        <v>0</v>
      </c>
      <c r="BW59">
        <v>0</v>
      </c>
    </row>
    <row r="60" spans="1:77" x14ac:dyDescent="0.25">
      <c r="A60">
        <v>271</v>
      </c>
      <c r="B60" t="s">
        <v>54</v>
      </c>
      <c r="C60">
        <v>5</v>
      </c>
      <c r="D60" s="1">
        <v>42879</v>
      </c>
      <c r="E60" t="s">
        <v>7</v>
      </c>
      <c r="F60" s="3">
        <v>0.25590000000000002</v>
      </c>
      <c r="G60">
        <v>3.1E-2</v>
      </c>
      <c r="H60" t="s">
        <v>100</v>
      </c>
      <c r="I60">
        <v>1</v>
      </c>
      <c r="K60">
        <v>0</v>
      </c>
      <c r="M60">
        <v>0</v>
      </c>
      <c r="O60">
        <v>1</v>
      </c>
      <c r="Q60">
        <v>0</v>
      </c>
      <c r="S60">
        <v>0</v>
      </c>
      <c r="U60" s="7">
        <v>0</v>
      </c>
      <c r="W60">
        <v>0</v>
      </c>
      <c r="Y60">
        <v>0</v>
      </c>
      <c r="AA60">
        <v>0</v>
      </c>
      <c r="AC60">
        <v>0</v>
      </c>
      <c r="AE60">
        <v>0</v>
      </c>
      <c r="AG60">
        <v>0</v>
      </c>
      <c r="AI60">
        <v>0</v>
      </c>
      <c r="AK60">
        <v>0</v>
      </c>
      <c r="AM60">
        <v>0</v>
      </c>
      <c r="AO60">
        <v>1</v>
      </c>
      <c r="AQ60">
        <v>0</v>
      </c>
      <c r="AS60">
        <v>0</v>
      </c>
      <c r="AU60">
        <v>1</v>
      </c>
      <c r="AW60">
        <v>0</v>
      </c>
      <c r="AY60">
        <v>0</v>
      </c>
      <c r="BA60">
        <v>0</v>
      </c>
      <c r="BC60">
        <v>0</v>
      </c>
      <c r="BE60">
        <v>0</v>
      </c>
      <c r="BG60">
        <v>0</v>
      </c>
      <c r="BI60">
        <v>1</v>
      </c>
      <c r="BK60">
        <v>0</v>
      </c>
      <c r="BM60">
        <v>0</v>
      </c>
      <c r="BO60">
        <v>0</v>
      </c>
      <c r="BQ60">
        <v>0</v>
      </c>
      <c r="BS60">
        <v>0</v>
      </c>
      <c r="BU60">
        <v>0</v>
      </c>
      <c r="BW60">
        <v>0</v>
      </c>
    </row>
    <row r="61" spans="1:77" x14ac:dyDescent="0.25">
      <c r="A61">
        <v>42</v>
      </c>
      <c r="B61" t="s">
        <v>54</v>
      </c>
      <c r="C61">
        <v>6</v>
      </c>
      <c r="D61" s="1">
        <v>42818</v>
      </c>
      <c r="E61" t="s">
        <v>13</v>
      </c>
      <c r="F61" s="3">
        <v>0.19359999999999999</v>
      </c>
      <c r="G61">
        <v>7.9000000000000008E-3</v>
      </c>
      <c r="I61">
        <v>0</v>
      </c>
      <c r="K61">
        <v>0</v>
      </c>
      <c r="M61">
        <v>0</v>
      </c>
      <c r="O61">
        <v>0</v>
      </c>
      <c r="Q61">
        <v>0</v>
      </c>
      <c r="S61">
        <v>0</v>
      </c>
      <c r="U61" s="7">
        <v>0</v>
      </c>
      <c r="W61">
        <v>0</v>
      </c>
      <c r="Y61">
        <v>0</v>
      </c>
      <c r="AA61">
        <v>0</v>
      </c>
      <c r="AC61">
        <v>0</v>
      </c>
      <c r="AE61">
        <v>0</v>
      </c>
      <c r="AG61">
        <v>0</v>
      </c>
      <c r="AI61">
        <v>0</v>
      </c>
      <c r="AK61">
        <v>0</v>
      </c>
      <c r="AM61">
        <v>0</v>
      </c>
      <c r="AO61">
        <v>0</v>
      </c>
      <c r="AQ61">
        <v>0</v>
      </c>
      <c r="AS61">
        <v>0</v>
      </c>
      <c r="AU61">
        <v>0</v>
      </c>
      <c r="AW61">
        <v>0</v>
      </c>
      <c r="AY61">
        <v>0</v>
      </c>
      <c r="BA61">
        <v>0</v>
      </c>
      <c r="BC61">
        <v>0</v>
      </c>
      <c r="BE61">
        <v>0</v>
      </c>
      <c r="BG61">
        <v>0</v>
      </c>
      <c r="BI61">
        <v>1</v>
      </c>
      <c r="BK61">
        <v>0</v>
      </c>
      <c r="BM61">
        <v>0</v>
      </c>
      <c r="BO61">
        <v>0</v>
      </c>
      <c r="BQ61">
        <v>0</v>
      </c>
      <c r="BS61">
        <v>0</v>
      </c>
      <c r="BU61">
        <v>0</v>
      </c>
      <c r="BW61">
        <v>0</v>
      </c>
    </row>
    <row r="62" spans="1:77" x14ac:dyDescent="0.25">
      <c r="A62">
        <v>38</v>
      </c>
      <c r="B62" t="s">
        <v>54</v>
      </c>
      <c r="C62">
        <v>6</v>
      </c>
      <c r="D62" s="1">
        <v>42818</v>
      </c>
      <c r="E62" t="s">
        <v>13</v>
      </c>
      <c r="F62" s="3">
        <v>0.1145</v>
      </c>
      <c r="G62">
        <v>3.0000000000000001E-3</v>
      </c>
      <c r="I62">
        <v>0</v>
      </c>
      <c r="K62">
        <v>0</v>
      </c>
      <c r="M62">
        <v>0</v>
      </c>
      <c r="O62">
        <v>0</v>
      </c>
      <c r="Q62">
        <v>0</v>
      </c>
      <c r="S62">
        <v>0</v>
      </c>
      <c r="U62" s="7">
        <v>0</v>
      </c>
      <c r="W62">
        <v>0</v>
      </c>
      <c r="Y62">
        <v>0</v>
      </c>
      <c r="AA62">
        <v>0</v>
      </c>
      <c r="AC62">
        <v>0</v>
      </c>
      <c r="AE62">
        <v>0</v>
      </c>
      <c r="AG62">
        <v>0</v>
      </c>
      <c r="AI62">
        <v>0</v>
      </c>
      <c r="AK62">
        <v>0</v>
      </c>
      <c r="AM62">
        <v>0</v>
      </c>
      <c r="AO62">
        <v>0</v>
      </c>
      <c r="AQ62">
        <v>0</v>
      </c>
      <c r="AS62">
        <v>0</v>
      </c>
      <c r="AU62">
        <v>0</v>
      </c>
      <c r="AW62">
        <v>0</v>
      </c>
      <c r="AY62">
        <v>0</v>
      </c>
      <c r="BA62">
        <v>0</v>
      </c>
      <c r="BC62">
        <v>0</v>
      </c>
      <c r="BE62">
        <v>0</v>
      </c>
      <c r="BG62">
        <v>0</v>
      </c>
      <c r="BI62">
        <v>0</v>
      </c>
      <c r="BK62">
        <v>0</v>
      </c>
      <c r="BM62">
        <v>0</v>
      </c>
      <c r="BO62">
        <v>0</v>
      </c>
      <c r="BQ62">
        <v>0</v>
      </c>
      <c r="BS62">
        <v>0</v>
      </c>
      <c r="BU62">
        <v>0</v>
      </c>
      <c r="BW62">
        <v>0</v>
      </c>
    </row>
    <row r="63" spans="1:77" x14ac:dyDescent="0.25">
      <c r="A63">
        <v>57</v>
      </c>
      <c r="B63" t="s">
        <v>54</v>
      </c>
      <c r="C63">
        <v>6</v>
      </c>
      <c r="D63" s="1">
        <v>42818</v>
      </c>
      <c r="E63" t="s">
        <v>7</v>
      </c>
      <c r="F63" s="3">
        <v>4.4999999999999998E-2</v>
      </c>
      <c r="G63">
        <v>1.5E-3</v>
      </c>
      <c r="H63" t="s">
        <v>74</v>
      </c>
      <c r="I63">
        <v>0</v>
      </c>
      <c r="K63">
        <v>0</v>
      </c>
      <c r="M63">
        <v>0</v>
      </c>
      <c r="O63">
        <v>0</v>
      </c>
      <c r="Q63">
        <v>0</v>
      </c>
      <c r="S63">
        <v>0</v>
      </c>
      <c r="U63" s="7">
        <v>0</v>
      </c>
      <c r="W63">
        <v>0</v>
      </c>
      <c r="Y63">
        <v>0</v>
      </c>
      <c r="AA63">
        <v>0</v>
      </c>
      <c r="AC63">
        <v>0</v>
      </c>
      <c r="AE63">
        <v>0</v>
      </c>
      <c r="AG63">
        <v>0</v>
      </c>
      <c r="AI63">
        <v>0</v>
      </c>
      <c r="AK63">
        <v>0</v>
      </c>
      <c r="AM63">
        <v>0</v>
      </c>
      <c r="AO63">
        <v>0</v>
      </c>
      <c r="AQ63">
        <v>0</v>
      </c>
      <c r="AS63">
        <v>0</v>
      </c>
      <c r="AU63">
        <v>0</v>
      </c>
      <c r="AW63">
        <v>0</v>
      </c>
      <c r="AY63">
        <v>0</v>
      </c>
      <c r="BA63">
        <v>0</v>
      </c>
      <c r="BC63">
        <v>0</v>
      </c>
      <c r="BE63">
        <v>0</v>
      </c>
      <c r="BG63">
        <v>0</v>
      </c>
      <c r="BI63">
        <v>0</v>
      </c>
      <c r="BK63">
        <v>0</v>
      </c>
      <c r="BM63">
        <v>0</v>
      </c>
      <c r="BO63">
        <v>0</v>
      </c>
      <c r="BQ63">
        <v>0</v>
      </c>
      <c r="BS63">
        <v>0</v>
      </c>
      <c r="BU63">
        <v>0</v>
      </c>
      <c r="BW63">
        <v>0</v>
      </c>
    </row>
    <row r="64" spans="1:77" x14ac:dyDescent="0.25">
      <c r="A64">
        <v>267</v>
      </c>
      <c r="B64" t="s">
        <v>54</v>
      </c>
      <c r="C64">
        <v>6</v>
      </c>
      <c r="D64" s="1">
        <v>42879</v>
      </c>
      <c r="E64" t="s">
        <v>7</v>
      </c>
      <c r="F64" s="3">
        <v>0.2339</v>
      </c>
      <c r="G64">
        <v>2.29E-2</v>
      </c>
      <c r="I64">
        <v>1</v>
      </c>
      <c r="K64">
        <v>0</v>
      </c>
      <c r="M64">
        <v>0</v>
      </c>
      <c r="O64">
        <v>4</v>
      </c>
      <c r="Q64">
        <v>0</v>
      </c>
      <c r="S64">
        <v>0</v>
      </c>
      <c r="U64" s="7">
        <v>0</v>
      </c>
      <c r="W64">
        <v>0</v>
      </c>
      <c r="Y64">
        <v>52</v>
      </c>
      <c r="AA64">
        <v>0</v>
      </c>
      <c r="AC64">
        <v>0</v>
      </c>
      <c r="AE64">
        <v>13</v>
      </c>
      <c r="AG64">
        <v>1</v>
      </c>
      <c r="AI64">
        <v>0</v>
      </c>
      <c r="AK64">
        <v>0</v>
      </c>
      <c r="AM64">
        <v>0</v>
      </c>
      <c r="AO64">
        <v>0</v>
      </c>
      <c r="AQ64">
        <v>12</v>
      </c>
      <c r="AS64">
        <v>0</v>
      </c>
      <c r="AU64">
        <v>13</v>
      </c>
      <c r="AW64">
        <v>0</v>
      </c>
      <c r="AY64">
        <v>0</v>
      </c>
      <c r="BA64">
        <v>0</v>
      </c>
      <c r="BC64">
        <v>0</v>
      </c>
      <c r="BE64">
        <v>0</v>
      </c>
      <c r="BG64">
        <v>0</v>
      </c>
      <c r="BI64">
        <v>2</v>
      </c>
      <c r="BK64">
        <v>0</v>
      </c>
      <c r="BM64">
        <v>0</v>
      </c>
      <c r="BO64">
        <v>0</v>
      </c>
      <c r="BQ64">
        <v>0</v>
      </c>
      <c r="BS64">
        <v>0</v>
      </c>
      <c r="BU64">
        <v>0</v>
      </c>
      <c r="BW64">
        <v>0</v>
      </c>
    </row>
    <row r="65" spans="1:75" x14ac:dyDescent="0.25">
      <c r="A65">
        <v>65</v>
      </c>
      <c r="B65" t="s">
        <v>54</v>
      </c>
      <c r="C65">
        <v>6</v>
      </c>
      <c r="D65" s="1">
        <v>42825</v>
      </c>
      <c r="E65" t="s">
        <v>45</v>
      </c>
      <c r="F65" s="3">
        <v>0.19950000000000001</v>
      </c>
      <c r="G65">
        <v>5.1000000000000004E-3</v>
      </c>
      <c r="I65">
        <v>0</v>
      </c>
      <c r="K65">
        <v>0</v>
      </c>
      <c r="M65">
        <v>0</v>
      </c>
      <c r="O65">
        <v>0</v>
      </c>
      <c r="Q65">
        <v>0</v>
      </c>
      <c r="S65">
        <v>0</v>
      </c>
      <c r="U65" s="7">
        <v>0</v>
      </c>
      <c r="W65">
        <v>0</v>
      </c>
      <c r="Y65">
        <v>0</v>
      </c>
      <c r="AA65">
        <v>0</v>
      </c>
      <c r="AC65">
        <v>0</v>
      </c>
      <c r="AE65">
        <v>0</v>
      </c>
      <c r="AG65">
        <v>0</v>
      </c>
      <c r="AI65">
        <v>0</v>
      </c>
      <c r="AK65">
        <v>0</v>
      </c>
      <c r="AM65">
        <v>0</v>
      </c>
      <c r="AO65">
        <v>0</v>
      </c>
      <c r="AQ65">
        <v>0</v>
      </c>
      <c r="AS65">
        <v>0</v>
      </c>
      <c r="AU65">
        <v>0</v>
      </c>
      <c r="AW65">
        <v>0</v>
      </c>
      <c r="AY65">
        <v>0</v>
      </c>
      <c r="BA65">
        <v>0</v>
      </c>
      <c r="BC65">
        <v>0</v>
      </c>
      <c r="BE65">
        <v>0</v>
      </c>
      <c r="BG65">
        <v>0</v>
      </c>
      <c r="BI65">
        <v>0</v>
      </c>
      <c r="BK65">
        <v>0</v>
      </c>
      <c r="BM65">
        <v>0</v>
      </c>
      <c r="BO65">
        <v>0</v>
      </c>
      <c r="BQ65">
        <v>0</v>
      </c>
      <c r="BS65">
        <v>0</v>
      </c>
      <c r="BU65">
        <v>0</v>
      </c>
      <c r="BW65">
        <v>0</v>
      </c>
    </row>
    <row r="66" spans="1:75" x14ac:dyDescent="0.25">
      <c r="A66">
        <v>8</v>
      </c>
      <c r="B66" t="s">
        <v>54</v>
      </c>
      <c r="C66">
        <v>6</v>
      </c>
      <c r="D66" s="1">
        <v>42805</v>
      </c>
      <c r="E66" t="s">
        <v>4</v>
      </c>
      <c r="F66" s="3">
        <v>0.1172</v>
      </c>
      <c r="G66">
        <v>4.4000000000000003E-3</v>
      </c>
      <c r="I66">
        <v>0</v>
      </c>
      <c r="K66">
        <v>0</v>
      </c>
      <c r="M66">
        <v>0</v>
      </c>
      <c r="O66">
        <v>0</v>
      </c>
      <c r="Q66">
        <v>0</v>
      </c>
      <c r="S66">
        <v>0</v>
      </c>
      <c r="U66" s="7">
        <v>0</v>
      </c>
      <c r="W66">
        <v>0</v>
      </c>
      <c r="Y66">
        <v>0</v>
      </c>
      <c r="AA66">
        <v>0</v>
      </c>
      <c r="AC66">
        <v>0</v>
      </c>
      <c r="AE66">
        <v>0</v>
      </c>
      <c r="AG66">
        <v>0</v>
      </c>
      <c r="AI66">
        <v>0</v>
      </c>
      <c r="AK66">
        <v>0</v>
      </c>
      <c r="AM66">
        <v>0</v>
      </c>
      <c r="AO66">
        <v>0</v>
      </c>
      <c r="AQ66">
        <v>0</v>
      </c>
      <c r="AS66">
        <v>0</v>
      </c>
      <c r="AU66">
        <v>0</v>
      </c>
      <c r="AW66">
        <v>0</v>
      </c>
      <c r="AY66">
        <v>0</v>
      </c>
      <c r="BA66">
        <v>0</v>
      </c>
      <c r="BC66">
        <v>0</v>
      </c>
      <c r="BE66">
        <v>0</v>
      </c>
      <c r="BG66">
        <v>0</v>
      </c>
      <c r="BI66">
        <v>0</v>
      </c>
      <c r="BK66">
        <v>0</v>
      </c>
      <c r="BM66">
        <v>0</v>
      </c>
      <c r="BO66">
        <v>0</v>
      </c>
      <c r="BQ66">
        <v>0</v>
      </c>
      <c r="BS66">
        <v>0</v>
      </c>
      <c r="BU66">
        <v>0</v>
      </c>
      <c r="BW66">
        <v>0</v>
      </c>
    </row>
    <row r="67" spans="1:75" x14ac:dyDescent="0.25">
      <c r="A67">
        <v>59</v>
      </c>
      <c r="B67" t="s">
        <v>54</v>
      </c>
      <c r="C67">
        <v>6</v>
      </c>
      <c r="D67" s="1">
        <v>42818</v>
      </c>
      <c r="E67" t="s">
        <v>4</v>
      </c>
      <c r="F67" s="3">
        <v>0.21460000000000001</v>
      </c>
      <c r="G67">
        <v>7.7000000000000002E-3</v>
      </c>
      <c r="I67">
        <v>0</v>
      </c>
      <c r="K67">
        <v>0</v>
      </c>
      <c r="M67">
        <v>0</v>
      </c>
      <c r="O67">
        <v>0</v>
      </c>
      <c r="Q67">
        <v>0</v>
      </c>
      <c r="S67">
        <v>0</v>
      </c>
      <c r="U67" s="7">
        <v>0</v>
      </c>
      <c r="W67">
        <v>0</v>
      </c>
      <c r="Y67">
        <v>0</v>
      </c>
      <c r="AA67">
        <v>0</v>
      </c>
      <c r="AC67">
        <v>0</v>
      </c>
      <c r="AE67">
        <v>0</v>
      </c>
      <c r="AG67">
        <v>0</v>
      </c>
      <c r="AI67">
        <v>0</v>
      </c>
      <c r="AK67">
        <v>0</v>
      </c>
      <c r="AM67">
        <v>0</v>
      </c>
      <c r="AO67">
        <v>0</v>
      </c>
      <c r="AQ67">
        <v>0</v>
      </c>
      <c r="AS67">
        <v>0</v>
      </c>
      <c r="AU67">
        <v>0</v>
      </c>
      <c r="AW67">
        <v>0</v>
      </c>
      <c r="AY67">
        <v>0</v>
      </c>
      <c r="BA67">
        <v>1</v>
      </c>
      <c r="BC67">
        <v>0</v>
      </c>
      <c r="BE67">
        <v>0</v>
      </c>
      <c r="BG67">
        <v>0</v>
      </c>
      <c r="BI67">
        <v>0</v>
      </c>
      <c r="BK67">
        <v>0</v>
      </c>
      <c r="BM67">
        <v>0</v>
      </c>
      <c r="BO67">
        <v>0</v>
      </c>
      <c r="BQ67">
        <v>0</v>
      </c>
      <c r="BS67">
        <v>0</v>
      </c>
      <c r="BU67">
        <v>0</v>
      </c>
      <c r="BW67">
        <v>0</v>
      </c>
    </row>
    <row r="68" spans="1:75" x14ac:dyDescent="0.25">
      <c r="A68">
        <v>22</v>
      </c>
      <c r="B68" t="s">
        <v>54</v>
      </c>
      <c r="C68">
        <v>6</v>
      </c>
      <c r="D68" s="1">
        <v>42811</v>
      </c>
      <c r="E68" t="s">
        <v>13</v>
      </c>
      <c r="F68" s="3">
        <v>0.20130000000000001</v>
      </c>
      <c r="G68">
        <v>5.4999999999999997E-3</v>
      </c>
      <c r="I68">
        <v>0</v>
      </c>
      <c r="K68">
        <v>0</v>
      </c>
      <c r="M68">
        <v>0</v>
      </c>
      <c r="O68">
        <v>0</v>
      </c>
      <c r="Q68">
        <v>0</v>
      </c>
      <c r="S68">
        <v>0</v>
      </c>
      <c r="U68" s="7">
        <v>0</v>
      </c>
      <c r="W68">
        <v>0</v>
      </c>
      <c r="Y68">
        <v>0</v>
      </c>
      <c r="AA68">
        <v>0</v>
      </c>
      <c r="AC68">
        <v>0</v>
      </c>
      <c r="AE68">
        <v>0</v>
      </c>
      <c r="AG68">
        <v>0</v>
      </c>
      <c r="AI68">
        <v>0</v>
      </c>
      <c r="AK68">
        <v>0</v>
      </c>
      <c r="AM68">
        <v>0</v>
      </c>
      <c r="AO68">
        <v>0</v>
      </c>
      <c r="AQ68">
        <v>0</v>
      </c>
      <c r="AS68">
        <v>0</v>
      </c>
      <c r="AU68">
        <v>0</v>
      </c>
      <c r="AW68">
        <v>0</v>
      </c>
      <c r="AY68">
        <v>0</v>
      </c>
      <c r="BA68">
        <v>0</v>
      </c>
      <c r="BC68">
        <v>0</v>
      </c>
      <c r="BE68">
        <v>0</v>
      </c>
      <c r="BG68">
        <v>0</v>
      </c>
      <c r="BI68">
        <v>0</v>
      </c>
      <c r="BK68">
        <v>0</v>
      </c>
      <c r="BM68">
        <v>0</v>
      </c>
      <c r="BO68">
        <v>0</v>
      </c>
      <c r="BQ68">
        <v>0</v>
      </c>
      <c r="BS68">
        <v>0</v>
      </c>
      <c r="BU68">
        <v>0</v>
      </c>
      <c r="BW68">
        <v>0</v>
      </c>
    </row>
    <row r="69" spans="1:75" x14ac:dyDescent="0.25">
      <c r="A69">
        <v>20</v>
      </c>
      <c r="B69" t="s">
        <v>54</v>
      </c>
      <c r="C69">
        <v>6</v>
      </c>
      <c r="D69" s="1">
        <v>42811</v>
      </c>
      <c r="E69" t="s">
        <v>13</v>
      </c>
      <c r="F69" s="3">
        <v>0.182</v>
      </c>
      <c r="G69">
        <v>6.4000000000000003E-3</v>
      </c>
      <c r="I69">
        <v>0</v>
      </c>
      <c r="K69">
        <v>0</v>
      </c>
      <c r="M69">
        <v>0</v>
      </c>
      <c r="O69">
        <v>0</v>
      </c>
      <c r="Q69">
        <v>0</v>
      </c>
      <c r="S69">
        <v>0</v>
      </c>
      <c r="U69" s="7">
        <v>0</v>
      </c>
      <c r="W69">
        <v>0</v>
      </c>
      <c r="Y69">
        <v>0</v>
      </c>
      <c r="AA69">
        <v>0</v>
      </c>
      <c r="AC69">
        <v>0</v>
      </c>
      <c r="AE69">
        <v>0</v>
      </c>
      <c r="AG69">
        <v>0</v>
      </c>
      <c r="AI69">
        <v>0</v>
      </c>
      <c r="AK69">
        <v>0</v>
      </c>
      <c r="AM69">
        <v>0</v>
      </c>
      <c r="AO69">
        <v>0</v>
      </c>
      <c r="AQ69">
        <v>0</v>
      </c>
      <c r="AS69">
        <v>0</v>
      </c>
      <c r="AU69">
        <v>0</v>
      </c>
      <c r="AW69">
        <v>0</v>
      </c>
      <c r="AY69">
        <v>0</v>
      </c>
      <c r="BA69">
        <v>0</v>
      </c>
      <c r="BC69">
        <v>0</v>
      </c>
      <c r="BE69">
        <v>0</v>
      </c>
      <c r="BG69">
        <v>0</v>
      </c>
      <c r="BI69">
        <v>0</v>
      </c>
      <c r="BK69">
        <v>0</v>
      </c>
      <c r="BM69">
        <v>0</v>
      </c>
      <c r="BO69">
        <v>0</v>
      </c>
      <c r="BQ69">
        <v>0</v>
      </c>
      <c r="BS69">
        <v>0</v>
      </c>
      <c r="BU69">
        <v>0</v>
      </c>
      <c r="BW69">
        <v>0</v>
      </c>
    </row>
    <row r="70" spans="1:75" x14ac:dyDescent="0.25">
      <c r="A70">
        <v>46</v>
      </c>
      <c r="B70" t="s">
        <v>54</v>
      </c>
      <c r="C70">
        <v>6</v>
      </c>
      <c r="D70" s="1">
        <v>42818</v>
      </c>
      <c r="E70" t="s">
        <v>38</v>
      </c>
      <c r="F70" s="3">
        <v>0.25419999999999998</v>
      </c>
      <c r="G70">
        <v>7.0000000000000001E-3</v>
      </c>
      <c r="I70">
        <v>0</v>
      </c>
      <c r="K70">
        <v>0</v>
      </c>
      <c r="M70">
        <v>0</v>
      </c>
      <c r="O70">
        <v>0</v>
      </c>
      <c r="Q70">
        <v>0</v>
      </c>
      <c r="S70">
        <v>0</v>
      </c>
      <c r="U70" s="7">
        <v>0</v>
      </c>
      <c r="W70">
        <v>0</v>
      </c>
      <c r="Y70">
        <v>0</v>
      </c>
      <c r="AA70">
        <v>0</v>
      </c>
      <c r="AC70">
        <v>0</v>
      </c>
      <c r="AE70">
        <v>0</v>
      </c>
      <c r="AG70">
        <v>0</v>
      </c>
      <c r="AI70">
        <v>0</v>
      </c>
      <c r="AK70">
        <v>0</v>
      </c>
      <c r="AM70">
        <v>0</v>
      </c>
      <c r="AO70">
        <v>0</v>
      </c>
      <c r="AQ70">
        <v>0</v>
      </c>
      <c r="AS70">
        <v>0</v>
      </c>
      <c r="AU70">
        <v>0</v>
      </c>
      <c r="AW70">
        <v>0</v>
      </c>
      <c r="AY70">
        <v>0</v>
      </c>
      <c r="BA70">
        <v>1</v>
      </c>
      <c r="BC70">
        <v>0</v>
      </c>
      <c r="BE70">
        <v>0</v>
      </c>
      <c r="BG70">
        <v>0</v>
      </c>
      <c r="BI70">
        <v>0</v>
      </c>
      <c r="BK70">
        <v>0</v>
      </c>
      <c r="BM70">
        <v>0</v>
      </c>
      <c r="BO70">
        <v>0</v>
      </c>
      <c r="BQ70">
        <v>0</v>
      </c>
      <c r="BS70">
        <v>0</v>
      </c>
      <c r="BU70">
        <v>0</v>
      </c>
      <c r="BW70">
        <v>0</v>
      </c>
    </row>
    <row r="71" spans="1:75" x14ac:dyDescent="0.25">
      <c r="A71">
        <v>17</v>
      </c>
      <c r="B71" t="s">
        <v>75</v>
      </c>
      <c r="C71">
        <v>6</v>
      </c>
      <c r="D71" s="1">
        <v>42811</v>
      </c>
      <c r="E71" t="s">
        <v>13</v>
      </c>
      <c r="F71" s="3">
        <v>0.1956</v>
      </c>
      <c r="G71">
        <v>7.4000000000000003E-3</v>
      </c>
      <c r="I71">
        <v>0</v>
      </c>
      <c r="K71">
        <v>0</v>
      </c>
      <c r="M71">
        <v>0</v>
      </c>
      <c r="O71">
        <v>0</v>
      </c>
      <c r="Q71">
        <v>0</v>
      </c>
      <c r="S71">
        <v>0</v>
      </c>
      <c r="U71" s="7">
        <v>0</v>
      </c>
      <c r="W71">
        <v>0</v>
      </c>
      <c r="Y71">
        <v>0</v>
      </c>
      <c r="AA71">
        <v>0</v>
      </c>
      <c r="AC71">
        <v>0</v>
      </c>
      <c r="AE71">
        <v>0</v>
      </c>
      <c r="AG71">
        <v>0</v>
      </c>
      <c r="AI71">
        <v>0</v>
      </c>
      <c r="AK71">
        <v>0</v>
      </c>
      <c r="AM71">
        <v>0</v>
      </c>
      <c r="AO71">
        <v>0</v>
      </c>
      <c r="AQ71">
        <v>0</v>
      </c>
      <c r="AS71">
        <v>0</v>
      </c>
      <c r="AU71">
        <v>0</v>
      </c>
      <c r="AW71">
        <v>0</v>
      </c>
      <c r="AY71">
        <v>0</v>
      </c>
      <c r="BA71">
        <v>0</v>
      </c>
      <c r="BC71">
        <v>0</v>
      </c>
      <c r="BE71">
        <v>0</v>
      </c>
      <c r="BG71">
        <v>0</v>
      </c>
      <c r="BI71">
        <v>0</v>
      </c>
      <c r="BK71">
        <v>0</v>
      </c>
      <c r="BM71">
        <v>0</v>
      </c>
      <c r="BO71">
        <v>0</v>
      </c>
      <c r="BQ71">
        <v>0</v>
      </c>
      <c r="BS71">
        <v>0</v>
      </c>
      <c r="BU71">
        <v>0</v>
      </c>
      <c r="BW71">
        <v>0</v>
      </c>
    </row>
    <row r="72" spans="1:75" x14ac:dyDescent="0.25">
      <c r="A72">
        <v>194</v>
      </c>
      <c r="B72" t="s">
        <v>75</v>
      </c>
      <c r="C72">
        <v>6</v>
      </c>
      <c r="D72" s="1">
        <v>42853</v>
      </c>
      <c r="E72" t="s">
        <v>7</v>
      </c>
      <c r="F72" s="3">
        <v>0.20019999999999999</v>
      </c>
      <c r="G72">
        <v>1.52E-2</v>
      </c>
      <c r="I72">
        <v>1</v>
      </c>
      <c r="K72">
        <v>0</v>
      </c>
      <c r="M72">
        <v>0</v>
      </c>
      <c r="O72">
        <v>1</v>
      </c>
      <c r="Q72">
        <v>0</v>
      </c>
      <c r="S72">
        <v>0</v>
      </c>
      <c r="U72" s="7">
        <v>0</v>
      </c>
      <c r="W72">
        <v>0</v>
      </c>
      <c r="Y72">
        <v>65</v>
      </c>
      <c r="AA72">
        <v>0</v>
      </c>
      <c r="AC72">
        <v>0</v>
      </c>
      <c r="AE72">
        <v>0</v>
      </c>
      <c r="AG72">
        <v>0</v>
      </c>
      <c r="AI72">
        <v>0</v>
      </c>
      <c r="AK72">
        <v>0</v>
      </c>
      <c r="AM72">
        <v>0</v>
      </c>
      <c r="AO72">
        <v>0</v>
      </c>
      <c r="AQ72">
        <v>1</v>
      </c>
      <c r="AS72">
        <v>0</v>
      </c>
      <c r="AU72">
        <v>0</v>
      </c>
      <c r="AW72">
        <v>0</v>
      </c>
      <c r="AY72">
        <v>0</v>
      </c>
      <c r="BA72">
        <v>0</v>
      </c>
      <c r="BC72">
        <v>0</v>
      </c>
      <c r="BE72">
        <v>0</v>
      </c>
      <c r="BG72">
        <v>0</v>
      </c>
      <c r="BI72">
        <v>0</v>
      </c>
      <c r="BK72">
        <v>0</v>
      </c>
      <c r="BM72">
        <v>0</v>
      </c>
      <c r="BO72">
        <v>0</v>
      </c>
      <c r="BQ72">
        <v>0</v>
      </c>
      <c r="BS72">
        <v>0</v>
      </c>
      <c r="BU72">
        <v>0</v>
      </c>
      <c r="BW72">
        <v>0</v>
      </c>
    </row>
    <row r="73" spans="1:75" x14ac:dyDescent="0.25">
      <c r="A73">
        <v>178</v>
      </c>
      <c r="B73" t="s">
        <v>75</v>
      </c>
      <c r="C73">
        <v>7</v>
      </c>
      <c r="D73" s="1">
        <v>42853</v>
      </c>
      <c r="E73" t="s">
        <v>45</v>
      </c>
      <c r="F73" s="3">
        <v>0.2465</v>
      </c>
      <c r="G73">
        <v>1.21E-2</v>
      </c>
      <c r="I73">
        <v>0</v>
      </c>
      <c r="K73">
        <v>0</v>
      </c>
      <c r="M73">
        <v>0</v>
      </c>
      <c r="O73">
        <v>0</v>
      </c>
      <c r="Q73">
        <v>0</v>
      </c>
      <c r="S73">
        <v>0</v>
      </c>
      <c r="U73" s="7">
        <v>0</v>
      </c>
      <c r="W73">
        <v>0</v>
      </c>
      <c r="Y73">
        <v>21</v>
      </c>
      <c r="AA73">
        <v>0</v>
      </c>
      <c r="AC73">
        <v>0</v>
      </c>
      <c r="AE73">
        <v>0</v>
      </c>
      <c r="AG73">
        <v>0</v>
      </c>
      <c r="AI73">
        <v>0</v>
      </c>
      <c r="AK73">
        <v>0</v>
      </c>
      <c r="AM73">
        <v>0</v>
      </c>
      <c r="AO73">
        <v>0</v>
      </c>
      <c r="AQ73">
        <v>0</v>
      </c>
      <c r="AS73">
        <v>0</v>
      </c>
      <c r="AU73">
        <v>0</v>
      </c>
      <c r="AW73">
        <v>0</v>
      </c>
      <c r="AY73">
        <v>0</v>
      </c>
      <c r="BA73">
        <v>0</v>
      </c>
      <c r="BC73">
        <v>0</v>
      </c>
      <c r="BE73">
        <v>0</v>
      </c>
      <c r="BG73">
        <v>0</v>
      </c>
      <c r="BI73">
        <v>0</v>
      </c>
      <c r="BK73">
        <v>0</v>
      </c>
      <c r="BM73">
        <v>0</v>
      </c>
      <c r="BO73">
        <v>0</v>
      </c>
      <c r="BQ73">
        <v>0</v>
      </c>
      <c r="BS73">
        <v>0</v>
      </c>
      <c r="BU73">
        <v>0</v>
      </c>
      <c r="BW73">
        <v>0</v>
      </c>
    </row>
    <row r="74" spans="1:75" x14ac:dyDescent="0.25">
      <c r="A74">
        <v>142</v>
      </c>
      <c r="B74" t="s">
        <v>75</v>
      </c>
      <c r="C74">
        <v>7</v>
      </c>
      <c r="D74" s="1">
        <v>42840</v>
      </c>
      <c r="E74" t="s">
        <v>4</v>
      </c>
      <c r="F74" s="3">
        <v>9.2999999999999999E-2</v>
      </c>
      <c r="G74">
        <v>3.7000000000000002E-3</v>
      </c>
      <c r="H74" t="s">
        <v>76</v>
      </c>
      <c r="I74">
        <v>0</v>
      </c>
      <c r="K74">
        <v>0</v>
      </c>
      <c r="M74">
        <v>0</v>
      </c>
      <c r="O74">
        <v>0</v>
      </c>
      <c r="Q74">
        <v>0</v>
      </c>
      <c r="S74">
        <v>0</v>
      </c>
      <c r="U74" s="7">
        <v>0</v>
      </c>
      <c r="W74">
        <v>0</v>
      </c>
      <c r="Y74">
        <v>0</v>
      </c>
      <c r="AA74">
        <v>0</v>
      </c>
      <c r="AC74">
        <v>0</v>
      </c>
      <c r="AE74">
        <v>0</v>
      </c>
      <c r="AG74">
        <v>0</v>
      </c>
      <c r="AI74">
        <v>0</v>
      </c>
      <c r="AK74">
        <v>0</v>
      </c>
      <c r="AM74">
        <v>0</v>
      </c>
      <c r="AO74">
        <v>0</v>
      </c>
      <c r="AQ74">
        <v>0</v>
      </c>
      <c r="AS74">
        <v>0</v>
      </c>
      <c r="AU74">
        <v>0</v>
      </c>
      <c r="AW74">
        <v>0</v>
      </c>
      <c r="AY74">
        <v>0</v>
      </c>
      <c r="BA74">
        <v>0</v>
      </c>
      <c r="BC74">
        <v>0</v>
      </c>
      <c r="BE74">
        <v>0</v>
      </c>
      <c r="BG74">
        <v>0</v>
      </c>
      <c r="BI74">
        <v>0</v>
      </c>
      <c r="BK74">
        <v>0</v>
      </c>
      <c r="BM74">
        <v>0</v>
      </c>
      <c r="BO74">
        <v>0</v>
      </c>
      <c r="BQ74">
        <v>0</v>
      </c>
      <c r="BS74">
        <v>0</v>
      </c>
      <c r="BU74">
        <v>0</v>
      </c>
      <c r="BW74">
        <v>0</v>
      </c>
    </row>
    <row r="75" spans="1:75" x14ac:dyDescent="0.25">
      <c r="A75">
        <v>130</v>
      </c>
      <c r="B75" t="s">
        <v>75</v>
      </c>
      <c r="C75">
        <v>7</v>
      </c>
      <c r="D75" s="1">
        <v>42839</v>
      </c>
      <c r="E75" t="s">
        <v>38</v>
      </c>
      <c r="F75" s="3">
        <v>0.11700000000000001</v>
      </c>
      <c r="G75">
        <v>3.7000000000000002E-3</v>
      </c>
      <c r="H75" t="s">
        <v>76</v>
      </c>
      <c r="I75">
        <v>0</v>
      </c>
      <c r="K75">
        <v>0</v>
      </c>
      <c r="M75">
        <v>0</v>
      </c>
      <c r="O75">
        <v>0</v>
      </c>
      <c r="Q75">
        <v>0</v>
      </c>
      <c r="S75">
        <v>0</v>
      </c>
      <c r="U75" s="7">
        <v>0</v>
      </c>
      <c r="W75">
        <v>0</v>
      </c>
      <c r="Y75">
        <v>0</v>
      </c>
      <c r="AA75">
        <v>0</v>
      </c>
      <c r="AC75">
        <v>0</v>
      </c>
      <c r="AE75">
        <v>0</v>
      </c>
      <c r="AG75">
        <v>0</v>
      </c>
      <c r="AI75">
        <v>0</v>
      </c>
      <c r="AK75">
        <v>0</v>
      </c>
      <c r="AM75">
        <v>0</v>
      </c>
      <c r="AO75">
        <v>0</v>
      </c>
      <c r="AQ75">
        <v>0</v>
      </c>
      <c r="AS75">
        <v>0</v>
      </c>
      <c r="AU75">
        <v>0</v>
      </c>
      <c r="AW75">
        <v>0</v>
      </c>
      <c r="AY75">
        <v>0</v>
      </c>
      <c r="BA75">
        <v>0</v>
      </c>
      <c r="BC75">
        <v>0</v>
      </c>
      <c r="BE75">
        <v>0</v>
      </c>
      <c r="BG75">
        <v>0</v>
      </c>
      <c r="BI75">
        <v>0</v>
      </c>
      <c r="BK75">
        <v>0</v>
      </c>
      <c r="BM75">
        <v>0</v>
      </c>
      <c r="BO75">
        <v>0</v>
      </c>
      <c r="BQ75">
        <v>0</v>
      </c>
      <c r="BS75">
        <v>0</v>
      </c>
      <c r="BU75">
        <v>0</v>
      </c>
      <c r="BW75">
        <v>0</v>
      </c>
    </row>
    <row r="76" spans="1:75" x14ac:dyDescent="0.25">
      <c r="A76">
        <v>149</v>
      </c>
      <c r="B76" t="s">
        <v>75</v>
      </c>
      <c r="C76">
        <v>7</v>
      </c>
      <c r="D76" s="1">
        <v>42846</v>
      </c>
      <c r="E76" t="s">
        <v>13</v>
      </c>
      <c r="F76" s="3">
        <v>0.153</v>
      </c>
      <c r="G76">
        <v>7.1000000000000004E-3</v>
      </c>
      <c r="I76">
        <v>0</v>
      </c>
      <c r="K76">
        <v>0</v>
      </c>
      <c r="M76">
        <v>0</v>
      </c>
      <c r="O76">
        <v>0</v>
      </c>
      <c r="Q76">
        <v>0</v>
      </c>
      <c r="S76">
        <v>0</v>
      </c>
      <c r="U76" s="7">
        <v>0</v>
      </c>
      <c r="W76">
        <v>0</v>
      </c>
      <c r="Y76">
        <v>13</v>
      </c>
      <c r="AA76">
        <v>0</v>
      </c>
      <c r="AC76">
        <v>0</v>
      </c>
      <c r="AE76">
        <v>1</v>
      </c>
      <c r="AG76">
        <v>0</v>
      </c>
      <c r="AI76">
        <v>0</v>
      </c>
      <c r="AK76">
        <v>0</v>
      </c>
      <c r="AM76">
        <v>0</v>
      </c>
      <c r="AO76">
        <v>0</v>
      </c>
      <c r="AQ76">
        <v>0</v>
      </c>
      <c r="AS76">
        <v>0</v>
      </c>
      <c r="AU76">
        <v>0</v>
      </c>
      <c r="AW76">
        <v>0</v>
      </c>
      <c r="AY76">
        <v>0</v>
      </c>
      <c r="BA76">
        <v>0</v>
      </c>
      <c r="BC76">
        <v>0</v>
      </c>
      <c r="BE76">
        <v>0</v>
      </c>
      <c r="BG76">
        <v>0</v>
      </c>
      <c r="BI76">
        <v>0</v>
      </c>
      <c r="BK76">
        <v>0</v>
      </c>
      <c r="BM76">
        <v>0</v>
      </c>
      <c r="BO76">
        <v>0</v>
      </c>
      <c r="BQ76">
        <v>0</v>
      </c>
      <c r="BS76">
        <v>0</v>
      </c>
      <c r="BU76">
        <v>0</v>
      </c>
      <c r="BW76">
        <v>0</v>
      </c>
    </row>
    <row r="77" spans="1:75" x14ac:dyDescent="0.25">
      <c r="A77">
        <v>66</v>
      </c>
      <c r="B77" t="s">
        <v>75</v>
      </c>
      <c r="C77">
        <v>7</v>
      </c>
      <c r="D77" s="1">
        <v>42825</v>
      </c>
      <c r="E77" t="s">
        <v>45</v>
      </c>
      <c r="F77" s="3">
        <v>9.64E-2</v>
      </c>
      <c r="G77">
        <v>1.5E-3</v>
      </c>
      <c r="I77">
        <v>0</v>
      </c>
      <c r="K77">
        <v>0</v>
      </c>
      <c r="M77">
        <v>0</v>
      </c>
      <c r="O77">
        <v>0</v>
      </c>
      <c r="Q77">
        <v>0</v>
      </c>
      <c r="S77">
        <v>0</v>
      </c>
      <c r="U77" s="7">
        <v>0</v>
      </c>
      <c r="W77">
        <v>0</v>
      </c>
      <c r="Y77">
        <v>0</v>
      </c>
      <c r="AA77">
        <v>0</v>
      </c>
      <c r="AC77">
        <v>0</v>
      </c>
      <c r="AE77">
        <v>0</v>
      </c>
      <c r="AG77">
        <v>0</v>
      </c>
      <c r="AI77">
        <v>0</v>
      </c>
      <c r="AK77">
        <v>0</v>
      </c>
      <c r="AM77">
        <v>0</v>
      </c>
      <c r="AO77">
        <v>0</v>
      </c>
      <c r="AQ77">
        <v>0</v>
      </c>
      <c r="AS77">
        <v>0</v>
      </c>
      <c r="AU77">
        <v>0</v>
      </c>
      <c r="AW77">
        <v>0</v>
      </c>
      <c r="AY77">
        <v>0</v>
      </c>
      <c r="BA77">
        <v>0</v>
      </c>
      <c r="BC77">
        <v>0</v>
      </c>
      <c r="BE77">
        <v>0</v>
      </c>
      <c r="BG77">
        <v>0</v>
      </c>
      <c r="BI77">
        <v>0</v>
      </c>
      <c r="BK77">
        <v>0</v>
      </c>
      <c r="BM77">
        <v>0</v>
      </c>
      <c r="BO77">
        <v>0</v>
      </c>
      <c r="BQ77">
        <v>0</v>
      </c>
      <c r="BS77">
        <v>0</v>
      </c>
      <c r="BU77">
        <v>0</v>
      </c>
      <c r="BW77">
        <v>0</v>
      </c>
    </row>
    <row r="78" spans="1:75" x14ac:dyDescent="0.25">
      <c r="A78">
        <v>12</v>
      </c>
      <c r="B78" t="s">
        <v>75</v>
      </c>
      <c r="C78">
        <v>7</v>
      </c>
      <c r="D78" s="1">
        <v>42811</v>
      </c>
      <c r="E78" t="s">
        <v>45</v>
      </c>
      <c r="F78">
        <v>0.21010000000000001</v>
      </c>
      <c r="G78">
        <v>6.4000000000000003E-3</v>
      </c>
      <c r="I78">
        <v>0</v>
      </c>
      <c r="K78">
        <v>0</v>
      </c>
      <c r="M78">
        <v>0</v>
      </c>
      <c r="O78">
        <v>0</v>
      </c>
      <c r="Q78">
        <v>0</v>
      </c>
      <c r="S78">
        <v>0</v>
      </c>
      <c r="U78" s="7">
        <v>0</v>
      </c>
      <c r="W78">
        <v>0</v>
      </c>
      <c r="Y78">
        <v>0</v>
      </c>
      <c r="AA78">
        <v>0</v>
      </c>
      <c r="AC78">
        <v>0</v>
      </c>
      <c r="AE78">
        <v>0</v>
      </c>
      <c r="AG78">
        <v>0</v>
      </c>
      <c r="AI78">
        <v>0</v>
      </c>
      <c r="AK78">
        <v>0</v>
      </c>
      <c r="AM78">
        <v>0</v>
      </c>
      <c r="AO78">
        <v>0</v>
      </c>
      <c r="AQ78">
        <v>0</v>
      </c>
      <c r="AS78">
        <v>0</v>
      </c>
      <c r="AU78">
        <v>0</v>
      </c>
      <c r="AW78">
        <v>0</v>
      </c>
      <c r="AY78">
        <v>0</v>
      </c>
      <c r="BA78">
        <v>0</v>
      </c>
      <c r="BC78">
        <v>0</v>
      </c>
      <c r="BE78">
        <v>0</v>
      </c>
      <c r="BG78">
        <v>0</v>
      </c>
      <c r="BI78">
        <v>0</v>
      </c>
      <c r="BK78">
        <v>0</v>
      </c>
      <c r="BM78">
        <v>0</v>
      </c>
      <c r="BO78">
        <v>0</v>
      </c>
      <c r="BQ78">
        <v>0</v>
      </c>
      <c r="BS78">
        <v>0</v>
      </c>
      <c r="BU78">
        <v>0</v>
      </c>
      <c r="BW78">
        <v>0</v>
      </c>
    </row>
    <row r="79" spans="1:75" x14ac:dyDescent="0.25">
      <c r="A79">
        <v>187</v>
      </c>
      <c r="B79" t="s">
        <v>75</v>
      </c>
      <c r="C79">
        <v>7</v>
      </c>
      <c r="D79" s="1">
        <v>42853</v>
      </c>
      <c r="E79" t="s">
        <v>77</v>
      </c>
      <c r="F79" s="3">
        <v>0.2122</v>
      </c>
      <c r="G79">
        <v>1.8100000000000002E-2</v>
      </c>
      <c r="I79">
        <v>1</v>
      </c>
      <c r="K79">
        <v>0</v>
      </c>
      <c r="M79">
        <v>0</v>
      </c>
      <c r="O79">
        <v>1</v>
      </c>
      <c r="Q79">
        <v>0</v>
      </c>
      <c r="S79">
        <v>0</v>
      </c>
      <c r="U79" s="7">
        <v>0</v>
      </c>
      <c r="W79">
        <v>0</v>
      </c>
      <c r="Y79">
        <v>56</v>
      </c>
      <c r="AA79">
        <v>0</v>
      </c>
      <c r="AC79">
        <v>0</v>
      </c>
      <c r="AE79">
        <v>0</v>
      </c>
      <c r="AG79">
        <v>0</v>
      </c>
      <c r="AI79">
        <v>0</v>
      </c>
      <c r="AK79">
        <v>0</v>
      </c>
      <c r="AM79">
        <v>0</v>
      </c>
      <c r="AO79">
        <v>0</v>
      </c>
      <c r="AQ79">
        <v>7</v>
      </c>
      <c r="AS79">
        <v>0</v>
      </c>
      <c r="AU79">
        <v>0</v>
      </c>
      <c r="AW79">
        <v>0</v>
      </c>
      <c r="AY79">
        <v>0</v>
      </c>
      <c r="BA79">
        <v>0</v>
      </c>
      <c r="BC79">
        <v>0</v>
      </c>
      <c r="BE79">
        <v>0</v>
      </c>
      <c r="BG79">
        <v>0</v>
      </c>
      <c r="BI79">
        <v>0</v>
      </c>
      <c r="BK79">
        <v>0</v>
      </c>
      <c r="BM79">
        <v>0</v>
      </c>
      <c r="BO79">
        <v>0</v>
      </c>
      <c r="BQ79">
        <v>0</v>
      </c>
      <c r="BS79">
        <v>0</v>
      </c>
      <c r="BU79">
        <v>0</v>
      </c>
      <c r="BW79">
        <v>0</v>
      </c>
    </row>
    <row r="80" spans="1:75" x14ac:dyDescent="0.25">
      <c r="A80">
        <v>119</v>
      </c>
      <c r="B80" t="s">
        <v>75</v>
      </c>
      <c r="C80">
        <v>7</v>
      </c>
      <c r="D80" s="1">
        <v>42839</v>
      </c>
      <c r="E80" t="s">
        <v>13</v>
      </c>
      <c r="F80" s="3">
        <v>0.21990000000000001</v>
      </c>
      <c r="G80">
        <v>1.17E-2</v>
      </c>
      <c r="I80">
        <v>0</v>
      </c>
      <c r="K80">
        <v>0</v>
      </c>
      <c r="M80">
        <v>0</v>
      </c>
      <c r="O80">
        <v>0</v>
      </c>
      <c r="Q80">
        <v>0</v>
      </c>
      <c r="S80">
        <v>0</v>
      </c>
      <c r="U80" s="7">
        <v>0</v>
      </c>
      <c r="W80">
        <v>0</v>
      </c>
      <c r="Y80">
        <v>7</v>
      </c>
      <c r="AA80">
        <v>0</v>
      </c>
      <c r="AC80">
        <v>0</v>
      </c>
      <c r="AE80">
        <v>0</v>
      </c>
      <c r="AG80">
        <v>0</v>
      </c>
      <c r="AI80">
        <v>0</v>
      </c>
      <c r="AK80">
        <v>0</v>
      </c>
      <c r="AM80">
        <v>0</v>
      </c>
      <c r="AO80">
        <v>0</v>
      </c>
      <c r="AQ80">
        <v>2</v>
      </c>
      <c r="AS80">
        <v>0</v>
      </c>
      <c r="AU80">
        <v>0</v>
      </c>
      <c r="AW80">
        <v>0</v>
      </c>
      <c r="AY80">
        <v>0</v>
      </c>
      <c r="BA80">
        <v>0</v>
      </c>
      <c r="BC80">
        <v>0</v>
      </c>
      <c r="BE80">
        <v>0</v>
      </c>
      <c r="BG80">
        <v>0</v>
      </c>
      <c r="BI80">
        <v>1</v>
      </c>
      <c r="BK80">
        <v>0</v>
      </c>
      <c r="BM80">
        <v>0</v>
      </c>
      <c r="BO80">
        <v>0</v>
      </c>
      <c r="BQ80">
        <v>0</v>
      </c>
      <c r="BS80">
        <v>0</v>
      </c>
      <c r="BU80">
        <v>0</v>
      </c>
      <c r="BW80">
        <v>0</v>
      </c>
    </row>
    <row r="81" spans="1:75" x14ac:dyDescent="0.25">
      <c r="A81">
        <v>241</v>
      </c>
      <c r="B81" t="s">
        <v>75</v>
      </c>
      <c r="C81">
        <v>7</v>
      </c>
      <c r="D81" s="1">
        <v>42874</v>
      </c>
      <c r="E81" t="s">
        <v>13</v>
      </c>
      <c r="F81" s="3">
        <v>0.16070000000000001</v>
      </c>
      <c r="G81">
        <v>1.23E-2</v>
      </c>
      <c r="H81" t="s">
        <v>78</v>
      </c>
      <c r="I81">
        <v>1</v>
      </c>
      <c r="K81">
        <v>0</v>
      </c>
      <c r="M81">
        <v>0</v>
      </c>
      <c r="O81">
        <v>2</v>
      </c>
      <c r="Q81">
        <v>0</v>
      </c>
      <c r="S81">
        <v>0</v>
      </c>
      <c r="U81" s="7">
        <v>0</v>
      </c>
      <c r="W81">
        <v>0</v>
      </c>
      <c r="Y81">
        <v>1</v>
      </c>
      <c r="AA81">
        <v>0</v>
      </c>
      <c r="AC81">
        <v>0</v>
      </c>
      <c r="AE81">
        <v>0</v>
      </c>
      <c r="AG81">
        <v>0</v>
      </c>
      <c r="AI81">
        <v>0</v>
      </c>
      <c r="AK81">
        <v>0</v>
      </c>
      <c r="AM81">
        <v>0</v>
      </c>
      <c r="AO81">
        <v>0</v>
      </c>
      <c r="AQ81">
        <v>3</v>
      </c>
      <c r="AS81">
        <v>0</v>
      </c>
      <c r="AU81">
        <v>0</v>
      </c>
      <c r="AW81">
        <v>1</v>
      </c>
      <c r="AY81">
        <v>0</v>
      </c>
      <c r="BA81">
        <v>0</v>
      </c>
      <c r="BC81">
        <v>0</v>
      </c>
      <c r="BE81">
        <v>0</v>
      </c>
      <c r="BG81">
        <v>0</v>
      </c>
      <c r="BI81">
        <v>0</v>
      </c>
      <c r="BK81">
        <v>1</v>
      </c>
      <c r="BM81">
        <v>0</v>
      </c>
      <c r="BO81">
        <v>0</v>
      </c>
      <c r="BQ81">
        <v>0</v>
      </c>
      <c r="BS81">
        <v>0</v>
      </c>
      <c r="BU81">
        <v>0</v>
      </c>
      <c r="BW81">
        <v>0</v>
      </c>
    </row>
    <row r="82" spans="1:75" x14ac:dyDescent="0.25">
      <c r="A82">
        <v>84</v>
      </c>
      <c r="B82" t="s">
        <v>75</v>
      </c>
      <c r="C82">
        <v>7</v>
      </c>
      <c r="D82" s="1">
        <v>42826</v>
      </c>
      <c r="E82" t="s">
        <v>4</v>
      </c>
      <c r="F82" s="3">
        <v>0.2364</v>
      </c>
      <c r="G82">
        <v>8.5000000000000006E-3</v>
      </c>
      <c r="I82">
        <v>0</v>
      </c>
      <c r="K82">
        <v>0</v>
      </c>
      <c r="M82">
        <v>0</v>
      </c>
      <c r="O82">
        <v>0</v>
      </c>
      <c r="Q82">
        <v>0</v>
      </c>
      <c r="S82">
        <v>0</v>
      </c>
      <c r="U82" s="7">
        <v>0</v>
      </c>
      <c r="W82">
        <v>0</v>
      </c>
      <c r="Y82">
        <v>0</v>
      </c>
      <c r="AA82">
        <v>0</v>
      </c>
      <c r="AC82">
        <v>0</v>
      </c>
      <c r="AE82">
        <v>0</v>
      </c>
      <c r="AG82">
        <v>0</v>
      </c>
      <c r="AI82">
        <v>0</v>
      </c>
      <c r="AK82">
        <v>0</v>
      </c>
      <c r="AM82">
        <v>0</v>
      </c>
      <c r="AO82">
        <v>0</v>
      </c>
      <c r="AQ82">
        <v>0</v>
      </c>
      <c r="AS82">
        <v>0</v>
      </c>
      <c r="AU82">
        <v>0</v>
      </c>
      <c r="AW82">
        <v>0</v>
      </c>
      <c r="AY82">
        <v>0</v>
      </c>
      <c r="BA82">
        <v>0</v>
      </c>
      <c r="BC82">
        <v>0</v>
      </c>
      <c r="BE82">
        <v>0</v>
      </c>
      <c r="BG82">
        <v>0</v>
      </c>
      <c r="BI82">
        <v>0</v>
      </c>
      <c r="BK82">
        <v>0</v>
      </c>
      <c r="BM82">
        <v>0</v>
      </c>
      <c r="BO82">
        <v>0</v>
      </c>
      <c r="BQ82">
        <v>0</v>
      </c>
      <c r="BS82">
        <v>0</v>
      </c>
      <c r="BU82">
        <v>0</v>
      </c>
      <c r="BW82">
        <v>0</v>
      </c>
    </row>
    <row r="83" spans="1:75" x14ac:dyDescent="0.25">
      <c r="A83">
        <v>206</v>
      </c>
      <c r="B83" t="s">
        <v>75</v>
      </c>
      <c r="C83">
        <v>7</v>
      </c>
      <c r="D83" s="1">
        <v>42860</v>
      </c>
      <c r="E83" t="s">
        <v>67</v>
      </c>
      <c r="F83" s="3">
        <v>0.20619999999999999</v>
      </c>
      <c r="G83">
        <v>1.4200000000000001E-2</v>
      </c>
      <c r="I83">
        <v>0</v>
      </c>
      <c r="K83">
        <v>0</v>
      </c>
      <c r="M83">
        <v>0</v>
      </c>
      <c r="O83">
        <v>0</v>
      </c>
      <c r="Q83">
        <v>0</v>
      </c>
      <c r="S83">
        <v>0</v>
      </c>
      <c r="U83" s="7">
        <v>0</v>
      </c>
      <c r="W83">
        <v>0</v>
      </c>
      <c r="Y83">
        <v>2</v>
      </c>
      <c r="AA83">
        <v>0</v>
      </c>
      <c r="AC83">
        <v>0</v>
      </c>
      <c r="AE83">
        <v>0</v>
      </c>
      <c r="AG83">
        <v>0</v>
      </c>
      <c r="AI83">
        <v>0</v>
      </c>
      <c r="AK83">
        <v>0</v>
      </c>
      <c r="AM83">
        <v>0</v>
      </c>
      <c r="AO83">
        <v>0</v>
      </c>
      <c r="AQ83">
        <v>0</v>
      </c>
      <c r="AS83">
        <v>0</v>
      </c>
      <c r="AU83">
        <v>1</v>
      </c>
      <c r="AW83">
        <v>0</v>
      </c>
      <c r="AY83">
        <v>0</v>
      </c>
      <c r="BA83">
        <v>0</v>
      </c>
      <c r="BC83">
        <v>0</v>
      </c>
      <c r="BE83">
        <v>0</v>
      </c>
      <c r="BG83">
        <v>0</v>
      </c>
      <c r="BI83">
        <v>0</v>
      </c>
      <c r="BK83">
        <v>0</v>
      </c>
      <c r="BM83">
        <v>1</v>
      </c>
      <c r="BO83">
        <v>1</v>
      </c>
      <c r="BQ83">
        <v>0</v>
      </c>
      <c r="BS83">
        <v>0</v>
      </c>
      <c r="BU83">
        <v>0</v>
      </c>
      <c r="BW83">
        <v>0</v>
      </c>
    </row>
    <row r="84" spans="1:75" x14ac:dyDescent="0.25">
      <c r="A84">
        <v>116</v>
      </c>
      <c r="B84" t="s">
        <v>75</v>
      </c>
      <c r="C84">
        <v>7</v>
      </c>
      <c r="D84" s="1">
        <v>42832</v>
      </c>
      <c r="E84" t="s">
        <v>4</v>
      </c>
      <c r="F84" s="3">
        <v>0.1784</v>
      </c>
      <c r="G84">
        <v>5.7000000000000002E-3</v>
      </c>
      <c r="I84">
        <v>0</v>
      </c>
      <c r="K84">
        <v>0</v>
      </c>
      <c r="M84">
        <v>0</v>
      </c>
      <c r="O84">
        <v>0</v>
      </c>
      <c r="Q84">
        <v>0</v>
      </c>
      <c r="S84">
        <v>0</v>
      </c>
      <c r="U84" s="7">
        <v>0</v>
      </c>
      <c r="W84">
        <v>0</v>
      </c>
      <c r="Y84">
        <v>0</v>
      </c>
      <c r="AA84">
        <v>0</v>
      </c>
      <c r="AC84">
        <v>0</v>
      </c>
      <c r="AE84">
        <v>0</v>
      </c>
      <c r="AG84">
        <v>0</v>
      </c>
      <c r="AI84">
        <v>0</v>
      </c>
      <c r="AK84">
        <v>0</v>
      </c>
      <c r="AM84">
        <v>0</v>
      </c>
      <c r="AO84">
        <v>0</v>
      </c>
      <c r="AQ84">
        <v>0</v>
      </c>
      <c r="AS84">
        <v>0</v>
      </c>
      <c r="AU84">
        <v>0</v>
      </c>
      <c r="AW84">
        <v>0</v>
      </c>
      <c r="AY84">
        <v>0</v>
      </c>
      <c r="BA84">
        <v>0</v>
      </c>
      <c r="BC84">
        <v>0</v>
      </c>
      <c r="BE84">
        <v>0</v>
      </c>
      <c r="BG84">
        <v>0</v>
      </c>
      <c r="BI84">
        <v>0</v>
      </c>
      <c r="BK84">
        <v>0</v>
      </c>
      <c r="BM84">
        <v>0</v>
      </c>
      <c r="BO84">
        <v>0</v>
      </c>
      <c r="BQ84">
        <v>0</v>
      </c>
      <c r="BS84">
        <v>0</v>
      </c>
      <c r="BU84">
        <v>0</v>
      </c>
      <c r="BW84">
        <v>0</v>
      </c>
    </row>
    <row r="85" spans="1:75" x14ac:dyDescent="0.25">
      <c r="A85">
        <v>253</v>
      </c>
      <c r="B85" t="s">
        <v>75</v>
      </c>
      <c r="C85">
        <v>8</v>
      </c>
      <c r="D85" s="1">
        <v>42874</v>
      </c>
      <c r="E85" t="s">
        <v>5</v>
      </c>
      <c r="F85" s="3">
        <v>0.29289999999999999</v>
      </c>
      <c r="G85">
        <v>3.2500000000000001E-2</v>
      </c>
      <c r="I85">
        <v>0</v>
      </c>
      <c r="K85">
        <v>0</v>
      </c>
      <c r="M85">
        <v>0</v>
      </c>
      <c r="O85">
        <v>2</v>
      </c>
      <c r="Q85">
        <v>0</v>
      </c>
      <c r="S85">
        <v>0</v>
      </c>
      <c r="U85" s="7">
        <v>0</v>
      </c>
      <c r="W85">
        <v>0</v>
      </c>
      <c r="Y85">
        <v>0</v>
      </c>
      <c r="AA85">
        <v>0</v>
      </c>
      <c r="AC85">
        <v>0</v>
      </c>
      <c r="AE85">
        <v>0</v>
      </c>
      <c r="AG85">
        <v>0</v>
      </c>
      <c r="AI85">
        <v>0</v>
      </c>
      <c r="AK85">
        <v>0</v>
      </c>
      <c r="AM85">
        <v>0</v>
      </c>
      <c r="AO85">
        <v>0</v>
      </c>
      <c r="AQ85">
        <v>0</v>
      </c>
      <c r="AS85">
        <v>0</v>
      </c>
      <c r="AU85">
        <v>0</v>
      </c>
      <c r="AW85">
        <v>0</v>
      </c>
      <c r="AY85">
        <v>0</v>
      </c>
      <c r="BA85">
        <v>0</v>
      </c>
      <c r="BC85">
        <v>0</v>
      </c>
      <c r="BE85">
        <v>0</v>
      </c>
      <c r="BG85">
        <v>0</v>
      </c>
      <c r="BI85">
        <v>1</v>
      </c>
      <c r="BK85">
        <v>0</v>
      </c>
      <c r="BM85">
        <v>0</v>
      </c>
      <c r="BO85">
        <v>0</v>
      </c>
      <c r="BQ85">
        <v>0</v>
      </c>
      <c r="BS85">
        <v>0</v>
      </c>
      <c r="BU85">
        <v>0</v>
      </c>
      <c r="BW85">
        <v>0</v>
      </c>
    </row>
    <row r="86" spans="1:75" x14ac:dyDescent="0.25">
      <c r="A86">
        <v>222</v>
      </c>
      <c r="B86" t="s">
        <v>75</v>
      </c>
      <c r="C86">
        <v>8</v>
      </c>
      <c r="D86" s="1">
        <v>42867</v>
      </c>
      <c r="E86" t="s">
        <v>67</v>
      </c>
      <c r="F86" s="3">
        <v>0.24349999999999999</v>
      </c>
      <c r="G86">
        <v>2.2599999999999999E-2</v>
      </c>
      <c r="I86">
        <v>0</v>
      </c>
      <c r="K86">
        <v>0</v>
      </c>
      <c r="M86">
        <v>0</v>
      </c>
      <c r="O86">
        <v>2</v>
      </c>
      <c r="Q86">
        <v>0</v>
      </c>
      <c r="S86">
        <v>0</v>
      </c>
      <c r="U86" s="7">
        <v>0</v>
      </c>
      <c r="W86">
        <v>0</v>
      </c>
      <c r="Y86">
        <v>0</v>
      </c>
      <c r="AA86">
        <v>0</v>
      </c>
      <c r="AC86">
        <v>0</v>
      </c>
      <c r="AE86">
        <v>0</v>
      </c>
      <c r="AG86">
        <v>0</v>
      </c>
      <c r="AI86">
        <v>0</v>
      </c>
      <c r="AK86">
        <v>0</v>
      </c>
      <c r="AM86">
        <v>0</v>
      </c>
      <c r="AO86">
        <v>0</v>
      </c>
      <c r="AQ86">
        <v>0</v>
      </c>
      <c r="AS86">
        <v>0</v>
      </c>
      <c r="AU86">
        <v>1</v>
      </c>
      <c r="AW86">
        <v>0</v>
      </c>
      <c r="AY86">
        <v>0</v>
      </c>
      <c r="BA86">
        <v>0</v>
      </c>
      <c r="BC86">
        <v>0</v>
      </c>
      <c r="BE86">
        <v>0</v>
      </c>
      <c r="BG86">
        <v>0</v>
      </c>
      <c r="BI86">
        <v>0</v>
      </c>
      <c r="BK86">
        <v>0</v>
      </c>
      <c r="BM86">
        <v>0</v>
      </c>
      <c r="BO86">
        <v>0</v>
      </c>
      <c r="BQ86">
        <v>0</v>
      </c>
      <c r="BS86">
        <v>0</v>
      </c>
      <c r="BU86">
        <v>0</v>
      </c>
      <c r="BW86">
        <v>0</v>
      </c>
    </row>
    <row r="87" spans="1:75" x14ac:dyDescent="0.25">
      <c r="A87">
        <v>122</v>
      </c>
      <c r="B87" t="s">
        <v>75</v>
      </c>
      <c r="C87">
        <v>8</v>
      </c>
      <c r="D87" s="1">
        <v>42839</v>
      </c>
      <c r="E87" t="s">
        <v>45</v>
      </c>
      <c r="F87" s="3">
        <v>0.22140000000000001</v>
      </c>
      <c r="G87">
        <v>9.1000000000000004E-3</v>
      </c>
      <c r="I87">
        <v>0</v>
      </c>
      <c r="K87">
        <v>0</v>
      </c>
      <c r="M87">
        <v>0</v>
      </c>
      <c r="O87">
        <v>0</v>
      </c>
      <c r="Q87">
        <v>0</v>
      </c>
      <c r="S87">
        <v>0</v>
      </c>
      <c r="U87" s="7">
        <v>0</v>
      </c>
      <c r="W87">
        <v>0</v>
      </c>
      <c r="Y87">
        <v>1</v>
      </c>
      <c r="AA87">
        <v>0</v>
      </c>
      <c r="AC87">
        <v>0</v>
      </c>
      <c r="AE87">
        <v>0</v>
      </c>
      <c r="AG87">
        <v>0</v>
      </c>
      <c r="AI87">
        <v>0</v>
      </c>
      <c r="AK87">
        <v>0</v>
      </c>
      <c r="AM87">
        <v>0</v>
      </c>
      <c r="AO87">
        <v>0</v>
      </c>
      <c r="AQ87">
        <v>1</v>
      </c>
      <c r="AS87">
        <v>0</v>
      </c>
      <c r="AU87">
        <v>0</v>
      </c>
      <c r="AW87">
        <v>0</v>
      </c>
      <c r="AY87">
        <v>0</v>
      </c>
      <c r="BA87">
        <v>0</v>
      </c>
      <c r="BC87">
        <v>0</v>
      </c>
      <c r="BE87">
        <v>0</v>
      </c>
      <c r="BG87">
        <v>0</v>
      </c>
      <c r="BI87">
        <v>0</v>
      </c>
      <c r="BK87">
        <v>0</v>
      </c>
      <c r="BM87">
        <v>0</v>
      </c>
      <c r="BO87">
        <v>0</v>
      </c>
      <c r="BQ87">
        <v>0</v>
      </c>
      <c r="BS87">
        <v>0</v>
      </c>
      <c r="BU87">
        <v>0</v>
      </c>
      <c r="BW87">
        <v>0</v>
      </c>
    </row>
    <row r="88" spans="1:75" x14ac:dyDescent="0.25">
      <c r="A88">
        <v>96</v>
      </c>
      <c r="B88" t="s">
        <v>75</v>
      </c>
      <c r="C88">
        <v>8</v>
      </c>
      <c r="D88" s="1">
        <v>42832</v>
      </c>
      <c r="E88" t="s">
        <v>13</v>
      </c>
      <c r="F88" s="3">
        <v>0.23350000000000001</v>
      </c>
      <c r="G88">
        <v>1.04E-2</v>
      </c>
      <c r="H88" t="s">
        <v>82</v>
      </c>
      <c r="I88">
        <v>0</v>
      </c>
      <c r="K88">
        <v>0</v>
      </c>
      <c r="M88">
        <v>0</v>
      </c>
      <c r="O88">
        <v>0</v>
      </c>
      <c r="Q88">
        <v>0</v>
      </c>
      <c r="S88">
        <v>0</v>
      </c>
      <c r="U88" s="7">
        <v>0</v>
      </c>
      <c r="W88">
        <v>0</v>
      </c>
      <c r="Y88">
        <v>0</v>
      </c>
      <c r="AA88">
        <v>0</v>
      </c>
      <c r="AC88">
        <v>0</v>
      </c>
      <c r="AE88">
        <v>0</v>
      </c>
      <c r="AG88">
        <v>0</v>
      </c>
      <c r="AI88">
        <v>0</v>
      </c>
      <c r="AK88">
        <v>0</v>
      </c>
      <c r="AM88">
        <v>0</v>
      </c>
      <c r="AO88">
        <v>0</v>
      </c>
      <c r="AQ88">
        <v>0</v>
      </c>
      <c r="AS88">
        <v>0</v>
      </c>
      <c r="AU88">
        <v>0</v>
      </c>
      <c r="AW88">
        <v>0</v>
      </c>
      <c r="AY88">
        <v>0</v>
      </c>
      <c r="BA88">
        <v>0</v>
      </c>
      <c r="BC88">
        <v>0</v>
      </c>
      <c r="BE88">
        <v>0</v>
      </c>
      <c r="BG88">
        <v>0</v>
      </c>
      <c r="BI88">
        <v>0</v>
      </c>
      <c r="BK88">
        <v>0</v>
      </c>
      <c r="BM88">
        <v>0</v>
      </c>
      <c r="BO88">
        <v>0</v>
      </c>
      <c r="BQ88">
        <v>0</v>
      </c>
      <c r="BS88">
        <v>0</v>
      </c>
      <c r="BU88">
        <v>0</v>
      </c>
      <c r="BW88">
        <v>0</v>
      </c>
    </row>
    <row r="89" spans="1:75" x14ac:dyDescent="0.25">
      <c r="A89">
        <v>109</v>
      </c>
      <c r="B89" t="s">
        <v>75</v>
      </c>
      <c r="C89">
        <v>8</v>
      </c>
      <c r="D89" s="1">
        <v>42832</v>
      </c>
      <c r="E89" t="s">
        <v>77</v>
      </c>
      <c r="F89" s="3">
        <v>0.13300000000000001</v>
      </c>
      <c r="G89">
        <v>7.6E-3</v>
      </c>
      <c r="H89" t="s">
        <v>83</v>
      </c>
      <c r="I89">
        <v>0</v>
      </c>
      <c r="K89">
        <v>0</v>
      </c>
      <c r="M89">
        <v>0</v>
      </c>
      <c r="O89">
        <v>0</v>
      </c>
      <c r="Q89">
        <v>0</v>
      </c>
      <c r="S89">
        <v>0</v>
      </c>
      <c r="U89" s="7">
        <v>0</v>
      </c>
      <c r="W89">
        <v>1</v>
      </c>
      <c r="Y89">
        <v>0</v>
      </c>
      <c r="AA89">
        <v>0</v>
      </c>
      <c r="AC89">
        <v>0</v>
      </c>
      <c r="AE89">
        <v>0</v>
      </c>
      <c r="AG89">
        <v>0</v>
      </c>
      <c r="AI89">
        <v>0</v>
      </c>
      <c r="AK89">
        <v>0</v>
      </c>
      <c r="AM89">
        <v>0</v>
      </c>
      <c r="AO89">
        <v>0</v>
      </c>
      <c r="AQ89">
        <v>0</v>
      </c>
      <c r="AS89">
        <v>0</v>
      </c>
      <c r="AU89">
        <v>0</v>
      </c>
      <c r="AW89">
        <v>0</v>
      </c>
      <c r="AY89">
        <v>0</v>
      </c>
      <c r="BA89">
        <v>0</v>
      </c>
      <c r="BC89">
        <v>0</v>
      </c>
      <c r="BE89">
        <v>0</v>
      </c>
      <c r="BG89">
        <v>0</v>
      </c>
      <c r="BI89">
        <v>0</v>
      </c>
      <c r="BK89">
        <v>0</v>
      </c>
      <c r="BM89">
        <v>0</v>
      </c>
      <c r="BO89">
        <v>0</v>
      </c>
      <c r="BQ89">
        <v>0</v>
      </c>
      <c r="BS89">
        <v>0</v>
      </c>
      <c r="BU89">
        <v>0</v>
      </c>
      <c r="BW89">
        <v>0</v>
      </c>
    </row>
    <row r="90" spans="1:75" x14ac:dyDescent="0.25">
      <c r="A90">
        <v>145</v>
      </c>
      <c r="B90" t="s">
        <v>75</v>
      </c>
      <c r="C90">
        <v>8</v>
      </c>
      <c r="D90" s="1">
        <v>42840</v>
      </c>
      <c r="E90" t="s">
        <v>4</v>
      </c>
      <c r="F90" s="3">
        <v>0.154</v>
      </c>
      <c r="G90">
        <v>4.4000000000000003E-3</v>
      </c>
      <c r="I90">
        <v>0</v>
      </c>
      <c r="K90">
        <v>0</v>
      </c>
      <c r="M90">
        <v>0</v>
      </c>
      <c r="O90">
        <v>0</v>
      </c>
      <c r="Q90">
        <v>0</v>
      </c>
      <c r="S90">
        <v>0</v>
      </c>
      <c r="U90" s="7">
        <v>0</v>
      </c>
      <c r="W90">
        <v>0</v>
      </c>
      <c r="Y90">
        <v>0</v>
      </c>
      <c r="AA90">
        <v>0</v>
      </c>
      <c r="AC90">
        <v>0</v>
      </c>
      <c r="AE90">
        <v>0</v>
      </c>
      <c r="AG90">
        <v>0</v>
      </c>
      <c r="AI90">
        <v>0</v>
      </c>
      <c r="AK90">
        <v>0</v>
      </c>
      <c r="AM90">
        <v>0</v>
      </c>
      <c r="AO90">
        <v>0</v>
      </c>
      <c r="AQ90">
        <v>0</v>
      </c>
      <c r="AS90">
        <v>0</v>
      </c>
      <c r="AU90">
        <v>0</v>
      </c>
      <c r="AW90">
        <v>0</v>
      </c>
      <c r="AY90">
        <v>0</v>
      </c>
      <c r="BA90">
        <v>0</v>
      </c>
      <c r="BC90">
        <v>0</v>
      </c>
      <c r="BE90">
        <v>0</v>
      </c>
      <c r="BG90">
        <v>0</v>
      </c>
      <c r="BI90">
        <v>0</v>
      </c>
      <c r="BK90">
        <v>0</v>
      </c>
      <c r="BM90">
        <v>0</v>
      </c>
      <c r="BO90">
        <v>0</v>
      </c>
      <c r="BQ90">
        <v>0</v>
      </c>
      <c r="BS90">
        <v>0</v>
      </c>
      <c r="BU90">
        <v>0</v>
      </c>
      <c r="BW90">
        <v>0</v>
      </c>
    </row>
    <row r="91" spans="1:75" x14ac:dyDescent="0.25">
      <c r="A91">
        <v>110</v>
      </c>
      <c r="B91" t="s">
        <v>75</v>
      </c>
      <c r="C91">
        <v>8</v>
      </c>
      <c r="D91" s="1">
        <v>42832</v>
      </c>
      <c r="E91" t="s">
        <v>77</v>
      </c>
      <c r="F91" s="3">
        <v>0.21010000000000001</v>
      </c>
      <c r="G91">
        <v>0.01</v>
      </c>
      <c r="I91">
        <v>0</v>
      </c>
      <c r="K91">
        <v>0</v>
      </c>
      <c r="M91">
        <v>0</v>
      </c>
      <c r="O91">
        <v>0</v>
      </c>
      <c r="Q91">
        <v>0</v>
      </c>
      <c r="S91">
        <v>0</v>
      </c>
      <c r="U91" s="7">
        <v>0</v>
      </c>
      <c r="W91">
        <v>0</v>
      </c>
      <c r="Y91">
        <v>0</v>
      </c>
      <c r="AA91">
        <v>0</v>
      </c>
      <c r="AC91">
        <v>0</v>
      </c>
      <c r="AE91">
        <v>0</v>
      </c>
      <c r="AG91">
        <v>0</v>
      </c>
      <c r="AI91">
        <v>0</v>
      </c>
      <c r="AK91">
        <v>0</v>
      </c>
      <c r="AM91">
        <v>0</v>
      </c>
      <c r="AO91">
        <v>0</v>
      </c>
      <c r="AQ91">
        <v>0</v>
      </c>
      <c r="AS91">
        <v>0</v>
      </c>
      <c r="AU91">
        <v>0</v>
      </c>
      <c r="AW91">
        <v>0</v>
      </c>
      <c r="AY91">
        <v>0</v>
      </c>
      <c r="BA91">
        <v>0</v>
      </c>
      <c r="BC91">
        <v>0</v>
      </c>
      <c r="BE91">
        <v>0</v>
      </c>
      <c r="BG91">
        <v>0</v>
      </c>
      <c r="BI91">
        <v>1</v>
      </c>
      <c r="BK91">
        <v>0</v>
      </c>
      <c r="BM91">
        <v>0</v>
      </c>
      <c r="BO91">
        <v>0</v>
      </c>
      <c r="BQ91">
        <v>0</v>
      </c>
      <c r="BS91">
        <v>0</v>
      </c>
      <c r="BU91">
        <v>0</v>
      </c>
      <c r="BW91">
        <v>0</v>
      </c>
    </row>
    <row r="92" spans="1:75" x14ac:dyDescent="0.25">
      <c r="A92">
        <v>121</v>
      </c>
      <c r="B92" t="s">
        <v>75</v>
      </c>
      <c r="C92">
        <v>8</v>
      </c>
      <c r="D92" s="1">
        <v>42839</v>
      </c>
      <c r="E92" t="s">
        <v>13</v>
      </c>
      <c r="F92" s="3">
        <v>0.1961</v>
      </c>
      <c r="G92">
        <v>1.3100000000000001E-2</v>
      </c>
      <c r="I92">
        <v>1</v>
      </c>
      <c r="K92">
        <v>0</v>
      </c>
      <c r="M92">
        <v>0</v>
      </c>
      <c r="O92">
        <v>1</v>
      </c>
      <c r="Q92">
        <v>0</v>
      </c>
      <c r="S92">
        <v>0</v>
      </c>
      <c r="U92" s="7">
        <v>0</v>
      </c>
      <c r="W92">
        <v>0</v>
      </c>
      <c r="Y92">
        <v>29</v>
      </c>
      <c r="AA92">
        <v>0</v>
      </c>
      <c r="AC92">
        <v>0</v>
      </c>
      <c r="AE92">
        <v>0</v>
      </c>
      <c r="AG92">
        <v>0</v>
      </c>
      <c r="AI92">
        <v>0</v>
      </c>
      <c r="AK92">
        <v>0</v>
      </c>
      <c r="AM92">
        <v>0</v>
      </c>
      <c r="AO92">
        <v>0</v>
      </c>
      <c r="AQ92">
        <v>0</v>
      </c>
      <c r="AS92">
        <v>0</v>
      </c>
      <c r="AU92">
        <v>1</v>
      </c>
      <c r="AW92">
        <v>0</v>
      </c>
      <c r="AY92">
        <v>0</v>
      </c>
      <c r="BA92">
        <v>0</v>
      </c>
      <c r="BC92">
        <v>0</v>
      </c>
      <c r="BE92">
        <v>0</v>
      </c>
      <c r="BG92">
        <v>0</v>
      </c>
      <c r="BI92">
        <v>0</v>
      </c>
      <c r="BK92">
        <v>0</v>
      </c>
      <c r="BM92">
        <v>0</v>
      </c>
      <c r="BO92">
        <v>0</v>
      </c>
      <c r="BQ92">
        <v>0</v>
      </c>
      <c r="BS92">
        <v>0</v>
      </c>
      <c r="BU92">
        <v>0</v>
      </c>
      <c r="BW92">
        <v>0</v>
      </c>
    </row>
    <row r="93" spans="1:75" x14ac:dyDescent="0.25">
      <c r="A93">
        <v>226</v>
      </c>
      <c r="B93" t="s">
        <v>75</v>
      </c>
      <c r="C93">
        <v>8</v>
      </c>
      <c r="D93" s="1">
        <v>42867</v>
      </c>
      <c r="E93" t="s">
        <v>5</v>
      </c>
      <c r="F93" s="3">
        <v>0.20530000000000001</v>
      </c>
      <c r="G93">
        <v>3.1600000000000003E-2</v>
      </c>
      <c r="I93">
        <v>0</v>
      </c>
      <c r="K93">
        <v>0</v>
      </c>
      <c r="M93">
        <v>0</v>
      </c>
      <c r="O93">
        <v>1</v>
      </c>
      <c r="Q93">
        <v>0</v>
      </c>
      <c r="S93">
        <v>0</v>
      </c>
      <c r="U93" s="7">
        <v>0</v>
      </c>
      <c r="W93">
        <v>0</v>
      </c>
      <c r="Y93">
        <v>0</v>
      </c>
      <c r="AA93">
        <v>0</v>
      </c>
      <c r="AC93">
        <v>0</v>
      </c>
      <c r="AE93">
        <v>0</v>
      </c>
      <c r="AG93">
        <v>0</v>
      </c>
      <c r="AI93">
        <v>0</v>
      </c>
      <c r="AK93">
        <v>0</v>
      </c>
      <c r="AM93">
        <v>0</v>
      </c>
      <c r="AO93">
        <v>0</v>
      </c>
      <c r="AQ93">
        <v>0</v>
      </c>
      <c r="AS93">
        <v>0</v>
      </c>
      <c r="AU93">
        <v>0</v>
      </c>
      <c r="AW93">
        <v>0</v>
      </c>
      <c r="AY93">
        <v>0</v>
      </c>
      <c r="BA93">
        <v>0</v>
      </c>
      <c r="BC93">
        <v>0</v>
      </c>
      <c r="BE93">
        <v>0</v>
      </c>
      <c r="BG93">
        <v>0</v>
      </c>
      <c r="BI93">
        <v>0</v>
      </c>
      <c r="BK93">
        <v>0</v>
      </c>
      <c r="BM93">
        <v>0</v>
      </c>
      <c r="BO93">
        <v>0</v>
      </c>
      <c r="BQ93">
        <v>1</v>
      </c>
      <c r="BS93">
        <v>0</v>
      </c>
      <c r="BU93">
        <v>0</v>
      </c>
      <c r="BW93">
        <v>0</v>
      </c>
    </row>
    <row r="94" spans="1:75" x14ac:dyDescent="0.25">
      <c r="A94">
        <v>67</v>
      </c>
      <c r="B94" t="s">
        <v>75</v>
      </c>
      <c r="C94">
        <v>8</v>
      </c>
      <c r="D94" s="1">
        <v>42825</v>
      </c>
      <c r="E94" t="s">
        <v>45</v>
      </c>
      <c r="F94" s="3">
        <v>0.18909999999999999</v>
      </c>
      <c r="G94">
        <v>6.1999999999999998E-3</v>
      </c>
      <c r="I94">
        <v>0</v>
      </c>
      <c r="K94">
        <v>0</v>
      </c>
      <c r="M94">
        <v>0</v>
      </c>
      <c r="O94">
        <v>0</v>
      </c>
      <c r="Q94">
        <v>0</v>
      </c>
      <c r="S94">
        <v>0</v>
      </c>
      <c r="U94" s="7">
        <v>0</v>
      </c>
      <c r="W94">
        <v>0</v>
      </c>
      <c r="Y94">
        <v>0</v>
      </c>
      <c r="AA94">
        <v>0</v>
      </c>
      <c r="AC94">
        <v>0</v>
      </c>
      <c r="AE94">
        <v>0</v>
      </c>
      <c r="AG94">
        <v>0</v>
      </c>
      <c r="AI94">
        <v>0</v>
      </c>
      <c r="AK94">
        <v>0</v>
      </c>
      <c r="AM94">
        <v>0</v>
      </c>
      <c r="AO94">
        <v>0</v>
      </c>
      <c r="AQ94">
        <v>0</v>
      </c>
      <c r="AS94">
        <v>0</v>
      </c>
      <c r="AU94">
        <v>0</v>
      </c>
      <c r="AW94">
        <v>0</v>
      </c>
      <c r="AY94">
        <v>0</v>
      </c>
      <c r="BA94">
        <v>1</v>
      </c>
      <c r="BC94">
        <v>0</v>
      </c>
      <c r="BE94">
        <v>0</v>
      </c>
      <c r="BG94">
        <v>0</v>
      </c>
      <c r="BI94">
        <v>0</v>
      </c>
      <c r="BK94">
        <v>0</v>
      </c>
      <c r="BM94">
        <v>0</v>
      </c>
      <c r="BO94">
        <v>0</v>
      </c>
      <c r="BQ94">
        <v>0</v>
      </c>
      <c r="BS94">
        <v>0</v>
      </c>
      <c r="BU94">
        <v>0</v>
      </c>
      <c r="BW94">
        <v>0</v>
      </c>
    </row>
    <row r="95" spans="1:75" x14ac:dyDescent="0.25">
      <c r="A95">
        <v>120</v>
      </c>
      <c r="B95" t="s">
        <v>75</v>
      </c>
      <c r="C95">
        <v>8</v>
      </c>
      <c r="D95" s="1">
        <v>42839</v>
      </c>
      <c r="E95" t="s">
        <v>13</v>
      </c>
      <c r="F95" s="3">
        <v>0.17299999999999999</v>
      </c>
      <c r="G95">
        <v>9.5999999999999992E-3</v>
      </c>
      <c r="I95">
        <v>0</v>
      </c>
      <c r="K95">
        <v>0</v>
      </c>
      <c r="M95">
        <v>0</v>
      </c>
      <c r="O95">
        <v>0</v>
      </c>
      <c r="Q95">
        <v>0</v>
      </c>
      <c r="S95">
        <v>0</v>
      </c>
      <c r="U95" s="7">
        <v>0</v>
      </c>
      <c r="W95">
        <v>0</v>
      </c>
      <c r="Y95">
        <v>0</v>
      </c>
      <c r="AA95">
        <v>0</v>
      </c>
      <c r="AC95">
        <v>0</v>
      </c>
      <c r="AE95">
        <v>0</v>
      </c>
      <c r="AG95">
        <v>0</v>
      </c>
      <c r="AI95">
        <v>0</v>
      </c>
      <c r="AK95">
        <v>0</v>
      </c>
      <c r="AM95">
        <v>0</v>
      </c>
      <c r="AO95">
        <v>0</v>
      </c>
      <c r="AQ95">
        <v>0</v>
      </c>
      <c r="AS95">
        <v>0</v>
      </c>
      <c r="AU95">
        <v>0</v>
      </c>
      <c r="AW95">
        <v>0</v>
      </c>
      <c r="AY95">
        <v>0</v>
      </c>
      <c r="BA95">
        <v>1</v>
      </c>
      <c r="BC95">
        <v>0</v>
      </c>
      <c r="BE95">
        <v>0</v>
      </c>
      <c r="BG95">
        <v>0</v>
      </c>
      <c r="BI95">
        <v>1</v>
      </c>
      <c r="BK95">
        <v>0</v>
      </c>
      <c r="BM95">
        <v>0</v>
      </c>
      <c r="BO95">
        <v>0</v>
      </c>
      <c r="BQ95">
        <v>0</v>
      </c>
      <c r="BS95">
        <v>0</v>
      </c>
      <c r="BU95">
        <v>0</v>
      </c>
      <c r="BW95">
        <v>0</v>
      </c>
    </row>
    <row r="96" spans="1:75" x14ac:dyDescent="0.25">
      <c r="A96">
        <v>148</v>
      </c>
      <c r="B96" t="s">
        <v>75</v>
      </c>
      <c r="C96">
        <v>8</v>
      </c>
      <c r="D96" s="1">
        <v>42846</v>
      </c>
      <c r="E96" t="s">
        <v>13</v>
      </c>
      <c r="F96" s="3">
        <v>0.16850000000000001</v>
      </c>
      <c r="G96">
        <v>5.7000000000000002E-3</v>
      </c>
      <c r="I96">
        <v>0</v>
      </c>
      <c r="K96">
        <v>0</v>
      </c>
      <c r="M96">
        <v>0</v>
      </c>
      <c r="O96">
        <v>0</v>
      </c>
      <c r="Q96">
        <v>0</v>
      </c>
      <c r="S96">
        <v>0</v>
      </c>
      <c r="U96" s="7">
        <v>0</v>
      </c>
      <c r="W96">
        <v>0</v>
      </c>
      <c r="Y96">
        <v>0</v>
      </c>
      <c r="AA96">
        <v>0</v>
      </c>
      <c r="AC96">
        <v>0</v>
      </c>
      <c r="AE96">
        <v>0</v>
      </c>
      <c r="AG96">
        <v>0</v>
      </c>
      <c r="AI96">
        <v>0</v>
      </c>
      <c r="AK96">
        <v>0</v>
      </c>
      <c r="AM96">
        <v>0</v>
      </c>
      <c r="AO96">
        <v>0</v>
      </c>
      <c r="AQ96">
        <v>0</v>
      </c>
      <c r="AS96">
        <v>0</v>
      </c>
      <c r="AU96">
        <v>0</v>
      </c>
      <c r="AW96">
        <v>0</v>
      </c>
      <c r="AY96">
        <v>0</v>
      </c>
      <c r="BA96">
        <v>1</v>
      </c>
      <c r="BC96">
        <v>0</v>
      </c>
      <c r="BE96">
        <v>0</v>
      </c>
      <c r="BG96">
        <v>0</v>
      </c>
      <c r="BI96">
        <v>0</v>
      </c>
      <c r="BK96">
        <v>0</v>
      </c>
      <c r="BM96">
        <v>0</v>
      </c>
      <c r="BO96">
        <v>0</v>
      </c>
      <c r="BQ96">
        <v>0</v>
      </c>
      <c r="BS96">
        <v>0</v>
      </c>
      <c r="BU96">
        <v>0</v>
      </c>
      <c r="BW96">
        <v>0</v>
      </c>
    </row>
    <row r="97" spans="1:75" x14ac:dyDescent="0.25">
      <c r="A97">
        <v>195</v>
      </c>
      <c r="B97" t="s">
        <v>75</v>
      </c>
      <c r="C97">
        <v>9</v>
      </c>
      <c r="D97" s="1">
        <v>42853</v>
      </c>
      <c r="E97" t="s">
        <v>7</v>
      </c>
      <c r="F97" s="3">
        <v>0.2135</v>
      </c>
      <c r="G97">
        <v>2.52E-2</v>
      </c>
      <c r="H97" t="s">
        <v>85</v>
      </c>
      <c r="I97">
        <v>1</v>
      </c>
      <c r="K97">
        <v>0</v>
      </c>
      <c r="M97">
        <v>0</v>
      </c>
      <c r="O97">
        <v>1</v>
      </c>
      <c r="Q97">
        <v>0</v>
      </c>
      <c r="S97">
        <v>0</v>
      </c>
      <c r="U97" s="7">
        <v>0</v>
      </c>
      <c r="W97">
        <v>0</v>
      </c>
      <c r="Y97">
        <v>124</v>
      </c>
      <c r="AA97">
        <v>0</v>
      </c>
      <c r="AC97">
        <v>0</v>
      </c>
      <c r="AE97">
        <v>0</v>
      </c>
      <c r="AG97">
        <v>0</v>
      </c>
      <c r="AI97">
        <v>0</v>
      </c>
      <c r="AK97">
        <v>0</v>
      </c>
      <c r="AM97">
        <v>0</v>
      </c>
      <c r="AO97">
        <v>0</v>
      </c>
      <c r="AQ97">
        <v>6</v>
      </c>
      <c r="AS97">
        <v>0</v>
      </c>
      <c r="AU97">
        <v>0</v>
      </c>
      <c r="AW97">
        <v>0</v>
      </c>
      <c r="AY97">
        <v>0</v>
      </c>
      <c r="BA97">
        <v>0</v>
      </c>
      <c r="BC97">
        <v>0</v>
      </c>
      <c r="BE97">
        <v>0</v>
      </c>
      <c r="BG97">
        <v>0</v>
      </c>
      <c r="BI97">
        <v>0</v>
      </c>
      <c r="BK97">
        <v>0</v>
      </c>
      <c r="BM97">
        <v>0</v>
      </c>
      <c r="BO97">
        <v>0</v>
      </c>
      <c r="BQ97">
        <v>0</v>
      </c>
      <c r="BS97">
        <v>0</v>
      </c>
      <c r="BU97">
        <v>0</v>
      </c>
      <c r="BW97">
        <v>0</v>
      </c>
    </row>
    <row r="98" spans="1:75" x14ac:dyDescent="0.25">
      <c r="A98">
        <v>103</v>
      </c>
      <c r="B98" t="s">
        <v>75</v>
      </c>
      <c r="C98">
        <v>9</v>
      </c>
      <c r="D98" s="1">
        <v>42832</v>
      </c>
      <c r="E98" t="s">
        <v>7</v>
      </c>
      <c r="F98" s="3">
        <v>0.18</v>
      </c>
      <c r="G98">
        <v>5.1000000000000004E-3</v>
      </c>
      <c r="I98">
        <v>0</v>
      </c>
      <c r="K98">
        <v>0</v>
      </c>
      <c r="M98">
        <v>0</v>
      </c>
      <c r="O98">
        <v>0</v>
      </c>
      <c r="Q98">
        <v>0</v>
      </c>
      <c r="S98">
        <v>0</v>
      </c>
      <c r="U98" s="7">
        <v>0</v>
      </c>
      <c r="W98">
        <v>0</v>
      </c>
      <c r="Y98">
        <v>0</v>
      </c>
      <c r="AA98">
        <v>0</v>
      </c>
      <c r="AC98">
        <v>0</v>
      </c>
      <c r="AE98">
        <v>0</v>
      </c>
      <c r="AG98">
        <v>0</v>
      </c>
      <c r="AI98">
        <v>0</v>
      </c>
      <c r="AK98">
        <v>0</v>
      </c>
      <c r="AM98">
        <v>0</v>
      </c>
      <c r="AO98">
        <v>0</v>
      </c>
      <c r="AQ98">
        <v>0</v>
      </c>
      <c r="AS98">
        <v>0</v>
      </c>
      <c r="AU98">
        <v>0</v>
      </c>
      <c r="AW98">
        <v>0</v>
      </c>
      <c r="AY98">
        <v>0</v>
      </c>
      <c r="BA98">
        <v>1</v>
      </c>
      <c r="BC98">
        <v>0</v>
      </c>
      <c r="BE98">
        <v>0</v>
      </c>
      <c r="BG98">
        <v>0</v>
      </c>
      <c r="BI98">
        <v>0</v>
      </c>
      <c r="BK98">
        <v>0</v>
      </c>
      <c r="BM98">
        <v>0</v>
      </c>
      <c r="BO98">
        <v>0</v>
      </c>
      <c r="BQ98">
        <v>0</v>
      </c>
      <c r="BS98">
        <v>0</v>
      </c>
      <c r="BU98">
        <v>0</v>
      </c>
      <c r="BW98">
        <v>0</v>
      </c>
    </row>
    <row r="99" spans="1:75" x14ac:dyDescent="0.25">
      <c r="A99">
        <v>71</v>
      </c>
      <c r="B99" t="s">
        <v>75</v>
      </c>
      <c r="C99">
        <v>9</v>
      </c>
      <c r="D99" s="1">
        <v>42825</v>
      </c>
      <c r="E99" t="s">
        <v>13</v>
      </c>
      <c r="F99" s="3">
        <v>0.2283</v>
      </c>
      <c r="G99">
        <v>6.4000000000000003E-3</v>
      </c>
      <c r="I99">
        <v>0</v>
      </c>
      <c r="K99">
        <v>0</v>
      </c>
      <c r="M99">
        <v>0</v>
      </c>
      <c r="O99">
        <v>0</v>
      </c>
      <c r="Q99">
        <v>0</v>
      </c>
      <c r="S99">
        <v>0</v>
      </c>
      <c r="U99" s="7">
        <v>0</v>
      </c>
      <c r="W99">
        <v>0</v>
      </c>
      <c r="Y99">
        <v>0</v>
      </c>
      <c r="AA99">
        <v>0</v>
      </c>
      <c r="AC99">
        <v>0</v>
      </c>
      <c r="AE99">
        <v>0</v>
      </c>
      <c r="AG99">
        <v>0</v>
      </c>
      <c r="AI99">
        <v>0</v>
      </c>
      <c r="AK99">
        <v>0</v>
      </c>
      <c r="AM99">
        <v>0</v>
      </c>
      <c r="AO99">
        <v>0</v>
      </c>
      <c r="AQ99">
        <v>0</v>
      </c>
      <c r="AS99">
        <v>0</v>
      </c>
      <c r="AU99">
        <v>0</v>
      </c>
      <c r="AW99">
        <v>0</v>
      </c>
      <c r="AY99">
        <v>0</v>
      </c>
      <c r="BA99">
        <v>1</v>
      </c>
      <c r="BC99">
        <v>0</v>
      </c>
      <c r="BE99">
        <v>0</v>
      </c>
      <c r="BG99">
        <v>0</v>
      </c>
      <c r="BI99">
        <v>0</v>
      </c>
      <c r="BK99">
        <v>0</v>
      </c>
      <c r="BM99">
        <v>0</v>
      </c>
      <c r="BO99">
        <v>0</v>
      </c>
      <c r="BQ99">
        <v>0</v>
      </c>
      <c r="BS99">
        <v>0</v>
      </c>
      <c r="BU99">
        <v>0</v>
      </c>
      <c r="BW99">
        <v>0</v>
      </c>
    </row>
    <row r="100" spans="1:75" x14ac:dyDescent="0.25">
      <c r="A100">
        <v>76</v>
      </c>
      <c r="B100" t="s">
        <v>75</v>
      </c>
      <c r="C100">
        <v>9</v>
      </c>
      <c r="D100" s="1">
        <v>42825</v>
      </c>
      <c r="E100" t="s">
        <v>77</v>
      </c>
      <c r="F100" s="3">
        <v>0.124</v>
      </c>
      <c r="G100">
        <v>3.0000000000000001E-3</v>
      </c>
      <c r="H100" t="s">
        <v>86</v>
      </c>
      <c r="I100">
        <v>0</v>
      </c>
      <c r="K100">
        <v>0</v>
      </c>
      <c r="M100">
        <v>0</v>
      </c>
      <c r="O100">
        <v>0</v>
      </c>
      <c r="Q100">
        <v>0</v>
      </c>
      <c r="S100">
        <v>0</v>
      </c>
      <c r="U100" s="7">
        <v>0</v>
      </c>
      <c r="W100">
        <v>0</v>
      </c>
      <c r="Y100">
        <v>0</v>
      </c>
      <c r="AA100">
        <v>0</v>
      </c>
      <c r="AC100">
        <v>0</v>
      </c>
      <c r="AE100">
        <v>0</v>
      </c>
      <c r="AG100">
        <v>0</v>
      </c>
      <c r="AI100">
        <v>0</v>
      </c>
      <c r="AK100">
        <v>0</v>
      </c>
      <c r="AM100">
        <v>0</v>
      </c>
      <c r="AO100">
        <v>0</v>
      </c>
      <c r="AQ100">
        <v>0</v>
      </c>
      <c r="AS100">
        <v>0</v>
      </c>
      <c r="AU100">
        <v>0</v>
      </c>
      <c r="AW100">
        <v>0</v>
      </c>
      <c r="AY100">
        <v>0</v>
      </c>
      <c r="BA100">
        <v>0</v>
      </c>
      <c r="BC100">
        <v>0</v>
      </c>
      <c r="BE100">
        <v>0</v>
      </c>
      <c r="BG100">
        <v>0</v>
      </c>
      <c r="BI100">
        <v>0</v>
      </c>
      <c r="BK100">
        <v>0</v>
      </c>
      <c r="BM100">
        <v>0</v>
      </c>
      <c r="BO100">
        <v>0</v>
      </c>
      <c r="BQ100">
        <v>0</v>
      </c>
      <c r="BS100">
        <v>0</v>
      </c>
      <c r="BU100">
        <v>0</v>
      </c>
      <c r="BW100">
        <v>0</v>
      </c>
    </row>
    <row r="101" spans="1:75" x14ac:dyDescent="0.25">
      <c r="A101">
        <v>98</v>
      </c>
      <c r="B101" t="s">
        <v>75</v>
      </c>
      <c r="C101">
        <v>9</v>
      </c>
      <c r="D101" s="1">
        <v>42832</v>
      </c>
      <c r="E101" t="s">
        <v>38</v>
      </c>
      <c r="F101" s="3">
        <v>0.16259999999999999</v>
      </c>
      <c r="G101">
        <v>8.2000000000000007E-3</v>
      </c>
      <c r="I101">
        <v>0</v>
      </c>
      <c r="K101">
        <v>0</v>
      </c>
      <c r="M101">
        <v>0</v>
      </c>
      <c r="O101">
        <v>0</v>
      </c>
      <c r="Q101">
        <v>0</v>
      </c>
      <c r="S101">
        <v>0</v>
      </c>
      <c r="U101" s="7">
        <v>0</v>
      </c>
      <c r="W101">
        <v>0</v>
      </c>
      <c r="Y101">
        <v>0</v>
      </c>
      <c r="AA101">
        <v>0</v>
      </c>
      <c r="AC101">
        <v>0</v>
      </c>
      <c r="AE101">
        <v>0</v>
      </c>
      <c r="AG101">
        <v>0</v>
      </c>
      <c r="AI101">
        <v>0</v>
      </c>
      <c r="AK101">
        <v>0</v>
      </c>
      <c r="AM101">
        <v>0</v>
      </c>
      <c r="AO101">
        <v>0</v>
      </c>
      <c r="AQ101">
        <v>0</v>
      </c>
      <c r="AS101">
        <v>0</v>
      </c>
      <c r="AU101">
        <v>0</v>
      </c>
      <c r="AW101">
        <v>0</v>
      </c>
      <c r="AY101">
        <v>0</v>
      </c>
      <c r="BA101">
        <v>0</v>
      </c>
      <c r="BC101">
        <v>0</v>
      </c>
      <c r="BE101">
        <v>0</v>
      </c>
      <c r="BG101">
        <v>0</v>
      </c>
      <c r="BI101">
        <v>1</v>
      </c>
      <c r="BK101">
        <v>0</v>
      </c>
      <c r="BM101">
        <v>0</v>
      </c>
      <c r="BO101">
        <v>0</v>
      </c>
      <c r="BQ101">
        <v>0</v>
      </c>
      <c r="BS101">
        <v>0</v>
      </c>
      <c r="BU101">
        <v>0</v>
      </c>
      <c r="BW101">
        <v>0</v>
      </c>
    </row>
    <row r="102" spans="1:75" x14ac:dyDescent="0.25">
      <c r="A102">
        <v>111</v>
      </c>
      <c r="B102" t="s">
        <v>75</v>
      </c>
      <c r="C102">
        <v>9</v>
      </c>
      <c r="D102" s="1">
        <v>42832</v>
      </c>
      <c r="E102" t="s">
        <v>77</v>
      </c>
      <c r="F102" s="3">
        <v>0.1875</v>
      </c>
      <c r="G102">
        <v>1.26E-2</v>
      </c>
      <c r="I102">
        <v>0</v>
      </c>
      <c r="K102">
        <v>0</v>
      </c>
      <c r="M102">
        <v>0</v>
      </c>
      <c r="O102">
        <v>0</v>
      </c>
      <c r="Q102">
        <v>0</v>
      </c>
      <c r="S102">
        <v>0</v>
      </c>
      <c r="U102" s="7">
        <v>0</v>
      </c>
      <c r="W102">
        <v>0</v>
      </c>
      <c r="Y102">
        <v>0</v>
      </c>
      <c r="AA102">
        <v>0</v>
      </c>
      <c r="AC102">
        <v>0</v>
      </c>
      <c r="AE102">
        <v>0</v>
      </c>
      <c r="AG102">
        <v>0</v>
      </c>
      <c r="AI102">
        <v>0</v>
      </c>
      <c r="AK102">
        <v>0</v>
      </c>
      <c r="AM102">
        <v>0</v>
      </c>
      <c r="AO102">
        <v>0</v>
      </c>
      <c r="AQ102">
        <v>0</v>
      </c>
      <c r="AS102">
        <v>0</v>
      </c>
      <c r="AU102">
        <v>0</v>
      </c>
      <c r="AW102">
        <v>0</v>
      </c>
      <c r="AY102">
        <v>0</v>
      </c>
      <c r="BA102">
        <v>0</v>
      </c>
      <c r="BC102">
        <v>0</v>
      </c>
      <c r="BE102">
        <v>0</v>
      </c>
      <c r="BG102">
        <v>0</v>
      </c>
      <c r="BI102">
        <v>1</v>
      </c>
      <c r="BK102">
        <v>0</v>
      </c>
      <c r="BM102">
        <v>0</v>
      </c>
      <c r="BO102">
        <v>0</v>
      </c>
      <c r="BQ102">
        <v>0</v>
      </c>
      <c r="BS102">
        <v>0</v>
      </c>
      <c r="BU102">
        <v>0</v>
      </c>
      <c r="BW102">
        <v>0</v>
      </c>
    </row>
    <row r="103" spans="1:75" x14ac:dyDescent="0.25">
      <c r="A103">
        <v>218</v>
      </c>
      <c r="B103" t="s">
        <v>75</v>
      </c>
      <c r="C103">
        <v>9</v>
      </c>
      <c r="D103" s="1">
        <v>42867</v>
      </c>
      <c r="E103" t="s">
        <v>8</v>
      </c>
      <c r="F103" s="3">
        <v>0.126</v>
      </c>
      <c r="G103">
        <v>1.35E-2</v>
      </c>
      <c r="H103" t="s">
        <v>88</v>
      </c>
      <c r="I103">
        <v>1</v>
      </c>
      <c r="K103">
        <v>0</v>
      </c>
      <c r="M103">
        <v>0</v>
      </c>
      <c r="O103">
        <v>0</v>
      </c>
      <c r="Q103">
        <v>0</v>
      </c>
      <c r="S103">
        <v>0</v>
      </c>
      <c r="U103" s="7">
        <v>0</v>
      </c>
      <c r="W103">
        <v>0</v>
      </c>
      <c r="Y103">
        <v>2</v>
      </c>
      <c r="AA103">
        <v>0</v>
      </c>
      <c r="AC103">
        <v>5</v>
      </c>
      <c r="AE103">
        <v>1</v>
      </c>
      <c r="AG103">
        <v>0</v>
      </c>
      <c r="AI103">
        <v>0</v>
      </c>
      <c r="AK103">
        <v>0</v>
      </c>
      <c r="AM103">
        <v>0</v>
      </c>
      <c r="AO103">
        <v>0</v>
      </c>
      <c r="AQ103">
        <v>0</v>
      </c>
      <c r="AS103">
        <v>0</v>
      </c>
      <c r="AU103">
        <v>0</v>
      </c>
      <c r="AW103">
        <v>0</v>
      </c>
      <c r="AY103">
        <v>0</v>
      </c>
      <c r="BA103">
        <v>0</v>
      </c>
      <c r="BC103">
        <v>0</v>
      </c>
      <c r="BE103">
        <v>0</v>
      </c>
      <c r="BG103">
        <v>0</v>
      </c>
      <c r="BI103">
        <v>2</v>
      </c>
      <c r="BK103">
        <v>0</v>
      </c>
      <c r="BM103">
        <v>0</v>
      </c>
      <c r="BO103">
        <v>0</v>
      </c>
      <c r="BQ103">
        <v>0</v>
      </c>
      <c r="BS103">
        <v>0</v>
      </c>
      <c r="BU103">
        <v>0</v>
      </c>
      <c r="BW103">
        <v>0</v>
      </c>
    </row>
    <row r="104" spans="1:75" x14ac:dyDescent="0.25">
      <c r="A104">
        <v>108</v>
      </c>
      <c r="B104" t="s">
        <v>75</v>
      </c>
      <c r="C104">
        <v>9</v>
      </c>
      <c r="D104" s="1">
        <v>42832</v>
      </c>
      <c r="E104" t="s">
        <v>77</v>
      </c>
      <c r="F104" s="3">
        <v>0.19409999999999999</v>
      </c>
      <c r="G104">
        <v>9.4999999999999998E-3</v>
      </c>
      <c r="I104">
        <v>0</v>
      </c>
      <c r="K104">
        <v>0</v>
      </c>
      <c r="M104">
        <v>0</v>
      </c>
      <c r="O104">
        <v>0</v>
      </c>
      <c r="Q104">
        <v>0</v>
      </c>
      <c r="S104">
        <v>0</v>
      </c>
      <c r="U104" s="7">
        <v>0</v>
      </c>
      <c r="W104">
        <v>0</v>
      </c>
      <c r="Y104">
        <v>0</v>
      </c>
      <c r="AA104">
        <v>0</v>
      </c>
      <c r="AC104">
        <v>0</v>
      </c>
      <c r="AE104">
        <v>0</v>
      </c>
      <c r="AG104">
        <v>0</v>
      </c>
      <c r="AI104">
        <v>0</v>
      </c>
      <c r="AK104">
        <v>0</v>
      </c>
      <c r="AM104">
        <v>0</v>
      </c>
      <c r="AO104">
        <v>0</v>
      </c>
      <c r="AQ104">
        <v>0</v>
      </c>
      <c r="AS104">
        <v>0</v>
      </c>
      <c r="AU104">
        <v>0</v>
      </c>
      <c r="AW104">
        <v>0</v>
      </c>
      <c r="AY104">
        <v>0</v>
      </c>
      <c r="BA104">
        <v>0</v>
      </c>
      <c r="BC104">
        <v>0</v>
      </c>
      <c r="BE104">
        <v>0</v>
      </c>
      <c r="BG104">
        <v>0</v>
      </c>
      <c r="BI104">
        <v>1</v>
      </c>
      <c r="BK104">
        <v>0</v>
      </c>
      <c r="BM104">
        <v>0</v>
      </c>
      <c r="BO104">
        <v>0</v>
      </c>
      <c r="BQ104">
        <v>0</v>
      </c>
      <c r="BS104">
        <v>0</v>
      </c>
      <c r="BU104">
        <v>0</v>
      </c>
      <c r="BW104">
        <v>0</v>
      </c>
    </row>
    <row r="105" spans="1:75" x14ac:dyDescent="0.25">
      <c r="A105">
        <v>64</v>
      </c>
      <c r="B105" t="s">
        <v>89</v>
      </c>
      <c r="C105">
        <v>9</v>
      </c>
      <c r="D105" s="1">
        <v>42825</v>
      </c>
      <c r="E105" t="s">
        <v>45</v>
      </c>
      <c r="F105" s="3">
        <v>0.1691</v>
      </c>
      <c r="G105">
        <v>8.0000000000000002E-3</v>
      </c>
      <c r="I105">
        <v>0</v>
      </c>
      <c r="K105">
        <v>0</v>
      </c>
      <c r="M105">
        <v>0</v>
      </c>
      <c r="O105">
        <v>0</v>
      </c>
      <c r="Q105">
        <v>0</v>
      </c>
      <c r="S105">
        <v>0</v>
      </c>
      <c r="U105" s="7">
        <v>0</v>
      </c>
      <c r="W105">
        <v>0</v>
      </c>
      <c r="Y105">
        <v>0</v>
      </c>
      <c r="AA105">
        <v>0</v>
      </c>
      <c r="AC105">
        <v>0</v>
      </c>
      <c r="AE105">
        <v>0</v>
      </c>
      <c r="AG105">
        <v>0</v>
      </c>
      <c r="AI105">
        <v>0</v>
      </c>
      <c r="AK105">
        <v>0</v>
      </c>
      <c r="AM105">
        <v>0</v>
      </c>
      <c r="AO105">
        <v>0</v>
      </c>
      <c r="AQ105">
        <v>0</v>
      </c>
      <c r="AS105">
        <v>0</v>
      </c>
      <c r="AU105">
        <v>0</v>
      </c>
      <c r="AW105">
        <v>0</v>
      </c>
      <c r="AY105">
        <v>0</v>
      </c>
      <c r="BA105">
        <v>0</v>
      </c>
      <c r="BC105">
        <v>0</v>
      </c>
      <c r="BE105">
        <v>0</v>
      </c>
      <c r="BG105">
        <v>0</v>
      </c>
      <c r="BI105">
        <v>1</v>
      </c>
      <c r="BK105">
        <v>0</v>
      </c>
      <c r="BM105">
        <v>0</v>
      </c>
      <c r="BO105">
        <v>0</v>
      </c>
      <c r="BQ105">
        <v>0</v>
      </c>
      <c r="BS105">
        <v>0</v>
      </c>
      <c r="BU105">
        <v>0</v>
      </c>
      <c r="BW105">
        <v>0</v>
      </c>
    </row>
    <row r="106" spans="1:75" x14ac:dyDescent="0.25">
      <c r="A106">
        <v>167</v>
      </c>
      <c r="B106" t="s">
        <v>89</v>
      </c>
      <c r="C106">
        <v>9</v>
      </c>
      <c r="D106" s="1">
        <v>42846</v>
      </c>
      <c r="E106" t="s">
        <v>5</v>
      </c>
      <c r="F106" s="3">
        <v>0.13500000000000001</v>
      </c>
      <c r="G106">
        <v>5.5999999999999999E-3</v>
      </c>
      <c r="I106">
        <v>0</v>
      </c>
      <c r="K106">
        <v>0</v>
      </c>
      <c r="M106">
        <v>0</v>
      </c>
      <c r="O106">
        <v>0</v>
      </c>
      <c r="Q106">
        <v>0</v>
      </c>
      <c r="S106">
        <v>0</v>
      </c>
      <c r="U106" s="7">
        <v>0</v>
      </c>
      <c r="W106">
        <v>0</v>
      </c>
      <c r="Y106">
        <v>0</v>
      </c>
      <c r="AA106">
        <v>0</v>
      </c>
      <c r="AC106">
        <v>0</v>
      </c>
      <c r="AE106">
        <v>0</v>
      </c>
      <c r="AG106">
        <v>0</v>
      </c>
      <c r="AI106">
        <v>0</v>
      </c>
      <c r="AK106">
        <v>0</v>
      </c>
      <c r="AM106">
        <v>0</v>
      </c>
      <c r="AO106">
        <v>0</v>
      </c>
      <c r="AQ106">
        <v>0</v>
      </c>
      <c r="AS106">
        <v>0</v>
      </c>
      <c r="AU106">
        <v>0</v>
      </c>
      <c r="AW106">
        <v>0</v>
      </c>
      <c r="AY106">
        <v>0</v>
      </c>
      <c r="BA106">
        <v>0</v>
      </c>
      <c r="BC106">
        <v>0</v>
      </c>
      <c r="BE106">
        <v>0</v>
      </c>
      <c r="BG106">
        <v>0</v>
      </c>
      <c r="BI106">
        <v>0</v>
      </c>
      <c r="BK106">
        <v>0</v>
      </c>
      <c r="BM106">
        <v>0</v>
      </c>
      <c r="BO106">
        <v>0</v>
      </c>
      <c r="BQ106">
        <v>0</v>
      </c>
      <c r="BS106">
        <v>0</v>
      </c>
      <c r="BU106">
        <v>0</v>
      </c>
      <c r="BW106">
        <v>0</v>
      </c>
    </row>
    <row r="107" spans="1:75" x14ac:dyDescent="0.25">
      <c r="A107">
        <v>230</v>
      </c>
      <c r="B107" t="s">
        <v>89</v>
      </c>
      <c r="C107">
        <v>9</v>
      </c>
      <c r="D107" s="1">
        <v>42867</v>
      </c>
      <c r="E107" t="s">
        <v>5</v>
      </c>
      <c r="F107" s="3">
        <v>0.20760000000000001</v>
      </c>
      <c r="G107">
        <v>1.9099999999999999E-2</v>
      </c>
      <c r="I107">
        <v>1</v>
      </c>
      <c r="K107">
        <v>0</v>
      </c>
      <c r="M107">
        <v>0</v>
      </c>
      <c r="O107">
        <v>0</v>
      </c>
      <c r="Q107">
        <v>0</v>
      </c>
      <c r="S107">
        <v>0</v>
      </c>
      <c r="U107" s="7">
        <v>0</v>
      </c>
      <c r="W107">
        <v>0</v>
      </c>
      <c r="Y107">
        <v>6</v>
      </c>
      <c r="AA107">
        <v>0</v>
      </c>
      <c r="AC107">
        <v>0</v>
      </c>
      <c r="AE107">
        <v>0</v>
      </c>
      <c r="AG107">
        <v>0</v>
      </c>
      <c r="AI107">
        <v>0</v>
      </c>
      <c r="AK107">
        <v>0</v>
      </c>
      <c r="AM107">
        <v>0</v>
      </c>
      <c r="AO107">
        <v>0</v>
      </c>
      <c r="AQ107">
        <v>0</v>
      </c>
      <c r="AS107">
        <v>0</v>
      </c>
      <c r="AU107">
        <v>0</v>
      </c>
      <c r="AW107">
        <v>0</v>
      </c>
      <c r="AY107">
        <v>0</v>
      </c>
      <c r="BA107">
        <v>0</v>
      </c>
      <c r="BC107">
        <v>0</v>
      </c>
      <c r="BE107">
        <v>0</v>
      </c>
      <c r="BG107">
        <v>0</v>
      </c>
      <c r="BI107">
        <v>1</v>
      </c>
      <c r="BK107">
        <v>0</v>
      </c>
      <c r="BM107">
        <v>0</v>
      </c>
      <c r="BO107">
        <v>0</v>
      </c>
      <c r="BQ107">
        <v>0</v>
      </c>
      <c r="BS107">
        <v>0</v>
      </c>
      <c r="BU107">
        <v>0</v>
      </c>
      <c r="BW107">
        <v>0</v>
      </c>
    </row>
    <row r="108" spans="1:75" x14ac:dyDescent="0.25">
      <c r="A108">
        <v>168</v>
      </c>
      <c r="B108" t="s">
        <v>89</v>
      </c>
      <c r="C108">
        <v>9</v>
      </c>
      <c r="D108" s="1">
        <v>42846</v>
      </c>
      <c r="E108" t="s">
        <v>5</v>
      </c>
      <c r="F108" s="3">
        <v>0.18940000000000001</v>
      </c>
      <c r="G108">
        <v>1.38E-2</v>
      </c>
      <c r="I108">
        <v>1</v>
      </c>
      <c r="K108">
        <v>0</v>
      </c>
      <c r="M108">
        <v>0</v>
      </c>
      <c r="O108">
        <v>2</v>
      </c>
      <c r="Q108">
        <v>0</v>
      </c>
      <c r="S108">
        <v>0</v>
      </c>
      <c r="U108" s="7">
        <v>0</v>
      </c>
      <c r="W108">
        <v>0</v>
      </c>
      <c r="Y108">
        <v>5</v>
      </c>
      <c r="AA108">
        <v>0</v>
      </c>
      <c r="AC108">
        <v>0</v>
      </c>
      <c r="AE108">
        <v>0</v>
      </c>
      <c r="AG108">
        <v>0</v>
      </c>
      <c r="AI108">
        <v>0</v>
      </c>
      <c r="AK108">
        <v>0</v>
      </c>
      <c r="AM108">
        <v>0</v>
      </c>
      <c r="AO108">
        <v>0</v>
      </c>
      <c r="AQ108">
        <v>4</v>
      </c>
      <c r="AS108">
        <v>0</v>
      </c>
      <c r="AU108">
        <v>1</v>
      </c>
      <c r="AW108">
        <v>0</v>
      </c>
      <c r="AY108">
        <v>0</v>
      </c>
      <c r="BA108">
        <v>0</v>
      </c>
      <c r="BC108">
        <v>0</v>
      </c>
      <c r="BE108">
        <v>0</v>
      </c>
      <c r="BG108">
        <v>0</v>
      </c>
      <c r="BI108">
        <v>0</v>
      </c>
      <c r="BK108">
        <v>0</v>
      </c>
      <c r="BM108">
        <v>0</v>
      </c>
      <c r="BO108">
        <v>0</v>
      </c>
      <c r="BQ108">
        <v>0</v>
      </c>
      <c r="BS108">
        <v>0</v>
      </c>
      <c r="BU108">
        <v>0</v>
      </c>
      <c r="BW108">
        <v>0</v>
      </c>
    </row>
    <row r="109" spans="1:75" x14ac:dyDescent="0.25">
      <c r="A109">
        <v>128</v>
      </c>
      <c r="B109" t="s">
        <v>89</v>
      </c>
      <c r="C109">
        <v>10</v>
      </c>
      <c r="D109" s="1">
        <v>42839</v>
      </c>
      <c r="E109" t="s">
        <v>38</v>
      </c>
      <c r="F109" s="3">
        <v>0.21590000000000001</v>
      </c>
      <c r="G109">
        <v>8.8000000000000005E-3</v>
      </c>
      <c r="H109" t="s">
        <v>85</v>
      </c>
      <c r="I109">
        <v>0</v>
      </c>
      <c r="K109">
        <v>0</v>
      </c>
      <c r="M109">
        <v>0</v>
      </c>
      <c r="O109">
        <v>0</v>
      </c>
      <c r="Q109">
        <v>0</v>
      </c>
      <c r="S109">
        <v>0</v>
      </c>
      <c r="U109" s="7">
        <v>0</v>
      </c>
      <c r="W109">
        <v>0</v>
      </c>
      <c r="Y109">
        <v>0</v>
      </c>
      <c r="AA109">
        <v>0</v>
      </c>
      <c r="AC109">
        <v>0</v>
      </c>
      <c r="AE109">
        <v>0</v>
      </c>
      <c r="AG109">
        <v>0</v>
      </c>
      <c r="AI109">
        <v>0</v>
      </c>
      <c r="AK109">
        <v>0</v>
      </c>
      <c r="AM109">
        <v>0</v>
      </c>
      <c r="AO109">
        <v>0</v>
      </c>
      <c r="AQ109">
        <v>0</v>
      </c>
      <c r="AS109">
        <v>0</v>
      </c>
      <c r="AU109">
        <v>0</v>
      </c>
      <c r="AW109">
        <v>0</v>
      </c>
      <c r="AY109">
        <v>0</v>
      </c>
      <c r="BA109">
        <v>0</v>
      </c>
      <c r="BC109">
        <v>0</v>
      </c>
      <c r="BE109">
        <v>0</v>
      </c>
      <c r="BG109">
        <v>0</v>
      </c>
      <c r="BI109">
        <v>1</v>
      </c>
      <c r="BK109">
        <v>0</v>
      </c>
      <c r="BM109">
        <v>0</v>
      </c>
      <c r="BO109">
        <v>0</v>
      </c>
      <c r="BQ109">
        <v>0</v>
      </c>
      <c r="BS109">
        <v>0</v>
      </c>
      <c r="BU109">
        <v>0</v>
      </c>
      <c r="BW109">
        <v>0</v>
      </c>
    </row>
    <row r="110" spans="1:75" x14ac:dyDescent="0.25">
      <c r="A110">
        <v>166</v>
      </c>
      <c r="B110" t="s">
        <v>89</v>
      </c>
      <c r="C110">
        <v>10</v>
      </c>
      <c r="D110" s="1">
        <v>42846</v>
      </c>
      <c r="E110" t="s">
        <v>38</v>
      </c>
      <c r="F110" s="3">
        <v>0.17199999999999999</v>
      </c>
      <c r="G110">
        <v>6.4000000000000003E-3</v>
      </c>
      <c r="I110">
        <v>0</v>
      </c>
      <c r="K110">
        <v>0</v>
      </c>
      <c r="M110">
        <v>0</v>
      </c>
      <c r="O110">
        <v>0</v>
      </c>
      <c r="Q110">
        <v>0</v>
      </c>
      <c r="S110">
        <v>0</v>
      </c>
      <c r="U110" s="7">
        <v>0</v>
      </c>
      <c r="W110">
        <v>0</v>
      </c>
      <c r="Y110">
        <v>0</v>
      </c>
      <c r="AA110">
        <v>0</v>
      </c>
      <c r="AC110">
        <v>0</v>
      </c>
      <c r="AE110">
        <v>0</v>
      </c>
      <c r="AG110">
        <v>0</v>
      </c>
      <c r="AI110">
        <v>0</v>
      </c>
      <c r="AK110">
        <v>0</v>
      </c>
      <c r="AM110">
        <v>0</v>
      </c>
      <c r="AO110">
        <v>0</v>
      </c>
      <c r="AQ110">
        <v>0</v>
      </c>
      <c r="AS110">
        <v>0</v>
      </c>
      <c r="AU110">
        <v>0</v>
      </c>
      <c r="AW110">
        <v>0</v>
      </c>
      <c r="AY110">
        <v>0</v>
      </c>
      <c r="BA110">
        <v>0</v>
      </c>
      <c r="BC110">
        <v>0</v>
      </c>
      <c r="BE110">
        <v>0</v>
      </c>
      <c r="BG110">
        <v>0</v>
      </c>
      <c r="BI110">
        <v>1</v>
      </c>
      <c r="BK110">
        <v>0</v>
      </c>
      <c r="BM110">
        <v>0</v>
      </c>
      <c r="BO110">
        <v>0</v>
      </c>
      <c r="BQ110">
        <v>0</v>
      </c>
      <c r="BS110">
        <v>0</v>
      </c>
      <c r="BU110">
        <v>0</v>
      </c>
      <c r="BW110">
        <v>0</v>
      </c>
    </row>
    <row r="111" spans="1:75" x14ac:dyDescent="0.25">
      <c r="A111">
        <v>252</v>
      </c>
      <c r="B111" t="s">
        <v>89</v>
      </c>
      <c r="C111">
        <v>10</v>
      </c>
      <c r="D111" s="1">
        <v>42874</v>
      </c>
      <c r="E111" t="s">
        <v>5</v>
      </c>
      <c r="F111" s="3">
        <v>0.21790000000000001</v>
      </c>
      <c r="G111">
        <v>2.41E-2</v>
      </c>
      <c r="I111">
        <v>0</v>
      </c>
      <c r="K111">
        <v>0</v>
      </c>
      <c r="M111">
        <v>0</v>
      </c>
      <c r="O111">
        <v>0</v>
      </c>
      <c r="Q111">
        <v>0</v>
      </c>
      <c r="S111">
        <v>0</v>
      </c>
      <c r="U111" s="7">
        <v>0</v>
      </c>
      <c r="W111">
        <v>0</v>
      </c>
      <c r="Y111">
        <v>0</v>
      </c>
      <c r="AA111">
        <v>0</v>
      </c>
      <c r="AC111">
        <v>0</v>
      </c>
      <c r="AE111">
        <v>0</v>
      </c>
      <c r="AG111">
        <v>0</v>
      </c>
      <c r="AI111">
        <v>0</v>
      </c>
      <c r="AK111">
        <v>0</v>
      </c>
      <c r="AM111">
        <v>0</v>
      </c>
      <c r="AO111">
        <v>0</v>
      </c>
      <c r="AQ111">
        <v>0</v>
      </c>
      <c r="AS111">
        <v>0</v>
      </c>
      <c r="AU111">
        <v>0</v>
      </c>
      <c r="AW111">
        <v>0</v>
      </c>
      <c r="AY111">
        <v>0</v>
      </c>
      <c r="BA111">
        <v>0</v>
      </c>
      <c r="BC111">
        <v>0</v>
      </c>
      <c r="BE111">
        <v>0</v>
      </c>
      <c r="BG111">
        <v>0</v>
      </c>
      <c r="BI111">
        <v>2</v>
      </c>
      <c r="BK111">
        <v>0</v>
      </c>
      <c r="BM111">
        <v>0</v>
      </c>
      <c r="BO111">
        <v>0</v>
      </c>
      <c r="BQ111">
        <v>0</v>
      </c>
      <c r="BS111">
        <v>0</v>
      </c>
      <c r="BU111">
        <v>0</v>
      </c>
      <c r="BW111">
        <v>0</v>
      </c>
    </row>
    <row r="112" spans="1:75" x14ac:dyDescent="0.25">
      <c r="A112">
        <v>144</v>
      </c>
      <c r="B112" t="s">
        <v>89</v>
      </c>
      <c r="C112">
        <v>10</v>
      </c>
      <c r="D112" s="1">
        <v>42840</v>
      </c>
      <c r="E112" t="s">
        <v>4</v>
      </c>
      <c r="F112" s="3">
        <v>0.19769999999999999</v>
      </c>
      <c r="G112">
        <v>8.2000000000000007E-3</v>
      </c>
      <c r="I112">
        <v>0</v>
      </c>
      <c r="K112">
        <v>0</v>
      </c>
      <c r="M112">
        <v>0</v>
      </c>
      <c r="O112">
        <v>0</v>
      </c>
      <c r="Q112">
        <v>0</v>
      </c>
      <c r="S112">
        <v>0</v>
      </c>
      <c r="U112" s="7">
        <v>0</v>
      </c>
      <c r="W112">
        <v>0</v>
      </c>
      <c r="Y112">
        <v>0</v>
      </c>
      <c r="AA112">
        <v>0</v>
      </c>
      <c r="AC112">
        <v>0</v>
      </c>
      <c r="AE112">
        <v>0</v>
      </c>
      <c r="AG112">
        <v>0</v>
      </c>
      <c r="AI112">
        <v>0</v>
      </c>
      <c r="AK112">
        <v>0</v>
      </c>
      <c r="AM112">
        <v>0</v>
      </c>
      <c r="AO112">
        <v>0</v>
      </c>
      <c r="AQ112">
        <v>0</v>
      </c>
      <c r="AS112">
        <v>0</v>
      </c>
      <c r="AU112">
        <v>0</v>
      </c>
      <c r="AW112">
        <v>0</v>
      </c>
      <c r="AY112">
        <v>0</v>
      </c>
      <c r="BA112">
        <v>0</v>
      </c>
      <c r="BC112">
        <v>0</v>
      </c>
      <c r="BE112">
        <v>0</v>
      </c>
      <c r="BG112">
        <v>0</v>
      </c>
      <c r="BI112">
        <v>2</v>
      </c>
      <c r="BK112">
        <v>0</v>
      </c>
      <c r="BM112">
        <v>0</v>
      </c>
      <c r="BO112">
        <v>0</v>
      </c>
      <c r="BQ112">
        <v>0</v>
      </c>
      <c r="BS112">
        <v>0</v>
      </c>
      <c r="BU112">
        <v>0</v>
      </c>
      <c r="BW112">
        <v>0</v>
      </c>
    </row>
    <row r="113" spans="1:75" x14ac:dyDescent="0.25">
      <c r="A113">
        <v>69</v>
      </c>
      <c r="B113" t="s">
        <v>89</v>
      </c>
      <c r="C113">
        <v>10</v>
      </c>
      <c r="D113" s="1">
        <v>42825</v>
      </c>
      <c r="E113" t="s">
        <v>13</v>
      </c>
      <c r="F113" s="3">
        <v>0.17319999999999999</v>
      </c>
      <c r="G113">
        <v>6.8999999999999999E-3</v>
      </c>
      <c r="I113">
        <v>0</v>
      </c>
      <c r="K113">
        <v>0</v>
      </c>
      <c r="M113">
        <v>0</v>
      </c>
      <c r="O113">
        <v>0</v>
      </c>
      <c r="Q113">
        <v>0</v>
      </c>
      <c r="S113">
        <v>0</v>
      </c>
      <c r="U113" s="7">
        <v>0</v>
      </c>
      <c r="W113">
        <v>0</v>
      </c>
      <c r="Y113">
        <v>0</v>
      </c>
      <c r="AA113">
        <v>0</v>
      </c>
      <c r="AC113">
        <v>0</v>
      </c>
      <c r="AE113">
        <v>0</v>
      </c>
      <c r="AG113">
        <v>0</v>
      </c>
      <c r="AI113">
        <v>0</v>
      </c>
      <c r="AK113">
        <v>0</v>
      </c>
      <c r="AM113">
        <v>0</v>
      </c>
      <c r="AO113">
        <v>0</v>
      </c>
      <c r="AQ113">
        <v>0</v>
      </c>
      <c r="AS113">
        <v>0</v>
      </c>
      <c r="AU113">
        <v>0</v>
      </c>
      <c r="AW113">
        <v>0</v>
      </c>
      <c r="AY113">
        <v>0</v>
      </c>
      <c r="BA113">
        <v>1</v>
      </c>
      <c r="BC113">
        <v>0</v>
      </c>
      <c r="BE113">
        <v>0</v>
      </c>
      <c r="BG113">
        <v>0</v>
      </c>
      <c r="BI113">
        <v>0</v>
      </c>
      <c r="BK113">
        <v>0</v>
      </c>
      <c r="BM113">
        <v>0</v>
      </c>
      <c r="BO113">
        <v>0</v>
      </c>
      <c r="BQ113">
        <v>0</v>
      </c>
      <c r="BS113">
        <v>0</v>
      </c>
      <c r="BU113">
        <v>0</v>
      </c>
      <c r="BW113">
        <v>0</v>
      </c>
    </row>
    <row r="114" spans="1:75" x14ac:dyDescent="0.25">
      <c r="A114">
        <v>115</v>
      </c>
      <c r="B114" t="s">
        <v>89</v>
      </c>
      <c r="C114">
        <v>10</v>
      </c>
      <c r="D114" s="1">
        <v>42832</v>
      </c>
      <c r="E114" t="s">
        <v>4</v>
      </c>
      <c r="F114" s="3">
        <v>0.1996</v>
      </c>
      <c r="G114">
        <v>9.4999999999999998E-3</v>
      </c>
      <c r="I114">
        <v>1</v>
      </c>
      <c r="K114">
        <v>0</v>
      </c>
      <c r="M114">
        <v>0</v>
      </c>
      <c r="O114">
        <v>0</v>
      </c>
      <c r="Q114">
        <v>0</v>
      </c>
      <c r="S114">
        <v>0</v>
      </c>
      <c r="U114" s="7">
        <v>0</v>
      </c>
      <c r="W114">
        <v>0</v>
      </c>
      <c r="Y114">
        <v>0</v>
      </c>
      <c r="AA114">
        <v>0</v>
      </c>
      <c r="AC114">
        <v>0</v>
      </c>
      <c r="AE114">
        <v>0</v>
      </c>
      <c r="AG114">
        <v>0</v>
      </c>
      <c r="AI114">
        <v>0</v>
      </c>
      <c r="AK114">
        <v>0</v>
      </c>
      <c r="AM114">
        <v>0</v>
      </c>
      <c r="AO114">
        <v>0</v>
      </c>
      <c r="AQ114">
        <v>0</v>
      </c>
      <c r="AS114">
        <v>0</v>
      </c>
      <c r="AU114">
        <v>0</v>
      </c>
      <c r="AW114">
        <v>0</v>
      </c>
      <c r="AY114">
        <v>0</v>
      </c>
      <c r="BA114">
        <v>0</v>
      </c>
      <c r="BC114">
        <v>0</v>
      </c>
      <c r="BE114">
        <v>0</v>
      </c>
      <c r="BG114">
        <v>0</v>
      </c>
      <c r="BI114">
        <v>2</v>
      </c>
      <c r="BK114">
        <v>0</v>
      </c>
      <c r="BM114">
        <v>0</v>
      </c>
      <c r="BO114">
        <v>0</v>
      </c>
      <c r="BQ114">
        <v>0</v>
      </c>
      <c r="BS114">
        <v>0</v>
      </c>
      <c r="BU114">
        <v>0</v>
      </c>
      <c r="BW114">
        <v>0</v>
      </c>
    </row>
    <row r="115" spans="1:75" x14ac:dyDescent="0.25">
      <c r="A115">
        <v>101</v>
      </c>
      <c r="B115" t="s">
        <v>89</v>
      </c>
      <c r="C115">
        <v>10</v>
      </c>
      <c r="D115" s="1">
        <v>42832</v>
      </c>
      <c r="E115" t="s">
        <v>38</v>
      </c>
      <c r="F115" s="3">
        <v>0.1225</v>
      </c>
      <c r="G115">
        <v>4.8999999999999998E-3</v>
      </c>
      <c r="I115">
        <v>0</v>
      </c>
      <c r="K115">
        <v>0</v>
      </c>
      <c r="M115">
        <v>0</v>
      </c>
      <c r="O115">
        <v>0</v>
      </c>
      <c r="Q115">
        <v>0</v>
      </c>
      <c r="S115">
        <v>0</v>
      </c>
      <c r="U115" s="7">
        <v>0</v>
      </c>
      <c r="W115">
        <v>0</v>
      </c>
      <c r="Y115">
        <v>0</v>
      </c>
      <c r="AA115">
        <v>0</v>
      </c>
      <c r="AC115">
        <v>0</v>
      </c>
      <c r="AE115">
        <v>0</v>
      </c>
      <c r="AG115">
        <v>0</v>
      </c>
      <c r="AI115">
        <v>0</v>
      </c>
      <c r="AK115">
        <v>0</v>
      </c>
      <c r="AM115">
        <v>0</v>
      </c>
      <c r="AO115">
        <v>0</v>
      </c>
      <c r="AQ115">
        <v>0</v>
      </c>
      <c r="AS115">
        <v>0</v>
      </c>
      <c r="AU115">
        <v>0</v>
      </c>
      <c r="AW115">
        <v>0</v>
      </c>
      <c r="AY115">
        <v>0</v>
      </c>
      <c r="BA115">
        <v>0</v>
      </c>
      <c r="BC115">
        <v>0</v>
      </c>
      <c r="BE115">
        <v>0</v>
      </c>
      <c r="BG115">
        <v>0</v>
      </c>
      <c r="BI115">
        <v>1</v>
      </c>
      <c r="BK115">
        <v>0</v>
      </c>
      <c r="BM115">
        <v>0</v>
      </c>
      <c r="BO115">
        <v>0</v>
      </c>
      <c r="BQ115">
        <v>0</v>
      </c>
      <c r="BS115">
        <v>0</v>
      </c>
      <c r="BU115">
        <v>0</v>
      </c>
      <c r="BW115">
        <v>0</v>
      </c>
    </row>
    <row r="116" spans="1:75" x14ac:dyDescent="0.25">
      <c r="A116">
        <v>250</v>
      </c>
      <c r="B116" t="s">
        <v>89</v>
      </c>
      <c r="C116">
        <v>10</v>
      </c>
      <c r="D116" s="1">
        <v>42874</v>
      </c>
      <c r="E116" t="s">
        <v>91</v>
      </c>
      <c r="F116" s="3">
        <v>0.30380000000000001</v>
      </c>
      <c r="G116">
        <v>3.7900000000000003E-2</v>
      </c>
      <c r="H116" t="s">
        <v>93</v>
      </c>
      <c r="I116">
        <v>0</v>
      </c>
      <c r="K116">
        <v>0</v>
      </c>
      <c r="M116">
        <v>0</v>
      </c>
      <c r="O116">
        <v>2</v>
      </c>
      <c r="Q116">
        <v>0</v>
      </c>
      <c r="S116">
        <v>0</v>
      </c>
      <c r="U116" s="7">
        <v>0</v>
      </c>
      <c r="W116">
        <v>0</v>
      </c>
      <c r="Y116">
        <v>0</v>
      </c>
      <c r="AA116">
        <v>0</v>
      </c>
      <c r="AC116">
        <v>0</v>
      </c>
      <c r="AE116">
        <v>0</v>
      </c>
      <c r="AG116">
        <v>0</v>
      </c>
      <c r="AI116">
        <v>0</v>
      </c>
      <c r="AK116">
        <v>0</v>
      </c>
      <c r="AM116">
        <v>0</v>
      </c>
      <c r="AO116">
        <v>0</v>
      </c>
      <c r="AQ116">
        <v>0</v>
      </c>
      <c r="AS116">
        <v>0</v>
      </c>
      <c r="AU116">
        <v>3</v>
      </c>
      <c r="AW116">
        <v>0</v>
      </c>
      <c r="AY116">
        <v>0</v>
      </c>
      <c r="BA116">
        <v>0</v>
      </c>
      <c r="BC116">
        <v>0</v>
      </c>
      <c r="BE116">
        <v>0</v>
      </c>
      <c r="BG116">
        <v>0</v>
      </c>
      <c r="BI116">
        <v>0</v>
      </c>
      <c r="BK116">
        <v>0</v>
      </c>
      <c r="BM116">
        <v>0</v>
      </c>
      <c r="BO116">
        <v>0</v>
      </c>
      <c r="BQ116">
        <v>0</v>
      </c>
      <c r="BS116">
        <v>1</v>
      </c>
      <c r="BU116">
        <v>0</v>
      </c>
      <c r="BW116">
        <v>0</v>
      </c>
    </row>
    <row r="117" spans="1:75" x14ac:dyDescent="0.25">
      <c r="A117">
        <v>86</v>
      </c>
      <c r="B117" t="s">
        <v>89</v>
      </c>
      <c r="C117">
        <v>10</v>
      </c>
      <c r="D117" s="1">
        <v>42826</v>
      </c>
      <c r="E117" t="s">
        <v>4</v>
      </c>
      <c r="F117" s="3">
        <v>0.2218</v>
      </c>
      <c r="G117">
        <v>6.4000000000000003E-3</v>
      </c>
      <c r="I117">
        <v>0</v>
      </c>
      <c r="K117">
        <v>0</v>
      </c>
      <c r="M117">
        <v>0</v>
      </c>
      <c r="O117">
        <v>0</v>
      </c>
      <c r="Q117">
        <v>0</v>
      </c>
      <c r="S117">
        <v>0</v>
      </c>
      <c r="U117" s="7">
        <v>0</v>
      </c>
      <c r="W117">
        <v>0</v>
      </c>
      <c r="Y117">
        <v>0</v>
      </c>
      <c r="AA117">
        <v>0</v>
      </c>
      <c r="AC117">
        <v>0</v>
      </c>
      <c r="AE117">
        <v>0</v>
      </c>
      <c r="AG117">
        <v>0</v>
      </c>
      <c r="AI117">
        <v>0</v>
      </c>
      <c r="AK117">
        <v>0</v>
      </c>
      <c r="AM117">
        <v>0</v>
      </c>
      <c r="AO117">
        <v>0</v>
      </c>
      <c r="AQ117">
        <v>0</v>
      </c>
      <c r="AS117">
        <v>0</v>
      </c>
      <c r="AU117">
        <v>0</v>
      </c>
      <c r="AW117">
        <v>0</v>
      </c>
      <c r="AY117">
        <v>0</v>
      </c>
      <c r="BA117">
        <v>0</v>
      </c>
      <c r="BC117">
        <v>0</v>
      </c>
      <c r="BE117">
        <v>0</v>
      </c>
      <c r="BG117">
        <v>0</v>
      </c>
      <c r="BI117">
        <v>1</v>
      </c>
      <c r="BK117">
        <v>0</v>
      </c>
      <c r="BM117">
        <v>0</v>
      </c>
      <c r="BO117">
        <v>0</v>
      </c>
      <c r="BQ117">
        <v>0</v>
      </c>
      <c r="BS117">
        <v>0</v>
      </c>
      <c r="BU117">
        <v>0</v>
      </c>
      <c r="BW117">
        <v>0</v>
      </c>
    </row>
    <row r="118" spans="1:75" x14ac:dyDescent="0.25">
      <c r="A118">
        <v>162</v>
      </c>
      <c r="B118" t="s">
        <v>89</v>
      </c>
      <c r="C118">
        <v>10</v>
      </c>
      <c r="D118" s="1">
        <v>42846</v>
      </c>
      <c r="E118" t="s">
        <v>38</v>
      </c>
      <c r="F118" s="3">
        <v>0.1226</v>
      </c>
      <c r="G118">
        <v>8.5000000000000006E-3</v>
      </c>
      <c r="I118">
        <v>0</v>
      </c>
      <c r="K118">
        <v>0</v>
      </c>
      <c r="M118">
        <v>0</v>
      </c>
      <c r="O118">
        <v>2</v>
      </c>
      <c r="Q118">
        <v>0</v>
      </c>
      <c r="S118">
        <v>0</v>
      </c>
      <c r="U118" s="7">
        <v>0</v>
      </c>
      <c r="W118">
        <v>0</v>
      </c>
      <c r="Y118">
        <v>0</v>
      </c>
      <c r="AA118">
        <v>0</v>
      </c>
      <c r="AC118">
        <v>0</v>
      </c>
      <c r="AE118">
        <v>0</v>
      </c>
      <c r="AG118">
        <v>0</v>
      </c>
      <c r="AI118">
        <v>0</v>
      </c>
      <c r="AK118">
        <v>0</v>
      </c>
      <c r="AM118">
        <v>0</v>
      </c>
      <c r="AO118">
        <v>0</v>
      </c>
      <c r="AQ118">
        <v>0</v>
      </c>
      <c r="AS118">
        <v>0</v>
      </c>
      <c r="AU118">
        <v>0</v>
      </c>
      <c r="AW118">
        <v>0</v>
      </c>
      <c r="AY118">
        <v>0</v>
      </c>
      <c r="BA118">
        <v>0</v>
      </c>
      <c r="BC118">
        <v>0</v>
      </c>
      <c r="BE118">
        <v>0</v>
      </c>
      <c r="BG118">
        <v>0</v>
      </c>
      <c r="BI118">
        <v>0</v>
      </c>
      <c r="BK118">
        <v>0</v>
      </c>
      <c r="BM118">
        <v>0</v>
      </c>
      <c r="BO118">
        <v>0</v>
      </c>
      <c r="BQ118">
        <v>0</v>
      </c>
      <c r="BS118">
        <v>0</v>
      </c>
      <c r="BU118">
        <v>0</v>
      </c>
      <c r="BW118">
        <v>0</v>
      </c>
    </row>
    <row r="119" spans="1:75" x14ac:dyDescent="0.25">
      <c r="A119">
        <v>202</v>
      </c>
      <c r="B119" t="s">
        <v>89</v>
      </c>
      <c r="C119">
        <v>10</v>
      </c>
      <c r="D119" s="1">
        <v>42860</v>
      </c>
      <c r="E119" t="s">
        <v>45</v>
      </c>
      <c r="F119" s="3">
        <v>0.1774</v>
      </c>
      <c r="G119">
        <v>1.52E-2</v>
      </c>
      <c r="I119">
        <v>0</v>
      </c>
      <c r="K119">
        <v>0</v>
      </c>
      <c r="M119">
        <v>0</v>
      </c>
      <c r="O119">
        <v>1</v>
      </c>
      <c r="Q119">
        <v>0</v>
      </c>
      <c r="S119">
        <v>0</v>
      </c>
      <c r="U119" s="7">
        <v>0</v>
      </c>
      <c r="W119">
        <v>0</v>
      </c>
      <c r="Y119">
        <v>12</v>
      </c>
      <c r="AA119">
        <v>0</v>
      </c>
      <c r="AC119">
        <v>0</v>
      </c>
      <c r="AE119">
        <v>0</v>
      </c>
      <c r="AG119">
        <v>0</v>
      </c>
      <c r="AI119">
        <v>0</v>
      </c>
      <c r="AK119">
        <v>0</v>
      </c>
      <c r="AM119">
        <v>0</v>
      </c>
      <c r="AO119">
        <v>0</v>
      </c>
      <c r="AQ119">
        <v>0</v>
      </c>
      <c r="AS119">
        <v>0</v>
      </c>
      <c r="AU119">
        <v>2</v>
      </c>
      <c r="AW119">
        <v>0</v>
      </c>
      <c r="AY119">
        <v>0</v>
      </c>
      <c r="BA119">
        <v>0</v>
      </c>
      <c r="BC119">
        <v>0</v>
      </c>
      <c r="BE119">
        <v>0</v>
      </c>
      <c r="BG119">
        <v>0</v>
      </c>
      <c r="BI119">
        <v>1</v>
      </c>
      <c r="BK119">
        <v>0</v>
      </c>
      <c r="BM119">
        <v>0</v>
      </c>
      <c r="BO119">
        <v>0</v>
      </c>
      <c r="BQ119">
        <v>0</v>
      </c>
      <c r="BS119">
        <v>0</v>
      </c>
      <c r="BU119">
        <v>0</v>
      </c>
      <c r="BW119">
        <v>0</v>
      </c>
    </row>
    <row r="120" spans="1:75" x14ac:dyDescent="0.25">
      <c r="A120">
        <v>88</v>
      </c>
      <c r="B120" t="s">
        <v>89</v>
      </c>
      <c r="C120">
        <v>10</v>
      </c>
      <c r="D120" s="1">
        <v>42832</v>
      </c>
      <c r="E120" t="s">
        <v>45</v>
      </c>
      <c r="F120" s="3">
        <v>0.26119999999999999</v>
      </c>
      <c r="G120">
        <v>8.9999999999999993E-3</v>
      </c>
      <c r="H120" t="s">
        <v>95</v>
      </c>
      <c r="I120">
        <v>0</v>
      </c>
      <c r="K120">
        <v>0</v>
      </c>
      <c r="M120">
        <v>0</v>
      </c>
      <c r="O120">
        <v>0</v>
      </c>
      <c r="Q120">
        <v>0</v>
      </c>
      <c r="S120">
        <v>0</v>
      </c>
      <c r="U120" s="7">
        <v>0</v>
      </c>
      <c r="W120">
        <v>0</v>
      </c>
      <c r="Y120">
        <v>0</v>
      </c>
      <c r="AA120">
        <v>0</v>
      </c>
      <c r="AC120">
        <v>0</v>
      </c>
      <c r="AE120">
        <v>0</v>
      </c>
      <c r="AG120">
        <v>0</v>
      </c>
      <c r="AI120">
        <v>0</v>
      </c>
      <c r="AK120">
        <v>0</v>
      </c>
      <c r="AM120">
        <v>0</v>
      </c>
      <c r="AO120">
        <v>0</v>
      </c>
      <c r="AQ120">
        <v>0</v>
      </c>
      <c r="AS120">
        <v>0</v>
      </c>
      <c r="AU120">
        <v>0</v>
      </c>
      <c r="AW120">
        <v>0</v>
      </c>
      <c r="AY120">
        <v>0</v>
      </c>
      <c r="BA120">
        <v>0</v>
      </c>
      <c r="BC120">
        <v>0</v>
      </c>
      <c r="BE120">
        <v>0</v>
      </c>
      <c r="BG120">
        <v>0</v>
      </c>
      <c r="BI120">
        <v>0</v>
      </c>
      <c r="BK120">
        <v>0</v>
      </c>
      <c r="BM120">
        <v>0</v>
      </c>
      <c r="BO120">
        <v>0</v>
      </c>
      <c r="BQ120">
        <v>0</v>
      </c>
      <c r="BS120">
        <v>0</v>
      </c>
      <c r="BU120">
        <v>0</v>
      </c>
      <c r="BW120">
        <v>0</v>
      </c>
    </row>
    <row r="121" spans="1:75" x14ac:dyDescent="0.25">
      <c r="A121">
        <v>200</v>
      </c>
      <c r="B121" t="s">
        <v>89</v>
      </c>
      <c r="C121">
        <v>11</v>
      </c>
      <c r="D121" s="1">
        <v>42860</v>
      </c>
      <c r="E121" t="s">
        <v>13</v>
      </c>
      <c r="F121" s="3">
        <v>9.35E-2</v>
      </c>
      <c r="G121">
        <v>8.3999999999999995E-3</v>
      </c>
      <c r="I121">
        <v>0</v>
      </c>
      <c r="K121">
        <v>2</v>
      </c>
      <c r="M121">
        <v>0</v>
      </c>
      <c r="O121">
        <v>1</v>
      </c>
      <c r="Q121">
        <v>0</v>
      </c>
      <c r="S121">
        <v>0</v>
      </c>
      <c r="U121" s="7">
        <v>0</v>
      </c>
      <c r="W121">
        <v>0</v>
      </c>
      <c r="Y121">
        <v>10</v>
      </c>
      <c r="AA121">
        <v>0</v>
      </c>
      <c r="AC121">
        <v>0</v>
      </c>
      <c r="AE121">
        <v>0</v>
      </c>
      <c r="AG121">
        <v>0</v>
      </c>
      <c r="AI121">
        <v>0</v>
      </c>
      <c r="AK121">
        <v>0</v>
      </c>
      <c r="AM121">
        <v>0</v>
      </c>
      <c r="AO121">
        <v>0</v>
      </c>
      <c r="AQ121">
        <v>1</v>
      </c>
      <c r="AS121">
        <v>0</v>
      </c>
      <c r="AU121">
        <v>0</v>
      </c>
      <c r="AW121">
        <v>0</v>
      </c>
      <c r="AY121">
        <v>0</v>
      </c>
      <c r="BA121">
        <v>0</v>
      </c>
      <c r="BC121">
        <v>0</v>
      </c>
      <c r="BE121">
        <v>0</v>
      </c>
      <c r="BG121">
        <v>0</v>
      </c>
      <c r="BI121">
        <v>0</v>
      </c>
      <c r="BK121">
        <v>0</v>
      </c>
      <c r="BM121">
        <v>0</v>
      </c>
      <c r="BO121">
        <v>0</v>
      </c>
      <c r="BQ121">
        <v>0</v>
      </c>
      <c r="BS121">
        <v>0</v>
      </c>
      <c r="BU121">
        <v>0</v>
      </c>
      <c r="BW121">
        <v>0</v>
      </c>
    </row>
    <row r="122" spans="1:75" x14ac:dyDescent="0.25">
      <c r="A122">
        <v>150</v>
      </c>
      <c r="B122" t="s">
        <v>89</v>
      </c>
      <c r="C122">
        <v>11</v>
      </c>
      <c r="D122" s="1">
        <v>42846</v>
      </c>
      <c r="E122" t="s">
        <v>13</v>
      </c>
      <c r="F122" s="3">
        <v>0.1376</v>
      </c>
      <c r="G122">
        <v>7.4000000000000003E-3</v>
      </c>
      <c r="I122">
        <v>0</v>
      </c>
      <c r="K122">
        <v>0</v>
      </c>
      <c r="M122">
        <v>0</v>
      </c>
      <c r="O122">
        <v>0</v>
      </c>
      <c r="Q122">
        <v>0</v>
      </c>
      <c r="S122">
        <v>0</v>
      </c>
      <c r="U122" s="7">
        <v>0</v>
      </c>
      <c r="W122">
        <v>0</v>
      </c>
      <c r="Y122">
        <v>9</v>
      </c>
      <c r="AA122">
        <v>0</v>
      </c>
      <c r="AC122">
        <v>0</v>
      </c>
      <c r="AE122">
        <v>0</v>
      </c>
      <c r="AG122">
        <v>0</v>
      </c>
      <c r="AI122">
        <v>0</v>
      </c>
      <c r="AK122">
        <v>0</v>
      </c>
      <c r="AM122">
        <v>0</v>
      </c>
      <c r="AO122">
        <v>0</v>
      </c>
      <c r="AQ122">
        <v>0</v>
      </c>
      <c r="AS122">
        <v>0</v>
      </c>
      <c r="AU122">
        <v>0</v>
      </c>
      <c r="AW122">
        <v>0</v>
      </c>
      <c r="AY122">
        <v>0</v>
      </c>
      <c r="BA122">
        <v>0</v>
      </c>
      <c r="BC122">
        <v>0</v>
      </c>
      <c r="BE122">
        <v>0</v>
      </c>
      <c r="BG122">
        <v>0</v>
      </c>
      <c r="BI122">
        <v>0</v>
      </c>
      <c r="BK122">
        <v>0</v>
      </c>
      <c r="BM122">
        <v>0</v>
      </c>
      <c r="BO122">
        <v>0</v>
      </c>
      <c r="BQ122">
        <v>0</v>
      </c>
      <c r="BS122">
        <v>0</v>
      </c>
      <c r="BU122">
        <v>0</v>
      </c>
      <c r="BW122">
        <v>0</v>
      </c>
    </row>
    <row r="123" spans="1:75" x14ac:dyDescent="0.25">
      <c r="A123">
        <v>157</v>
      </c>
      <c r="B123" t="s">
        <v>89</v>
      </c>
      <c r="C123">
        <v>11</v>
      </c>
      <c r="D123" s="1">
        <v>42846</v>
      </c>
      <c r="E123" t="s">
        <v>7</v>
      </c>
      <c r="F123" s="3">
        <v>0.15720000000000001</v>
      </c>
      <c r="G123">
        <v>1.0699999999999999E-2</v>
      </c>
      <c r="I123">
        <v>0</v>
      </c>
      <c r="K123">
        <v>0</v>
      </c>
      <c r="M123">
        <v>0</v>
      </c>
      <c r="O123">
        <v>0</v>
      </c>
      <c r="Q123">
        <v>0</v>
      </c>
      <c r="S123">
        <v>0</v>
      </c>
      <c r="U123" s="7">
        <v>0</v>
      </c>
      <c r="W123">
        <v>0</v>
      </c>
      <c r="Y123">
        <v>10</v>
      </c>
      <c r="AA123">
        <v>0</v>
      </c>
      <c r="AC123">
        <v>0</v>
      </c>
      <c r="AE123">
        <v>0</v>
      </c>
      <c r="AG123">
        <v>0</v>
      </c>
      <c r="AI123">
        <v>0</v>
      </c>
      <c r="AK123">
        <v>0</v>
      </c>
      <c r="AM123">
        <v>0</v>
      </c>
      <c r="AO123">
        <v>0</v>
      </c>
      <c r="AQ123">
        <v>0</v>
      </c>
      <c r="AS123">
        <v>0</v>
      </c>
      <c r="AU123">
        <v>0</v>
      </c>
      <c r="AW123">
        <v>0</v>
      </c>
      <c r="AY123">
        <v>0</v>
      </c>
      <c r="BA123">
        <v>0</v>
      </c>
      <c r="BC123">
        <v>0</v>
      </c>
      <c r="BE123">
        <v>0</v>
      </c>
      <c r="BG123">
        <v>0</v>
      </c>
      <c r="BI123">
        <v>1</v>
      </c>
      <c r="BK123">
        <v>0</v>
      </c>
      <c r="BM123">
        <v>0</v>
      </c>
      <c r="BO123">
        <v>0</v>
      </c>
      <c r="BQ123">
        <v>0</v>
      </c>
      <c r="BS123">
        <v>0</v>
      </c>
      <c r="BU123">
        <v>0</v>
      </c>
      <c r="BW123">
        <v>0</v>
      </c>
    </row>
    <row r="124" spans="1:75" x14ac:dyDescent="0.25">
      <c r="A124">
        <v>89</v>
      </c>
      <c r="B124" t="s">
        <v>89</v>
      </c>
      <c r="C124">
        <v>11</v>
      </c>
      <c r="D124" s="1">
        <v>42832</v>
      </c>
      <c r="E124" t="s">
        <v>45</v>
      </c>
      <c r="F124" s="3">
        <v>7.3099999999999998E-2</v>
      </c>
      <c r="G124">
        <v>1.9E-3</v>
      </c>
      <c r="H124" t="s">
        <v>96</v>
      </c>
      <c r="I124">
        <v>0</v>
      </c>
      <c r="K124">
        <v>0</v>
      </c>
      <c r="M124">
        <v>0</v>
      </c>
      <c r="O124">
        <v>0</v>
      </c>
      <c r="Q124">
        <v>0</v>
      </c>
      <c r="S124">
        <v>0</v>
      </c>
      <c r="U124" s="7">
        <v>0</v>
      </c>
      <c r="W124">
        <v>0</v>
      </c>
      <c r="Y124">
        <v>0</v>
      </c>
      <c r="AA124">
        <v>0</v>
      </c>
      <c r="AC124">
        <v>0</v>
      </c>
      <c r="AE124">
        <v>0</v>
      </c>
      <c r="AG124">
        <v>0</v>
      </c>
      <c r="AI124">
        <v>0</v>
      </c>
      <c r="AK124">
        <v>0</v>
      </c>
      <c r="AM124">
        <v>0</v>
      </c>
      <c r="AO124">
        <v>0</v>
      </c>
      <c r="AQ124">
        <v>0</v>
      </c>
      <c r="AS124">
        <v>0</v>
      </c>
      <c r="AU124">
        <v>0</v>
      </c>
      <c r="AW124">
        <v>0</v>
      </c>
      <c r="AY124">
        <v>0</v>
      </c>
      <c r="BA124">
        <v>0</v>
      </c>
      <c r="BC124">
        <v>0</v>
      </c>
      <c r="BE124">
        <v>0</v>
      </c>
      <c r="BG124">
        <v>0</v>
      </c>
      <c r="BI124">
        <v>0</v>
      </c>
      <c r="BK124">
        <v>0</v>
      </c>
      <c r="BM124">
        <v>0</v>
      </c>
      <c r="BO124">
        <v>0</v>
      </c>
      <c r="BQ124">
        <v>0</v>
      </c>
      <c r="BS124">
        <v>0</v>
      </c>
      <c r="BU124">
        <v>0</v>
      </c>
      <c r="BW124">
        <v>0</v>
      </c>
    </row>
    <row r="125" spans="1:75" x14ac:dyDescent="0.25">
      <c r="A125">
        <v>258</v>
      </c>
      <c r="B125" t="s">
        <v>89</v>
      </c>
      <c r="C125">
        <v>11</v>
      </c>
      <c r="D125" s="1">
        <v>42879</v>
      </c>
      <c r="E125" t="s">
        <v>13</v>
      </c>
      <c r="F125" s="3">
        <v>0.2586</v>
      </c>
      <c r="G125">
        <v>1.6400000000000001E-2</v>
      </c>
      <c r="I125">
        <v>0</v>
      </c>
      <c r="K125">
        <v>4</v>
      </c>
      <c r="M125">
        <v>0</v>
      </c>
      <c r="O125">
        <v>2</v>
      </c>
      <c r="Q125">
        <v>0</v>
      </c>
      <c r="S125">
        <v>0</v>
      </c>
      <c r="U125" s="7">
        <v>0</v>
      </c>
      <c r="W125">
        <v>0</v>
      </c>
      <c r="Y125">
        <v>4</v>
      </c>
      <c r="AA125">
        <v>0</v>
      </c>
      <c r="AC125">
        <v>0</v>
      </c>
      <c r="AE125">
        <v>0</v>
      </c>
      <c r="AG125">
        <v>0</v>
      </c>
      <c r="AI125">
        <v>0</v>
      </c>
      <c r="AK125">
        <v>0</v>
      </c>
      <c r="AM125">
        <v>0</v>
      </c>
      <c r="AO125">
        <v>0</v>
      </c>
      <c r="AQ125">
        <v>1</v>
      </c>
      <c r="AS125">
        <v>0</v>
      </c>
      <c r="AU125">
        <v>0</v>
      </c>
      <c r="AW125">
        <v>0</v>
      </c>
      <c r="AY125">
        <v>0</v>
      </c>
      <c r="BA125">
        <v>0</v>
      </c>
      <c r="BC125">
        <v>0</v>
      </c>
      <c r="BE125">
        <v>0</v>
      </c>
      <c r="BG125">
        <v>0</v>
      </c>
      <c r="BI125">
        <v>1</v>
      </c>
      <c r="BK125">
        <v>0</v>
      </c>
      <c r="BM125">
        <v>0</v>
      </c>
      <c r="BO125">
        <v>0</v>
      </c>
      <c r="BQ125">
        <v>0</v>
      </c>
      <c r="BS125">
        <v>0</v>
      </c>
      <c r="BU125">
        <v>0</v>
      </c>
      <c r="BW125">
        <v>1</v>
      </c>
    </row>
    <row r="126" spans="1:75" x14ac:dyDescent="0.25">
      <c r="A126">
        <v>207</v>
      </c>
      <c r="B126" t="s">
        <v>89</v>
      </c>
      <c r="C126">
        <v>11</v>
      </c>
      <c r="D126" s="1">
        <v>42860</v>
      </c>
      <c r="E126" t="s">
        <v>67</v>
      </c>
      <c r="F126" s="3">
        <v>0.17069999999999999</v>
      </c>
      <c r="G126">
        <v>1.06E-2</v>
      </c>
      <c r="I126">
        <v>0</v>
      </c>
      <c r="K126">
        <v>0</v>
      </c>
      <c r="M126">
        <v>0</v>
      </c>
      <c r="O126">
        <v>1</v>
      </c>
      <c r="Q126">
        <v>0</v>
      </c>
      <c r="S126">
        <v>0</v>
      </c>
      <c r="U126" s="7">
        <v>0</v>
      </c>
      <c r="W126">
        <v>0</v>
      </c>
      <c r="Y126">
        <v>8</v>
      </c>
      <c r="AA126">
        <v>0</v>
      </c>
      <c r="AC126">
        <v>0</v>
      </c>
      <c r="AE126">
        <v>0</v>
      </c>
      <c r="AG126">
        <v>0</v>
      </c>
      <c r="AI126">
        <v>0</v>
      </c>
      <c r="AK126">
        <v>0</v>
      </c>
      <c r="AM126">
        <v>0</v>
      </c>
      <c r="AO126">
        <v>0</v>
      </c>
      <c r="AQ126">
        <v>0</v>
      </c>
      <c r="AS126">
        <v>0</v>
      </c>
      <c r="AU126">
        <v>0</v>
      </c>
      <c r="AW126">
        <v>0</v>
      </c>
      <c r="AY126">
        <v>0</v>
      </c>
      <c r="BA126">
        <v>0</v>
      </c>
      <c r="BC126">
        <v>0</v>
      </c>
      <c r="BE126">
        <v>0</v>
      </c>
      <c r="BG126">
        <v>0</v>
      </c>
      <c r="BI126">
        <v>0</v>
      </c>
      <c r="BK126">
        <v>0</v>
      </c>
      <c r="BM126">
        <v>0</v>
      </c>
      <c r="BO126">
        <v>0</v>
      </c>
      <c r="BQ126">
        <v>0</v>
      </c>
      <c r="BS126">
        <v>0</v>
      </c>
      <c r="BU126">
        <v>0</v>
      </c>
      <c r="BW126">
        <v>0</v>
      </c>
    </row>
    <row r="127" spans="1:75" x14ac:dyDescent="0.25">
      <c r="A127">
        <v>208</v>
      </c>
      <c r="B127" t="s">
        <v>89</v>
      </c>
      <c r="C127">
        <v>11</v>
      </c>
      <c r="D127" s="1">
        <v>42860</v>
      </c>
      <c r="E127" t="s">
        <v>67</v>
      </c>
      <c r="F127" s="3">
        <v>0.1426</v>
      </c>
      <c r="G127">
        <v>1.8200000000000001E-2</v>
      </c>
      <c r="I127">
        <v>0</v>
      </c>
      <c r="K127">
        <v>0</v>
      </c>
      <c r="M127">
        <v>0</v>
      </c>
      <c r="O127">
        <v>0</v>
      </c>
      <c r="Q127">
        <v>0</v>
      </c>
      <c r="S127">
        <v>0</v>
      </c>
      <c r="U127" s="7">
        <v>0</v>
      </c>
      <c r="W127">
        <v>0</v>
      </c>
      <c r="Y127">
        <v>5</v>
      </c>
      <c r="AA127">
        <v>0</v>
      </c>
      <c r="AC127">
        <v>0</v>
      </c>
      <c r="AE127">
        <v>0</v>
      </c>
      <c r="AG127">
        <v>0</v>
      </c>
      <c r="AI127">
        <v>0</v>
      </c>
      <c r="AK127">
        <v>0</v>
      </c>
      <c r="AM127">
        <v>0</v>
      </c>
      <c r="AO127">
        <v>0</v>
      </c>
      <c r="AQ127">
        <v>0</v>
      </c>
      <c r="AS127">
        <v>0</v>
      </c>
      <c r="AU127">
        <v>1</v>
      </c>
      <c r="AW127">
        <v>0</v>
      </c>
      <c r="AY127">
        <v>0</v>
      </c>
      <c r="BA127">
        <v>0</v>
      </c>
      <c r="BC127">
        <v>0</v>
      </c>
      <c r="BE127">
        <v>0</v>
      </c>
      <c r="BG127">
        <v>0</v>
      </c>
      <c r="BI127">
        <v>2</v>
      </c>
      <c r="BK127">
        <v>0</v>
      </c>
      <c r="BM127">
        <v>0</v>
      </c>
      <c r="BO127">
        <v>0</v>
      </c>
      <c r="BQ127">
        <v>0</v>
      </c>
      <c r="BS127">
        <v>0</v>
      </c>
      <c r="BU127">
        <v>0</v>
      </c>
      <c r="BW127">
        <v>0</v>
      </c>
    </row>
    <row r="128" spans="1:75" x14ac:dyDescent="0.25">
      <c r="A128">
        <v>118</v>
      </c>
      <c r="B128" t="s">
        <v>89</v>
      </c>
      <c r="C128">
        <v>11</v>
      </c>
      <c r="D128" s="1">
        <v>42839</v>
      </c>
      <c r="E128" t="s">
        <v>13</v>
      </c>
      <c r="F128" s="3">
        <v>0.17449999999999999</v>
      </c>
      <c r="G128">
        <v>7.1999999999999998E-3</v>
      </c>
      <c r="I128">
        <v>0</v>
      </c>
      <c r="K128">
        <v>0</v>
      </c>
      <c r="M128">
        <v>0</v>
      </c>
      <c r="O128">
        <v>0</v>
      </c>
      <c r="Q128">
        <v>0</v>
      </c>
      <c r="S128">
        <v>0</v>
      </c>
      <c r="U128" s="7">
        <v>0</v>
      </c>
      <c r="W128">
        <v>0</v>
      </c>
      <c r="Y128">
        <v>0</v>
      </c>
      <c r="AA128">
        <v>0</v>
      </c>
      <c r="AC128">
        <v>0</v>
      </c>
      <c r="AE128">
        <v>0</v>
      </c>
      <c r="AG128">
        <v>0</v>
      </c>
      <c r="AI128">
        <v>0</v>
      </c>
      <c r="AK128">
        <v>0</v>
      </c>
      <c r="AM128">
        <v>0</v>
      </c>
      <c r="AO128">
        <v>0</v>
      </c>
      <c r="AQ128">
        <v>0</v>
      </c>
      <c r="AS128">
        <v>0</v>
      </c>
      <c r="AU128">
        <v>0</v>
      </c>
      <c r="AW128">
        <v>0</v>
      </c>
      <c r="AY128">
        <v>0</v>
      </c>
      <c r="BA128">
        <v>1</v>
      </c>
      <c r="BC128">
        <v>0</v>
      </c>
      <c r="BE128">
        <v>0</v>
      </c>
      <c r="BG128">
        <v>0</v>
      </c>
      <c r="BI128">
        <v>1</v>
      </c>
      <c r="BK128">
        <v>0</v>
      </c>
      <c r="BM128">
        <v>0</v>
      </c>
      <c r="BO128">
        <v>0</v>
      </c>
      <c r="BQ128">
        <v>0</v>
      </c>
      <c r="BS128">
        <v>0</v>
      </c>
      <c r="BU128">
        <v>0</v>
      </c>
      <c r="BW128">
        <v>0</v>
      </c>
    </row>
    <row r="129" spans="1:75" x14ac:dyDescent="0.25">
      <c r="A129">
        <v>232</v>
      </c>
      <c r="B129" t="s">
        <v>89</v>
      </c>
      <c r="C129">
        <v>11</v>
      </c>
      <c r="D129" s="1">
        <v>42867</v>
      </c>
      <c r="E129" t="s">
        <v>13</v>
      </c>
      <c r="F129" s="3">
        <v>0.22850000000000001</v>
      </c>
      <c r="G129">
        <v>2.0199999999999999E-2</v>
      </c>
      <c r="I129">
        <v>0</v>
      </c>
      <c r="K129">
        <v>0</v>
      </c>
      <c r="M129">
        <v>0</v>
      </c>
      <c r="O129">
        <v>0</v>
      </c>
      <c r="Q129">
        <v>0</v>
      </c>
      <c r="S129">
        <v>0</v>
      </c>
      <c r="U129" s="7">
        <v>0</v>
      </c>
      <c r="W129">
        <v>0</v>
      </c>
      <c r="Y129">
        <v>9</v>
      </c>
      <c r="AA129">
        <v>0</v>
      </c>
      <c r="AC129">
        <v>0</v>
      </c>
      <c r="AE129">
        <v>0</v>
      </c>
      <c r="AG129">
        <v>0</v>
      </c>
      <c r="AI129">
        <v>0</v>
      </c>
      <c r="AK129">
        <v>0</v>
      </c>
      <c r="AM129">
        <v>0</v>
      </c>
      <c r="AO129">
        <v>2</v>
      </c>
      <c r="AQ129">
        <v>2</v>
      </c>
      <c r="AS129">
        <v>0</v>
      </c>
      <c r="AU129">
        <v>0</v>
      </c>
      <c r="AW129">
        <v>0</v>
      </c>
      <c r="AY129">
        <v>0</v>
      </c>
      <c r="BA129">
        <v>0</v>
      </c>
      <c r="BC129">
        <v>0</v>
      </c>
      <c r="BE129">
        <v>0</v>
      </c>
      <c r="BG129">
        <v>0</v>
      </c>
      <c r="BI129">
        <v>2</v>
      </c>
      <c r="BK129">
        <v>0</v>
      </c>
      <c r="BM129">
        <v>0</v>
      </c>
      <c r="BO129">
        <v>0</v>
      </c>
      <c r="BQ129">
        <v>0</v>
      </c>
      <c r="BS129">
        <v>0</v>
      </c>
      <c r="BU129">
        <v>0</v>
      </c>
      <c r="BW129">
        <v>0</v>
      </c>
    </row>
    <row r="130" spans="1:75" x14ac:dyDescent="0.25">
      <c r="A130">
        <v>91</v>
      </c>
      <c r="B130" t="s">
        <v>89</v>
      </c>
      <c r="C130">
        <v>11</v>
      </c>
      <c r="D130" s="1">
        <v>42832</v>
      </c>
      <c r="E130" t="s">
        <v>45</v>
      </c>
      <c r="F130" s="3">
        <v>0.24540000000000001</v>
      </c>
      <c r="G130">
        <v>1.0699999999999999E-2</v>
      </c>
      <c r="I130">
        <v>0</v>
      </c>
      <c r="K130">
        <v>0</v>
      </c>
      <c r="M130">
        <v>0</v>
      </c>
      <c r="O130">
        <v>0</v>
      </c>
      <c r="Q130">
        <v>0</v>
      </c>
      <c r="S130">
        <v>0</v>
      </c>
      <c r="U130" s="7">
        <v>0</v>
      </c>
      <c r="W130">
        <v>0</v>
      </c>
      <c r="Y130">
        <v>0</v>
      </c>
      <c r="AA130">
        <v>0</v>
      </c>
      <c r="AC130">
        <v>0</v>
      </c>
      <c r="AE130">
        <v>0</v>
      </c>
      <c r="AG130">
        <v>0</v>
      </c>
      <c r="AI130">
        <v>0</v>
      </c>
      <c r="AK130">
        <v>0</v>
      </c>
      <c r="AM130">
        <v>0</v>
      </c>
      <c r="AO130">
        <v>0</v>
      </c>
      <c r="AQ130">
        <v>0</v>
      </c>
      <c r="AS130">
        <v>0</v>
      </c>
      <c r="AU130">
        <v>0</v>
      </c>
      <c r="AW130">
        <v>0</v>
      </c>
      <c r="AY130">
        <v>0</v>
      </c>
      <c r="BA130">
        <v>0</v>
      </c>
      <c r="BC130">
        <v>0</v>
      </c>
      <c r="BE130">
        <v>0</v>
      </c>
      <c r="BG130">
        <v>0</v>
      </c>
      <c r="BI130">
        <v>1</v>
      </c>
      <c r="BK130">
        <v>0</v>
      </c>
      <c r="BM130">
        <v>0</v>
      </c>
      <c r="BO130">
        <v>0</v>
      </c>
      <c r="BQ130">
        <v>0</v>
      </c>
      <c r="BS130">
        <v>0</v>
      </c>
      <c r="BU130">
        <v>0</v>
      </c>
      <c r="BW130">
        <v>0</v>
      </c>
    </row>
    <row r="131" spans="1:75" x14ac:dyDescent="0.25">
      <c r="A131">
        <v>185</v>
      </c>
      <c r="B131" t="s">
        <v>89</v>
      </c>
      <c r="C131">
        <v>11</v>
      </c>
      <c r="D131" s="1">
        <v>42853</v>
      </c>
      <c r="E131" t="s">
        <v>13</v>
      </c>
      <c r="F131" s="3">
        <v>0.2447</v>
      </c>
      <c r="G131">
        <v>1.9E-2</v>
      </c>
      <c r="I131">
        <v>0</v>
      </c>
      <c r="K131">
        <v>0</v>
      </c>
      <c r="M131">
        <v>0</v>
      </c>
      <c r="O131">
        <v>0</v>
      </c>
      <c r="Q131">
        <v>0</v>
      </c>
      <c r="S131">
        <v>0</v>
      </c>
      <c r="U131" s="7">
        <v>0</v>
      </c>
      <c r="W131">
        <v>0</v>
      </c>
      <c r="Y131">
        <v>60</v>
      </c>
      <c r="AA131">
        <v>0</v>
      </c>
      <c r="AC131">
        <v>0</v>
      </c>
      <c r="AE131">
        <v>0</v>
      </c>
      <c r="AG131">
        <v>0</v>
      </c>
      <c r="AI131">
        <v>0</v>
      </c>
      <c r="AK131">
        <v>0</v>
      </c>
      <c r="AM131">
        <v>0</v>
      </c>
      <c r="AO131">
        <v>0</v>
      </c>
      <c r="AQ131">
        <v>1</v>
      </c>
      <c r="AS131">
        <v>0</v>
      </c>
      <c r="AU131">
        <v>0</v>
      </c>
      <c r="AW131">
        <v>0</v>
      </c>
      <c r="AY131">
        <v>0</v>
      </c>
      <c r="BA131">
        <v>0</v>
      </c>
      <c r="BC131">
        <v>0</v>
      </c>
      <c r="BE131">
        <v>0</v>
      </c>
      <c r="BG131">
        <v>0</v>
      </c>
      <c r="BI131">
        <v>1</v>
      </c>
      <c r="BK131">
        <v>0</v>
      </c>
      <c r="BM131">
        <v>0</v>
      </c>
      <c r="BO131">
        <v>0</v>
      </c>
      <c r="BQ131">
        <v>0</v>
      </c>
      <c r="BS131">
        <v>0</v>
      </c>
      <c r="BU131">
        <v>0</v>
      </c>
      <c r="BW131">
        <v>0</v>
      </c>
    </row>
    <row r="132" spans="1:75" x14ac:dyDescent="0.25">
      <c r="A132">
        <v>39</v>
      </c>
      <c r="B132" t="s">
        <v>89</v>
      </c>
      <c r="C132">
        <v>11</v>
      </c>
      <c r="D132" s="1">
        <v>42832</v>
      </c>
      <c r="E132" t="s">
        <v>38</v>
      </c>
      <c r="F132" s="3">
        <v>0.16739999999999999</v>
      </c>
      <c r="G132">
        <v>1.0200000000000001E-2</v>
      </c>
      <c r="I132">
        <v>0</v>
      </c>
      <c r="K132">
        <v>0</v>
      </c>
      <c r="M132">
        <v>0</v>
      </c>
      <c r="O132">
        <v>0</v>
      </c>
      <c r="Q132">
        <v>0</v>
      </c>
      <c r="S132">
        <v>0</v>
      </c>
      <c r="U132" s="7">
        <v>0</v>
      </c>
      <c r="W132">
        <v>0</v>
      </c>
      <c r="Y132">
        <v>0</v>
      </c>
      <c r="AA132">
        <v>0</v>
      </c>
      <c r="AC132">
        <v>0</v>
      </c>
      <c r="AE132">
        <v>0</v>
      </c>
      <c r="AG132">
        <v>0</v>
      </c>
      <c r="AI132">
        <v>0</v>
      </c>
      <c r="AK132">
        <v>0</v>
      </c>
      <c r="AM132">
        <v>0</v>
      </c>
      <c r="AO132">
        <v>0</v>
      </c>
      <c r="AQ132">
        <v>0</v>
      </c>
      <c r="AS132">
        <v>0</v>
      </c>
      <c r="AU132">
        <v>0</v>
      </c>
      <c r="AW132">
        <v>0</v>
      </c>
      <c r="AY132">
        <v>0</v>
      </c>
      <c r="BA132">
        <v>0</v>
      </c>
      <c r="BC132">
        <v>0</v>
      </c>
      <c r="BE132">
        <v>0</v>
      </c>
      <c r="BG132">
        <v>0</v>
      </c>
      <c r="BI132">
        <v>2</v>
      </c>
      <c r="BK132">
        <v>0</v>
      </c>
      <c r="BM132">
        <v>0</v>
      </c>
      <c r="BO132">
        <v>0</v>
      </c>
      <c r="BQ132">
        <v>0</v>
      </c>
      <c r="BS132">
        <v>0</v>
      </c>
      <c r="BU132">
        <v>0</v>
      </c>
      <c r="BW132">
        <v>0</v>
      </c>
    </row>
    <row r="133" spans="1:75" x14ac:dyDescent="0.25">
      <c r="A133">
        <v>93</v>
      </c>
      <c r="B133" t="s">
        <v>89</v>
      </c>
      <c r="C133">
        <v>12</v>
      </c>
      <c r="D133" s="1">
        <v>42832</v>
      </c>
      <c r="E133" t="s">
        <v>13</v>
      </c>
      <c r="F133" s="3">
        <v>0.1358</v>
      </c>
      <c r="G133">
        <v>5.8999999999999999E-3</v>
      </c>
      <c r="H133" t="s">
        <v>96</v>
      </c>
      <c r="I133">
        <v>0</v>
      </c>
      <c r="K133">
        <v>0</v>
      </c>
      <c r="M133">
        <v>0</v>
      </c>
      <c r="O133">
        <v>0</v>
      </c>
      <c r="Q133">
        <v>0</v>
      </c>
      <c r="S133">
        <v>0</v>
      </c>
      <c r="U133" s="7">
        <v>0</v>
      </c>
      <c r="W133">
        <v>0</v>
      </c>
      <c r="Y133">
        <v>0</v>
      </c>
      <c r="AA133">
        <v>0</v>
      </c>
      <c r="AC133">
        <v>0</v>
      </c>
      <c r="AE133">
        <v>0</v>
      </c>
      <c r="AG133">
        <v>0</v>
      </c>
      <c r="AI133">
        <v>0</v>
      </c>
      <c r="AK133">
        <v>0</v>
      </c>
      <c r="AM133">
        <v>0</v>
      </c>
      <c r="AO133">
        <v>0</v>
      </c>
      <c r="AQ133">
        <v>0</v>
      </c>
      <c r="AS133">
        <v>0</v>
      </c>
      <c r="AU133">
        <v>0</v>
      </c>
      <c r="AW133">
        <v>0</v>
      </c>
      <c r="AY133">
        <v>0</v>
      </c>
      <c r="BA133">
        <v>0</v>
      </c>
      <c r="BC133">
        <v>0</v>
      </c>
      <c r="BE133">
        <v>0</v>
      </c>
      <c r="BG133">
        <v>0</v>
      </c>
      <c r="BI133">
        <v>1</v>
      </c>
      <c r="BK133">
        <v>0</v>
      </c>
      <c r="BM133">
        <v>0</v>
      </c>
      <c r="BN133" s="8"/>
      <c r="BO133">
        <v>0</v>
      </c>
      <c r="BQ133">
        <v>0</v>
      </c>
      <c r="BS133">
        <v>0</v>
      </c>
      <c r="BU133">
        <v>0</v>
      </c>
      <c r="BW133">
        <v>0</v>
      </c>
    </row>
    <row r="134" spans="1:75" x14ac:dyDescent="0.25">
      <c r="A134">
        <v>184</v>
      </c>
      <c r="B134" t="s">
        <v>89</v>
      </c>
      <c r="C134">
        <v>12</v>
      </c>
      <c r="D134" s="1">
        <v>42853</v>
      </c>
      <c r="E134" t="s">
        <v>13</v>
      </c>
      <c r="F134" s="3">
        <v>0.21479999999999999</v>
      </c>
      <c r="G134">
        <v>1.66E-2</v>
      </c>
      <c r="I134">
        <v>2</v>
      </c>
      <c r="K134">
        <v>0</v>
      </c>
      <c r="M134">
        <v>0</v>
      </c>
      <c r="O134">
        <v>0</v>
      </c>
      <c r="Q134">
        <v>0</v>
      </c>
      <c r="S134">
        <v>0</v>
      </c>
      <c r="U134" s="7">
        <v>0</v>
      </c>
      <c r="W134">
        <v>0</v>
      </c>
      <c r="Y134">
        <v>17</v>
      </c>
      <c r="AA134">
        <v>0</v>
      </c>
      <c r="AC134">
        <v>0</v>
      </c>
      <c r="AE134">
        <v>0</v>
      </c>
      <c r="AG134">
        <v>0</v>
      </c>
      <c r="AI134">
        <v>0</v>
      </c>
      <c r="AK134">
        <v>0</v>
      </c>
      <c r="AM134">
        <v>0</v>
      </c>
      <c r="AO134">
        <v>0</v>
      </c>
      <c r="AQ134">
        <v>1</v>
      </c>
      <c r="AS134">
        <v>0</v>
      </c>
      <c r="AU134">
        <v>0</v>
      </c>
      <c r="AW134">
        <v>0</v>
      </c>
      <c r="AY134">
        <v>0</v>
      </c>
      <c r="BA134">
        <v>0</v>
      </c>
      <c r="BC134">
        <v>0</v>
      </c>
      <c r="BE134">
        <v>0</v>
      </c>
      <c r="BG134">
        <v>0</v>
      </c>
      <c r="BI134">
        <v>2</v>
      </c>
      <c r="BK134">
        <v>0</v>
      </c>
      <c r="BM134">
        <v>0</v>
      </c>
      <c r="BO134">
        <v>0</v>
      </c>
      <c r="BQ134">
        <v>0</v>
      </c>
      <c r="BS134">
        <v>0</v>
      </c>
      <c r="BU134">
        <v>0</v>
      </c>
      <c r="BW134">
        <v>0</v>
      </c>
    </row>
    <row r="135" spans="1:75" x14ac:dyDescent="0.25">
      <c r="A135">
        <v>231</v>
      </c>
      <c r="B135" t="s">
        <v>89</v>
      </c>
      <c r="C135">
        <v>12</v>
      </c>
      <c r="D135" s="1">
        <v>42867</v>
      </c>
      <c r="E135" t="s">
        <v>13</v>
      </c>
      <c r="F135" s="3">
        <v>0.19239999999999999</v>
      </c>
      <c r="G135">
        <v>1.0999999999999999E-2</v>
      </c>
      <c r="I135">
        <v>0</v>
      </c>
      <c r="K135">
        <v>0</v>
      </c>
      <c r="M135">
        <v>0</v>
      </c>
      <c r="O135">
        <v>0</v>
      </c>
      <c r="Q135">
        <v>0</v>
      </c>
      <c r="S135">
        <v>0</v>
      </c>
      <c r="U135" s="7">
        <v>0</v>
      </c>
      <c r="W135">
        <v>0</v>
      </c>
      <c r="Y135">
        <v>5</v>
      </c>
      <c r="AA135">
        <v>0</v>
      </c>
      <c r="AC135">
        <v>0</v>
      </c>
      <c r="AE135">
        <v>0</v>
      </c>
      <c r="AG135">
        <v>0</v>
      </c>
      <c r="AI135">
        <v>0</v>
      </c>
      <c r="AK135">
        <v>0</v>
      </c>
      <c r="AM135">
        <v>0</v>
      </c>
      <c r="AO135">
        <v>0</v>
      </c>
      <c r="AQ135">
        <v>0</v>
      </c>
      <c r="AS135">
        <v>0</v>
      </c>
      <c r="AU135">
        <v>0</v>
      </c>
      <c r="AW135">
        <v>0</v>
      </c>
      <c r="AY135">
        <v>0</v>
      </c>
      <c r="BA135">
        <v>0</v>
      </c>
      <c r="BC135">
        <v>0</v>
      </c>
      <c r="BE135">
        <v>0</v>
      </c>
      <c r="BG135">
        <v>0</v>
      </c>
      <c r="BI135">
        <v>2</v>
      </c>
      <c r="BK135">
        <v>0</v>
      </c>
      <c r="BM135">
        <v>0</v>
      </c>
      <c r="BO135">
        <v>0</v>
      </c>
      <c r="BQ135">
        <v>0</v>
      </c>
      <c r="BS135">
        <v>0</v>
      </c>
      <c r="BU135">
        <v>0</v>
      </c>
      <c r="BW135">
        <v>0</v>
      </c>
    </row>
    <row r="136" spans="1:75" x14ac:dyDescent="0.25">
      <c r="A136">
        <v>191</v>
      </c>
      <c r="B136" t="s">
        <v>89</v>
      </c>
      <c r="C136">
        <v>12</v>
      </c>
      <c r="D136" s="1">
        <v>42853</v>
      </c>
      <c r="E136" t="s">
        <v>7</v>
      </c>
      <c r="F136" s="3">
        <v>0.13489999999999999</v>
      </c>
      <c r="G136">
        <v>1.77E-2</v>
      </c>
      <c r="I136">
        <v>0</v>
      </c>
      <c r="K136">
        <v>3</v>
      </c>
      <c r="M136">
        <v>0</v>
      </c>
      <c r="O136">
        <v>2</v>
      </c>
      <c r="Q136">
        <v>0</v>
      </c>
      <c r="S136">
        <v>0</v>
      </c>
      <c r="U136" s="7">
        <v>0</v>
      </c>
      <c r="W136">
        <v>0</v>
      </c>
      <c r="Y136">
        <v>148</v>
      </c>
      <c r="AA136">
        <v>0</v>
      </c>
      <c r="AC136">
        <v>0</v>
      </c>
      <c r="AE136">
        <v>0</v>
      </c>
      <c r="AG136">
        <v>0</v>
      </c>
      <c r="AI136">
        <v>0</v>
      </c>
      <c r="AK136">
        <v>0</v>
      </c>
      <c r="AM136">
        <v>0</v>
      </c>
      <c r="AO136">
        <v>0</v>
      </c>
      <c r="AQ136">
        <v>0</v>
      </c>
      <c r="AS136">
        <v>0</v>
      </c>
      <c r="AU136">
        <v>0</v>
      </c>
      <c r="AW136">
        <v>0</v>
      </c>
      <c r="AY136">
        <v>0</v>
      </c>
      <c r="BA136">
        <v>0</v>
      </c>
      <c r="BC136">
        <v>0</v>
      </c>
      <c r="BE136">
        <v>0</v>
      </c>
      <c r="BG136">
        <v>0</v>
      </c>
      <c r="BI136">
        <v>1</v>
      </c>
      <c r="BK136">
        <v>0</v>
      </c>
      <c r="BM136">
        <v>0</v>
      </c>
      <c r="BO136">
        <v>0</v>
      </c>
      <c r="BQ136">
        <v>0</v>
      </c>
      <c r="BS136">
        <v>0</v>
      </c>
      <c r="BU136">
        <v>0</v>
      </c>
      <c r="BW136">
        <v>0</v>
      </c>
    </row>
    <row r="137" spans="1:75" x14ac:dyDescent="0.25">
      <c r="A137">
        <v>174</v>
      </c>
      <c r="B137" t="s">
        <v>89</v>
      </c>
      <c r="C137">
        <v>12</v>
      </c>
      <c r="D137" s="1">
        <v>42847</v>
      </c>
      <c r="E137" t="s">
        <v>4</v>
      </c>
      <c r="F137" s="3">
        <v>0.26550000000000001</v>
      </c>
      <c r="G137">
        <v>1.8700000000000001E-2</v>
      </c>
      <c r="I137">
        <v>0</v>
      </c>
      <c r="K137">
        <v>0</v>
      </c>
      <c r="M137">
        <v>0</v>
      </c>
      <c r="O137">
        <v>1</v>
      </c>
      <c r="Q137">
        <v>0</v>
      </c>
      <c r="S137">
        <v>0</v>
      </c>
      <c r="U137" s="7">
        <v>0</v>
      </c>
      <c r="W137">
        <v>0</v>
      </c>
      <c r="Y137">
        <v>2</v>
      </c>
      <c r="AA137">
        <v>0</v>
      </c>
      <c r="AC137">
        <v>0</v>
      </c>
      <c r="AE137">
        <v>0</v>
      </c>
      <c r="AG137">
        <v>0</v>
      </c>
      <c r="AI137">
        <v>0</v>
      </c>
      <c r="AK137">
        <v>0</v>
      </c>
      <c r="AM137">
        <v>0</v>
      </c>
      <c r="AO137">
        <v>0</v>
      </c>
      <c r="AQ137">
        <v>0</v>
      </c>
      <c r="AS137">
        <v>0</v>
      </c>
      <c r="AU137">
        <v>0</v>
      </c>
      <c r="AW137">
        <v>0</v>
      </c>
      <c r="AY137">
        <v>0</v>
      </c>
      <c r="BA137">
        <v>0</v>
      </c>
      <c r="BC137">
        <v>0</v>
      </c>
      <c r="BE137">
        <v>0</v>
      </c>
      <c r="BG137">
        <v>0</v>
      </c>
      <c r="BI137">
        <v>2</v>
      </c>
      <c r="BK137">
        <v>0</v>
      </c>
      <c r="BM137">
        <v>0</v>
      </c>
      <c r="BO137">
        <v>0</v>
      </c>
      <c r="BQ137">
        <v>0</v>
      </c>
      <c r="BS137">
        <v>0</v>
      </c>
      <c r="BU137">
        <v>0</v>
      </c>
      <c r="BW137">
        <v>0</v>
      </c>
    </row>
    <row r="138" spans="1:75" x14ac:dyDescent="0.25">
      <c r="A138">
        <v>224</v>
      </c>
      <c r="B138" t="s">
        <v>89</v>
      </c>
      <c r="C138">
        <v>12</v>
      </c>
      <c r="D138" s="1">
        <v>42867</v>
      </c>
      <c r="E138" t="s">
        <v>67</v>
      </c>
      <c r="F138" s="3">
        <v>0.16250000000000001</v>
      </c>
      <c r="G138">
        <v>2.3099999999999999E-2</v>
      </c>
      <c r="I138">
        <v>0</v>
      </c>
      <c r="K138">
        <v>0</v>
      </c>
      <c r="M138">
        <v>0</v>
      </c>
      <c r="O138">
        <v>2</v>
      </c>
      <c r="Q138">
        <v>0</v>
      </c>
      <c r="S138">
        <v>0</v>
      </c>
      <c r="U138" s="7">
        <v>0</v>
      </c>
      <c r="W138">
        <v>0</v>
      </c>
      <c r="Y138">
        <v>0</v>
      </c>
      <c r="AA138">
        <v>0</v>
      </c>
      <c r="AC138">
        <v>0</v>
      </c>
      <c r="AE138">
        <v>0</v>
      </c>
      <c r="AG138">
        <v>0</v>
      </c>
      <c r="AI138">
        <v>0</v>
      </c>
      <c r="AK138">
        <v>0</v>
      </c>
      <c r="AM138">
        <v>0</v>
      </c>
      <c r="AO138">
        <v>0</v>
      </c>
      <c r="AQ138">
        <v>2</v>
      </c>
      <c r="AS138">
        <v>0</v>
      </c>
      <c r="AU138">
        <v>2</v>
      </c>
      <c r="AW138">
        <v>0</v>
      </c>
      <c r="AY138">
        <v>0</v>
      </c>
      <c r="BA138">
        <v>0</v>
      </c>
      <c r="BC138">
        <v>0</v>
      </c>
      <c r="BE138">
        <v>0</v>
      </c>
      <c r="BG138">
        <v>0</v>
      </c>
      <c r="BI138">
        <v>0</v>
      </c>
      <c r="BK138">
        <v>0</v>
      </c>
      <c r="BM138">
        <v>0</v>
      </c>
      <c r="BO138">
        <v>0</v>
      </c>
      <c r="BQ138">
        <v>0</v>
      </c>
      <c r="BS138">
        <v>0</v>
      </c>
      <c r="BU138">
        <v>0</v>
      </c>
      <c r="BW138">
        <v>0</v>
      </c>
    </row>
    <row r="139" spans="1:75" x14ac:dyDescent="0.25">
      <c r="A139">
        <v>198</v>
      </c>
      <c r="B139" t="s">
        <v>89</v>
      </c>
      <c r="C139">
        <v>12</v>
      </c>
      <c r="D139" s="1">
        <v>42860</v>
      </c>
      <c r="E139" t="s">
        <v>13</v>
      </c>
      <c r="F139" s="3">
        <v>0.20150000000000001</v>
      </c>
      <c r="G139">
        <v>1.47E-2</v>
      </c>
      <c r="I139">
        <v>0</v>
      </c>
      <c r="K139">
        <v>0</v>
      </c>
      <c r="M139">
        <v>0</v>
      </c>
      <c r="O139">
        <v>1</v>
      </c>
      <c r="Q139">
        <v>0</v>
      </c>
      <c r="S139">
        <v>0</v>
      </c>
      <c r="U139" s="7">
        <v>0</v>
      </c>
      <c r="W139">
        <v>0</v>
      </c>
      <c r="Y139">
        <v>10</v>
      </c>
      <c r="AA139">
        <v>0</v>
      </c>
      <c r="AC139">
        <v>0</v>
      </c>
      <c r="AE139">
        <v>0</v>
      </c>
      <c r="AG139">
        <v>0</v>
      </c>
      <c r="AI139">
        <v>0</v>
      </c>
      <c r="AK139">
        <v>0</v>
      </c>
      <c r="AM139">
        <v>0</v>
      </c>
      <c r="AO139">
        <v>0</v>
      </c>
      <c r="AQ139">
        <v>0</v>
      </c>
      <c r="AS139">
        <v>0</v>
      </c>
      <c r="AU139">
        <v>0</v>
      </c>
      <c r="AW139">
        <v>0</v>
      </c>
      <c r="AY139">
        <v>0</v>
      </c>
      <c r="BA139">
        <v>0</v>
      </c>
      <c r="BC139">
        <v>0</v>
      </c>
      <c r="BE139">
        <v>0</v>
      </c>
      <c r="BG139">
        <v>0</v>
      </c>
      <c r="BI139">
        <v>3</v>
      </c>
      <c r="BK139">
        <v>0</v>
      </c>
      <c r="BM139">
        <v>0</v>
      </c>
      <c r="BO139">
        <v>0</v>
      </c>
      <c r="BQ139">
        <v>0</v>
      </c>
      <c r="BS139">
        <v>0</v>
      </c>
      <c r="BU139">
        <v>0</v>
      </c>
      <c r="BW139">
        <v>0</v>
      </c>
    </row>
    <row r="140" spans="1:75" x14ac:dyDescent="0.25">
      <c r="A140">
        <v>186</v>
      </c>
      <c r="B140" t="s">
        <v>89</v>
      </c>
      <c r="C140">
        <v>12</v>
      </c>
      <c r="D140" s="1">
        <v>42853</v>
      </c>
      <c r="E140" t="s">
        <v>77</v>
      </c>
      <c r="F140" s="3">
        <v>0.20130000000000001</v>
      </c>
      <c r="G140">
        <v>1.41E-2</v>
      </c>
      <c r="I140">
        <v>1</v>
      </c>
      <c r="K140">
        <v>0</v>
      </c>
      <c r="M140">
        <v>0</v>
      </c>
      <c r="O140">
        <v>0</v>
      </c>
      <c r="Q140">
        <v>0</v>
      </c>
      <c r="S140">
        <v>0</v>
      </c>
      <c r="U140" s="7">
        <v>0</v>
      </c>
      <c r="W140">
        <v>0</v>
      </c>
      <c r="Y140">
        <v>69</v>
      </c>
      <c r="AA140">
        <v>0</v>
      </c>
      <c r="AC140">
        <v>0</v>
      </c>
      <c r="AE140">
        <v>0</v>
      </c>
      <c r="AG140">
        <v>0</v>
      </c>
      <c r="AI140">
        <v>0</v>
      </c>
      <c r="AK140">
        <v>0</v>
      </c>
      <c r="AM140">
        <v>0</v>
      </c>
      <c r="AO140">
        <v>0</v>
      </c>
      <c r="AQ140">
        <v>0</v>
      </c>
      <c r="AS140">
        <v>0</v>
      </c>
      <c r="AU140">
        <v>0</v>
      </c>
      <c r="AW140">
        <v>0</v>
      </c>
      <c r="AY140">
        <v>0</v>
      </c>
      <c r="BA140">
        <v>0</v>
      </c>
      <c r="BC140">
        <v>0</v>
      </c>
      <c r="BE140">
        <v>0</v>
      </c>
      <c r="BG140">
        <v>0</v>
      </c>
      <c r="BI140">
        <v>2</v>
      </c>
      <c r="BK140">
        <v>0</v>
      </c>
      <c r="BM140">
        <v>0</v>
      </c>
      <c r="BO140">
        <v>0</v>
      </c>
      <c r="BQ140">
        <v>0</v>
      </c>
      <c r="BS140">
        <v>0</v>
      </c>
      <c r="BU140">
        <v>0</v>
      </c>
      <c r="BW140">
        <v>0</v>
      </c>
    </row>
    <row r="141" spans="1:75" x14ac:dyDescent="0.25">
      <c r="A141">
        <v>271</v>
      </c>
      <c r="B141" t="s">
        <v>98</v>
      </c>
      <c r="C141">
        <v>12</v>
      </c>
      <c r="D141" s="1">
        <v>42879</v>
      </c>
      <c r="E141" t="s">
        <v>5</v>
      </c>
      <c r="F141" s="3">
        <v>0.33600000000000002</v>
      </c>
      <c r="G141">
        <v>4.1700000000000001E-2</v>
      </c>
      <c r="I141">
        <v>0</v>
      </c>
      <c r="K141">
        <v>0</v>
      </c>
      <c r="M141">
        <v>0</v>
      </c>
      <c r="O141">
        <v>1</v>
      </c>
      <c r="Q141">
        <v>0</v>
      </c>
      <c r="S141">
        <v>0</v>
      </c>
      <c r="U141" s="7">
        <v>0</v>
      </c>
      <c r="W141">
        <v>0</v>
      </c>
      <c r="Y141">
        <v>0</v>
      </c>
      <c r="AA141">
        <v>0</v>
      </c>
      <c r="AC141">
        <v>0</v>
      </c>
      <c r="AE141">
        <v>0</v>
      </c>
      <c r="AG141">
        <v>0</v>
      </c>
      <c r="AI141">
        <v>0</v>
      </c>
      <c r="AK141">
        <v>0</v>
      </c>
      <c r="AM141">
        <v>0</v>
      </c>
      <c r="AO141">
        <v>0</v>
      </c>
      <c r="AQ141">
        <v>7</v>
      </c>
      <c r="AS141">
        <v>0</v>
      </c>
      <c r="AU141">
        <v>31</v>
      </c>
      <c r="AW141">
        <v>0</v>
      </c>
      <c r="AY141">
        <v>0</v>
      </c>
      <c r="BA141">
        <v>0</v>
      </c>
      <c r="BC141">
        <v>0</v>
      </c>
      <c r="BE141">
        <v>0</v>
      </c>
      <c r="BG141">
        <v>0</v>
      </c>
      <c r="BI141">
        <v>2</v>
      </c>
      <c r="BK141">
        <v>0</v>
      </c>
      <c r="BM141">
        <v>0</v>
      </c>
      <c r="BO141">
        <v>0</v>
      </c>
      <c r="BQ141">
        <v>0</v>
      </c>
      <c r="BS141">
        <v>0</v>
      </c>
      <c r="BU141">
        <v>0</v>
      </c>
      <c r="BW141">
        <v>0</v>
      </c>
    </row>
    <row r="142" spans="1:75" x14ac:dyDescent="0.25">
      <c r="A142">
        <v>11</v>
      </c>
      <c r="B142" t="s">
        <v>98</v>
      </c>
      <c r="C142">
        <v>12</v>
      </c>
      <c r="D142" s="1">
        <v>42805</v>
      </c>
      <c r="E142" t="s">
        <v>4</v>
      </c>
      <c r="F142" s="3">
        <v>0.19600000000000001</v>
      </c>
      <c r="G142">
        <v>1E-3</v>
      </c>
      <c r="I142">
        <v>0</v>
      </c>
      <c r="K142">
        <v>0</v>
      </c>
      <c r="M142">
        <v>0</v>
      </c>
      <c r="O142">
        <v>0</v>
      </c>
      <c r="Q142">
        <v>0</v>
      </c>
      <c r="S142">
        <v>0</v>
      </c>
      <c r="U142" s="7">
        <v>0</v>
      </c>
      <c r="W142">
        <v>0</v>
      </c>
      <c r="Y142">
        <v>0</v>
      </c>
      <c r="AA142">
        <v>0</v>
      </c>
      <c r="AC142">
        <v>0</v>
      </c>
      <c r="AE142">
        <v>0</v>
      </c>
      <c r="AG142">
        <v>0</v>
      </c>
      <c r="AI142">
        <v>0</v>
      </c>
      <c r="AK142">
        <v>0</v>
      </c>
      <c r="AM142">
        <v>0</v>
      </c>
      <c r="AO142">
        <v>0</v>
      </c>
      <c r="AQ142">
        <v>0</v>
      </c>
      <c r="AS142">
        <v>0</v>
      </c>
      <c r="AU142">
        <v>0</v>
      </c>
      <c r="AW142">
        <v>0</v>
      </c>
      <c r="AY142">
        <v>0</v>
      </c>
      <c r="BA142">
        <v>0</v>
      </c>
      <c r="BC142">
        <v>0</v>
      </c>
      <c r="BE142">
        <v>0</v>
      </c>
      <c r="BG142">
        <v>0</v>
      </c>
      <c r="BI142">
        <v>0</v>
      </c>
      <c r="BK142">
        <v>0</v>
      </c>
      <c r="BM142">
        <v>0</v>
      </c>
      <c r="BO142">
        <v>0</v>
      </c>
      <c r="BQ142">
        <v>0</v>
      </c>
      <c r="BS142">
        <v>0</v>
      </c>
      <c r="BU142">
        <v>0</v>
      </c>
      <c r="BW142">
        <v>0</v>
      </c>
    </row>
    <row r="143" spans="1:75" x14ac:dyDescent="0.25">
      <c r="A143">
        <v>7</v>
      </c>
      <c r="B143" t="s">
        <v>98</v>
      </c>
      <c r="C143">
        <v>12</v>
      </c>
      <c r="D143" s="1">
        <v>42805</v>
      </c>
      <c r="E143" t="s">
        <v>4</v>
      </c>
      <c r="F143" s="3">
        <v>0.1462</v>
      </c>
      <c r="G143">
        <v>4.1000000000000003E-3</v>
      </c>
      <c r="I143">
        <v>0</v>
      </c>
      <c r="K143">
        <v>0</v>
      </c>
      <c r="M143">
        <v>0</v>
      </c>
      <c r="O143">
        <v>0</v>
      </c>
      <c r="Q143">
        <v>0</v>
      </c>
      <c r="S143">
        <v>0</v>
      </c>
      <c r="U143" s="7">
        <v>0</v>
      </c>
      <c r="W143">
        <v>0</v>
      </c>
      <c r="Y143">
        <v>0</v>
      </c>
      <c r="AA143">
        <v>0</v>
      </c>
      <c r="AC143">
        <v>0</v>
      </c>
      <c r="AE143">
        <v>0</v>
      </c>
      <c r="AG143">
        <v>0</v>
      </c>
      <c r="AI143">
        <v>0</v>
      </c>
      <c r="AK143">
        <v>0</v>
      </c>
      <c r="AM143">
        <v>0</v>
      </c>
      <c r="AO143">
        <v>0</v>
      </c>
      <c r="AQ143">
        <v>0</v>
      </c>
      <c r="AS143">
        <v>0</v>
      </c>
      <c r="AU143">
        <v>0</v>
      </c>
      <c r="AW143">
        <v>0</v>
      </c>
      <c r="AY143">
        <v>0</v>
      </c>
      <c r="BA143">
        <v>0</v>
      </c>
      <c r="BC143">
        <v>0</v>
      </c>
      <c r="BE143">
        <v>0</v>
      </c>
      <c r="BG143">
        <v>0</v>
      </c>
      <c r="BI143">
        <v>1</v>
      </c>
      <c r="BK143">
        <v>0</v>
      </c>
      <c r="BM143">
        <v>0</v>
      </c>
      <c r="BO143">
        <v>0</v>
      </c>
      <c r="BQ143">
        <v>0</v>
      </c>
      <c r="BS143">
        <v>0</v>
      </c>
      <c r="BU143">
        <v>0</v>
      </c>
      <c r="BW143">
        <v>0</v>
      </c>
    </row>
    <row r="144" spans="1:75" x14ac:dyDescent="0.25">
      <c r="A144">
        <v>55</v>
      </c>
      <c r="B144" t="s">
        <v>98</v>
      </c>
      <c r="C144">
        <v>12</v>
      </c>
      <c r="D144" s="1">
        <v>42818</v>
      </c>
      <c r="E144" t="s">
        <v>7</v>
      </c>
      <c r="F144" s="3">
        <v>0.157</v>
      </c>
      <c r="G144">
        <v>8.3999999999999995E-3</v>
      </c>
      <c r="I144">
        <v>0</v>
      </c>
      <c r="K144">
        <v>0</v>
      </c>
      <c r="M144">
        <v>0</v>
      </c>
      <c r="O144">
        <v>0</v>
      </c>
      <c r="Q144">
        <v>0</v>
      </c>
      <c r="S144">
        <v>0</v>
      </c>
      <c r="U144" s="7">
        <v>0</v>
      </c>
      <c r="W144">
        <v>0</v>
      </c>
      <c r="Y144">
        <v>0</v>
      </c>
      <c r="AA144">
        <v>0</v>
      </c>
      <c r="AC144">
        <v>0</v>
      </c>
      <c r="AE144">
        <v>0</v>
      </c>
      <c r="AG144">
        <v>0</v>
      </c>
      <c r="AI144">
        <v>0</v>
      </c>
      <c r="AK144">
        <v>0</v>
      </c>
      <c r="AM144">
        <v>0</v>
      </c>
      <c r="AO144">
        <v>0</v>
      </c>
      <c r="AQ144">
        <v>0</v>
      </c>
      <c r="AS144">
        <v>0</v>
      </c>
      <c r="AU144">
        <v>0</v>
      </c>
      <c r="AW144">
        <v>0</v>
      </c>
      <c r="AY144">
        <v>0</v>
      </c>
      <c r="BA144">
        <v>0</v>
      </c>
      <c r="BC144">
        <v>0</v>
      </c>
      <c r="BE144">
        <v>0</v>
      </c>
      <c r="BG144">
        <v>0</v>
      </c>
      <c r="BI144">
        <v>1</v>
      </c>
      <c r="BK144">
        <v>0</v>
      </c>
      <c r="BM144">
        <v>0</v>
      </c>
      <c r="BO144">
        <v>0</v>
      </c>
      <c r="BQ144">
        <v>0</v>
      </c>
      <c r="BS144">
        <v>0</v>
      </c>
      <c r="BU144">
        <v>0</v>
      </c>
      <c r="BW144">
        <v>0</v>
      </c>
    </row>
    <row r="145" spans="1:75" x14ac:dyDescent="0.25">
      <c r="A145">
        <v>50</v>
      </c>
      <c r="B145" t="s">
        <v>98</v>
      </c>
      <c r="C145">
        <v>13</v>
      </c>
      <c r="D145" s="1">
        <v>42818</v>
      </c>
      <c r="E145" t="s">
        <v>77</v>
      </c>
      <c r="F145" s="3">
        <v>0.1855</v>
      </c>
      <c r="G145">
        <v>7.7000000000000002E-3</v>
      </c>
      <c r="I145">
        <v>0</v>
      </c>
      <c r="K145">
        <v>0</v>
      </c>
      <c r="M145">
        <v>0</v>
      </c>
      <c r="O145">
        <v>0</v>
      </c>
      <c r="Q145">
        <v>0</v>
      </c>
      <c r="S145">
        <v>0</v>
      </c>
      <c r="U145" s="7">
        <v>0</v>
      </c>
      <c r="W145">
        <v>0</v>
      </c>
      <c r="Y145">
        <v>0</v>
      </c>
      <c r="AA145">
        <v>0</v>
      </c>
      <c r="AC145">
        <v>0</v>
      </c>
      <c r="AE145">
        <v>0</v>
      </c>
      <c r="AG145">
        <v>0</v>
      </c>
      <c r="AI145">
        <v>0</v>
      </c>
      <c r="AK145">
        <v>0</v>
      </c>
      <c r="AM145">
        <v>0</v>
      </c>
      <c r="AO145">
        <v>0</v>
      </c>
      <c r="AQ145">
        <v>0</v>
      </c>
      <c r="AS145">
        <v>0</v>
      </c>
      <c r="AU145">
        <v>0</v>
      </c>
      <c r="AW145">
        <v>0</v>
      </c>
      <c r="AY145">
        <v>0</v>
      </c>
      <c r="BA145">
        <v>0</v>
      </c>
      <c r="BC145">
        <v>0</v>
      </c>
      <c r="BE145">
        <v>0</v>
      </c>
      <c r="BG145">
        <v>0</v>
      </c>
      <c r="BI145">
        <v>0</v>
      </c>
      <c r="BK145">
        <v>0</v>
      </c>
      <c r="BM145">
        <v>0</v>
      </c>
      <c r="BO145">
        <v>0</v>
      </c>
      <c r="BQ145">
        <v>0</v>
      </c>
      <c r="BS145">
        <v>0</v>
      </c>
      <c r="BU145">
        <v>0</v>
      </c>
      <c r="BW145">
        <v>0</v>
      </c>
    </row>
    <row r="146" spans="1:75" x14ac:dyDescent="0.25">
      <c r="A146">
        <v>176</v>
      </c>
      <c r="B146" t="s">
        <v>98</v>
      </c>
      <c r="C146">
        <v>13</v>
      </c>
      <c r="D146" s="1">
        <v>42853</v>
      </c>
      <c r="E146" t="s">
        <v>19</v>
      </c>
      <c r="F146" s="3">
        <v>0.248</v>
      </c>
      <c r="G146">
        <v>0.02</v>
      </c>
      <c r="I146">
        <v>0</v>
      </c>
      <c r="K146">
        <v>0</v>
      </c>
      <c r="M146">
        <v>0</v>
      </c>
      <c r="O146">
        <v>0</v>
      </c>
      <c r="Q146">
        <v>0</v>
      </c>
      <c r="S146">
        <v>0</v>
      </c>
      <c r="U146" s="7">
        <v>0</v>
      </c>
      <c r="W146">
        <v>0</v>
      </c>
      <c r="Y146">
        <v>39</v>
      </c>
      <c r="AA146">
        <v>0</v>
      </c>
      <c r="AC146">
        <v>0</v>
      </c>
      <c r="AE146">
        <v>5</v>
      </c>
      <c r="AG146">
        <v>0</v>
      </c>
      <c r="AI146">
        <v>0</v>
      </c>
      <c r="AK146">
        <v>0</v>
      </c>
      <c r="AM146">
        <v>0</v>
      </c>
      <c r="AO146">
        <v>0</v>
      </c>
      <c r="AQ146">
        <v>0</v>
      </c>
      <c r="AS146">
        <v>0</v>
      </c>
      <c r="AU146">
        <v>0</v>
      </c>
      <c r="AW146">
        <v>0</v>
      </c>
      <c r="AY146">
        <v>0</v>
      </c>
      <c r="BA146">
        <v>0</v>
      </c>
      <c r="BC146">
        <v>0</v>
      </c>
      <c r="BE146">
        <v>0</v>
      </c>
      <c r="BG146">
        <v>0</v>
      </c>
      <c r="BI146">
        <v>0</v>
      </c>
      <c r="BK146">
        <v>0</v>
      </c>
      <c r="BM146">
        <v>0</v>
      </c>
      <c r="BO146">
        <v>0</v>
      </c>
      <c r="BQ146">
        <v>0</v>
      </c>
      <c r="BS146">
        <v>0</v>
      </c>
      <c r="BU146">
        <v>0</v>
      </c>
      <c r="BW146">
        <v>0</v>
      </c>
    </row>
    <row r="147" spans="1:75" x14ac:dyDescent="0.25">
      <c r="A147">
        <v>272</v>
      </c>
      <c r="B147" t="s">
        <v>98</v>
      </c>
      <c r="C147">
        <v>13</v>
      </c>
      <c r="D147" s="1">
        <v>42879</v>
      </c>
      <c r="E147" t="s">
        <v>5</v>
      </c>
      <c r="F147" s="3">
        <v>0.2379</v>
      </c>
      <c r="G147">
        <v>2.8000000000000001E-2</v>
      </c>
      <c r="I147">
        <v>0</v>
      </c>
      <c r="K147">
        <v>0</v>
      </c>
      <c r="M147">
        <v>0</v>
      </c>
      <c r="O147">
        <v>1</v>
      </c>
      <c r="Q147">
        <v>0</v>
      </c>
      <c r="S147">
        <v>0</v>
      </c>
      <c r="U147" s="7">
        <v>0</v>
      </c>
      <c r="W147">
        <v>0</v>
      </c>
      <c r="Y147">
        <v>7</v>
      </c>
      <c r="AA147">
        <v>0</v>
      </c>
      <c r="AC147">
        <v>0</v>
      </c>
      <c r="AE147">
        <v>1</v>
      </c>
      <c r="AG147">
        <v>0</v>
      </c>
      <c r="AI147">
        <v>0</v>
      </c>
      <c r="AK147">
        <v>0</v>
      </c>
      <c r="AM147">
        <v>0</v>
      </c>
      <c r="AO147">
        <v>0</v>
      </c>
      <c r="AQ147">
        <v>0</v>
      </c>
      <c r="AS147">
        <v>0</v>
      </c>
      <c r="AU147">
        <v>2</v>
      </c>
      <c r="AW147">
        <v>0</v>
      </c>
      <c r="AY147">
        <v>0</v>
      </c>
      <c r="BA147">
        <v>0</v>
      </c>
      <c r="BC147">
        <v>0</v>
      </c>
      <c r="BE147">
        <v>0</v>
      </c>
      <c r="BG147">
        <v>0</v>
      </c>
      <c r="BI147">
        <v>2</v>
      </c>
      <c r="BK147">
        <v>0</v>
      </c>
      <c r="BM147">
        <v>0</v>
      </c>
      <c r="BO147">
        <v>0</v>
      </c>
      <c r="BQ147">
        <v>0</v>
      </c>
      <c r="BS147">
        <v>0</v>
      </c>
      <c r="BU147">
        <v>0</v>
      </c>
      <c r="BW147">
        <v>0</v>
      </c>
    </row>
    <row r="148" spans="1:75" x14ac:dyDescent="0.25">
      <c r="A148">
        <v>47</v>
      </c>
      <c r="B148" t="s">
        <v>98</v>
      </c>
      <c r="C148">
        <v>13</v>
      </c>
      <c r="D148" s="1">
        <v>42818</v>
      </c>
      <c r="E148" t="s">
        <v>38</v>
      </c>
      <c r="F148" s="3">
        <v>0.2346</v>
      </c>
      <c r="G148">
        <v>6.4999999999999997E-3</v>
      </c>
      <c r="I148">
        <v>0</v>
      </c>
      <c r="K148">
        <v>0</v>
      </c>
      <c r="M148">
        <v>0</v>
      </c>
      <c r="O148">
        <v>0</v>
      </c>
      <c r="Q148">
        <v>0</v>
      </c>
      <c r="S148">
        <v>0</v>
      </c>
      <c r="U148" s="7">
        <v>0</v>
      </c>
      <c r="W148">
        <v>0</v>
      </c>
      <c r="Y148">
        <v>0</v>
      </c>
      <c r="AA148">
        <v>0</v>
      </c>
      <c r="AC148">
        <v>0</v>
      </c>
      <c r="AE148">
        <v>0</v>
      </c>
      <c r="AG148">
        <v>0</v>
      </c>
      <c r="AI148">
        <v>0</v>
      </c>
      <c r="AK148">
        <v>0</v>
      </c>
      <c r="AM148">
        <v>0</v>
      </c>
      <c r="AO148">
        <v>0</v>
      </c>
      <c r="AQ148">
        <v>0</v>
      </c>
      <c r="AS148">
        <v>0</v>
      </c>
      <c r="AU148">
        <v>0</v>
      </c>
      <c r="AW148">
        <v>0</v>
      </c>
      <c r="AY148">
        <v>0</v>
      </c>
      <c r="BA148">
        <v>0</v>
      </c>
      <c r="BC148">
        <v>0</v>
      </c>
      <c r="BE148">
        <v>0</v>
      </c>
      <c r="BG148">
        <v>0</v>
      </c>
      <c r="BI148">
        <v>0</v>
      </c>
      <c r="BK148">
        <v>0</v>
      </c>
      <c r="BM148">
        <v>0</v>
      </c>
      <c r="BO148">
        <v>0</v>
      </c>
      <c r="BQ148">
        <v>0</v>
      </c>
      <c r="BS148">
        <v>0</v>
      </c>
      <c r="BU148">
        <v>0</v>
      </c>
      <c r="BW148">
        <v>0</v>
      </c>
    </row>
    <row r="149" spans="1:75" x14ac:dyDescent="0.25">
      <c r="A149">
        <v>244</v>
      </c>
      <c r="B149" t="s">
        <v>98</v>
      </c>
      <c r="C149">
        <v>13</v>
      </c>
      <c r="D149" s="1">
        <v>42874</v>
      </c>
      <c r="E149" t="s">
        <v>13</v>
      </c>
      <c r="F149" s="3">
        <v>0.23069999999999999</v>
      </c>
      <c r="G149">
        <v>1.32E-2</v>
      </c>
      <c r="H149" t="s">
        <v>99</v>
      </c>
      <c r="I149">
        <v>0</v>
      </c>
      <c r="K149">
        <v>0</v>
      </c>
      <c r="M149">
        <v>0</v>
      </c>
      <c r="O149">
        <v>0</v>
      </c>
      <c r="Q149">
        <v>0</v>
      </c>
      <c r="S149">
        <v>0</v>
      </c>
      <c r="U149" s="7">
        <v>0</v>
      </c>
      <c r="W149">
        <v>0</v>
      </c>
      <c r="Y149">
        <v>1</v>
      </c>
      <c r="AA149">
        <v>0</v>
      </c>
      <c r="AC149">
        <v>0</v>
      </c>
      <c r="AE149">
        <v>0</v>
      </c>
      <c r="AG149">
        <v>0</v>
      </c>
      <c r="AI149">
        <v>0</v>
      </c>
      <c r="AK149">
        <v>0</v>
      </c>
      <c r="AM149">
        <v>0</v>
      </c>
      <c r="AO149">
        <v>0</v>
      </c>
      <c r="AQ149">
        <v>0</v>
      </c>
      <c r="AS149">
        <v>0</v>
      </c>
      <c r="AU149">
        <v>0</v>
      </c>
      <c r="AW149">
        <v>0</v>
      </c>
      <c r="AY149">
        <v>0</v>
      </c>
      <c r="BA149">
        <v>0</v>
      </c>
      <c r="BC149">
        <v>0</v>
      </c>
      <c r="BE149">
        <v>0</v>
      </c>
      <c r="BG149">
        <v>0</v>
      </c>
      <c r="BI149">
        <v>3</v>
      </c>
      <c r="BK149">
        <v>0</v>
      </c>
      <c r="BM149">
        <v>0</v>
      </c>
      <c r="BO149">
        <v>0</v>
      </c>
      <c r="BQ149">
        <v>0</v>
      </c>
      <c r="BS149">
        <v>0</v>
      </c>
      <c r="BU149">
        <v>0</v>
      </c>
      <c r="BW149">
        <v>0</v>
      </c>
    </row>
    <row r="150" spans="1:75" x14ac:dyDescent="0.25">
      <c r="A150">
        <v>274</v>
      </c>
      <c r="B150" t="s">
        <v>98</v>
      </c>
      <c r="C150">
        <v>13</v>
      </c>
      <c r="D150" s="1">
        <v>42879</v>
      </c>
      <c r="E150" t="s">
        <v>5</v>
      </c>
      <c r="F150" s="3">
        <v>0.26790000000000003</v>
      </c>
      <c r="G150">
        <v>2.5999999999999999E-2</v>
      </c>
      <c r="I150">
        <v>2</v>
      </c>
      <c r="K150">
        <v>0</v>
      </c>
      <c r="M150">
        <v>0</v>
      </c>
      <c r="O150">
        <v>1</v>
      </c>
      <c r="Q150">
        <v>0</v>
      </c>
      <c r="S150">
        <v>0</v>
      </c>
      <c r="U150" s="7">
        <v>0</v>
      </c>
      <c r="W150">
        <v>0</v>
      </c>
      <c r="Y150">
        <v>1</v>
      </c>
      <c r="AA150">
        <v>0</v>
      </c>
      <c r="AC150">
        <v>0</v>
      </c>
      <c r="AE150">
        <v>0</v>
      </c>
      <c r="AG150">
        <v>0</v>
      </c>
      <c r="AI150">
        <v>0</v>
      </c>
      <c r="AK150">
        <v>0</v>
      </c>
      <c r="AM150">
        <v>0</v>
      </c>
      <c r="AO150">
        <v>0</v>
      </c>
      <c r="AQ150">
        <v>0</v>
      </c>
      <c r="AS150">
        <v>0</v>
      </c>
      <c r="AU150">
        <v>6</v>
      </c>
      <c r="AW150">
        <v>0</v>
      </c>
      <c r="AY150">
        <v>0</v>
      </c>
      <c r="BA150">
        <v>0</v>
      </c>
      <c r="BC150">
        <v>0</v>
      </c>
      <c r="BE150">
        <v>0</v>
      </c>
      <c r="BG150">
        <v>0</v>
      </c>
      <c r="BI150">
        <v>0</v>
      </c>
      <c r="BK150">
        <v>0</v>
      </c>
      <c r="BM150">
        <v>0</v>
      </c>
      <c r="BO150">
        <v>0</v>
      </c>
      <c r="BQ150">
        <v>0</v>
      </c>
      <c r="BS150">
        <v>0</v>
      </c>
      <c r="BU150">
        <v>0</v>
      </c>
      <c r="BW150">
        <v>0</v>
      </c>
    </row>
    <row r="151" spans="1:75" x14ac:dyDescent="0.25">
      <c r="A151">
        <v>45</v>
      </c>
      <c r="B151" t="s">
        <v>98</v>
      </c>
      <c r="C151">
        <v>13</v>
      </c>
      <c r="D151" s="1">
        <v>42818</v>
      </c>
      <c r="E151" t="s">
        <v>38</v>
      </c>
      <c r="F151" s="3">
        <v>0.21629999999999999</v>
      </c>
      <c r="G151">
        <v>6.7000000000000002E-3</v>
      </c>
      <c r="I151">
        <v>0</v>
      </c>
      <c r="K151">
        <v>0</v>
      </c>
      <c r="M151">
        <v>0</v>
      </c>
      <c r="O151">
        <v>0</v>
      </c>
      <c r="Q151">
        <v>0</v>
      </c>
      <c r="S151">
        <v>0</v>
      </c>
      <c r="U151" s="7">
        <v>0</v>
      </c>
      <c r="W151">
        <v>0</v>
      </c>
      <c r="Y151">
        <v>0</v>
      </c>
      <c r="AA151">
        <v>0</v>
      </c>
      <c r="AC151">
        <v>0</v>
      </c>
      <c r="AE151">
        <v>0</v>
      </c>
      <c r="AG151">
        <v>0</v>
      </c>
      <c r="AI151">
        <v>0</v>
      </c>
      <c r="AK151">
        <v>0</v>
      </c>
      <c r="AM151">
        <v>0</v>
      </c>
      <c r="AO151">
        <v>0</v>
      </c>
      <c r="AQ151">
        <v>0</v>
      </c>
      <c r="AS151">
        <v>0</v>
      </c>
      <c r="AU151">
        <v>0</v>
      </c>
      <c r="AW151">
        <v>0</v>
      </c>
      <c r="AY151">
        <v>0</v>
      </c>
      <c r="BA151">
        <v>0</v>
      </c>
      <c r="BC151">
        <v>0</v>
      </c>
      <c r="BE151">
        <v>0</v>
      </c>
      <c r="BG151">
        <v>0</v>
      </c>
      <c r="BI151">
        <v>0</v>
      </c>
      <c r="BK151">
        <v>0</v>
      </c>
      <c r="BM151">
        <v>0</v>
      </c>
      <c r="BO151">
        <v>0</v>
      </c>
      <c r="BQ151">
        <v>0</v>
      </c>
      <c r="BS151">
        <v>0</v>
      </c>
      <c r="BU151">
        <v>0</v>
      </c>
      <c r="BW151">
        <v>0</v>
      </c>
    </row>
    <row r="152" spans="1:75" x14ac:dyDescent="0.25">
      <c r="A152">
        <v>48</v>
      </c>
      <c r="B152" t="s">
        <v>98</v>
      </c>
      <c r="C152">
        <v>13</v>
      </c>
      <c r="D152" s="1">
        <v>42818</v>
      </c>
      <c r="E152" t="s">
        <v>77</v>
      </c>
      <c r="F152" s="3">
        <v>0.17449999999999999</v>
      </c>
      <c r="G152">
        <v>6.1999999999999998E-3</v>
      </c>
      <c r="I152">
        <v>0</v>
      </c>
      <c r="K152">
        <v>0</v>
      </c>
      <c r="M152">
        <v>0</v>
      </c>
      <c r="O152">
        <v>0</v>
      </c>
      <c r="Q152">
        <v>0</v>
      </c>
      <c r="S152">
        <v>0</v>
      </c>
      <c r="U152" s="7">
        <v>0</v>
      </c>
      <c r="W152">
        <v>0</v>
      </c>
      <c r="Y152">
        <v>0</v>
      </c>
      <c r="AA152">
        <v>0</v>
      </c>
      <c r="AC152">
        <v>0</v>
      </c>
      <c r="AE152">
        <v>0</v>
      </c>
      <c r="AG152">
        <v>0</v>
      </c>
      <c r="AI152">
        <v>0</v>
      </c>
      <c r="AK152">
        <v>0</v>
      </c>
      <c r="AM152">
        <v>0</v>
      </c>
      <c r="AO152">
        <v>0</v>
      </c>
      <c r="AQ152">
        <v>0</v>
      </c>
      <c r="AS152">
        <v>0</v>
      </c>
      <c r="AU152">
        <v>0</v>
      </c>
      <c r="AW152">
        <v>0</v>
      </c>
      <c r="AY152">
        <v>0</v>
      </c>
      <c r="BA152">
        <v>0</v>
      </c>
      <c r="BC152">
        <v>0</v>
      </c>
      <c r="BE152">
        <v>0</v>
      </c>
      <c r="BG152">
        <v>0</v>
      </c>
      <c r="BI152">
        <v>1</v>
      </c>
      <c r="BK152">
        <v>0</v>
      </c>
      <c r="BM152">
        <v>0</v>
      </c>
      <c r="BO152">
        <v>0</v>
      </c>
      <c r="BQ152">
        <v>0</v>
      </c>
      <c r="BS152">
        <v>0</v>
      </c>
      <c r="BU152">
        <v>0</v>
      </c>
      <c r="BW152">
        <v>0</v>
      </c>
    </row>
    <row r="153" spans="1:75" x14ac:dyDescent="0.25">
      <c r="A153">
        <v>29</v>
      </c>
      <c r="B153" t="s">
        <v>98</v>
      </c>
      <c r="C153">
        <v>13</v>
      </c>
      <c r="D153" s="1">
        <v>42812</v>
      </c>
      <c r="E153" t="s">
        <v>4</v>
      </c>
      <c r="F153" s="3">
        <v>0.2525</v>
      </c>
      <c r="G153">
        <v>5.1999999999999998E-3</v>
      </c>
      <c r="I153">
        <v>0</v>
      </c>
      <c r="K153">
        <v>0</v>
      </c>
      <c r="M153">
        <v>0</v>
      </c>
      <c r="O153">
        <v>0</v>
      </c>
      <c r="Q153">
        <v>0</v>
      </c>
      <c r="S153">
        <v>0</v>
      </c>
      <c r="U153" s="7">
        <v>0</v>
      </c>
      <c r="W153">
        <v>0</v>
      </c>
      <c r="Y153">
        <v>0</v>
      </c>
      <c r="AA153">
        <v>0</v>
      </c>
      <c r="AC153">
        <v>0</v>
      </c>
      <c r="AE153">
        <v>0</v>
      </c>
      <c r="AG153">
        <v>0</v>
      </c>
      <c r="AI153">
        <v>0</v>
      </c>
      <c r="AK153">
        <v>0</v>
      </c>
      <c r="AM153">
        <v>0</v>
      </c>
      <c r="AO153">
        <v>0</v>
      </c>
      <c r="AQ153">
        <v>0</v>
      </c>
      <c r="AS153">
        <v>0</v>
      </c>
      <c r="AU153">
        <v>0</v>
      </c>
      <c r="AW153">
        <v>0</v>
      </c>
      <c r="AY153">
        <v>0</v>
      </c>
      <c r="BA153">
        <v>0</v>
      </c>
      <c r="BC153">
        <v>0</v>
      </c>
      <c r="BE153">
        <v>0</v>
      </c>
      <c r="BG153">
        <v>0</v>
      </c>
      <c r="BI153">
        <v>0</v>
      </c>
      <c r="BK153">
        <v>0</v>
      </c>
      <c r="BM153">
        <v>0</v>
      </c>
      <c r="BN153" s="8"/>
      <c r="BO153">
        <v>0</v>
      </c>
      <c r="BQ153">
        <v>0</v>
      </c>
      <c r="BS153">
        <v>0</v>
      </c>
      <c r="BU153">
        <v>0</v>
      </c>
      <c r="BW153">
        <v>0</v>
      </c>
    </row>
    <row r="154" spans="1:75" x14ac:dyDescent="0.25">
      <c r="A154">
        <v>51</v>
      </c>
      <c r="B154" t="s">
        <v>98</v>
      </c>
      <c r="C154">
        <v>13</v>
      </c>
      <c r="D154" s="1">
        <v>42818</v>
      </c>
      <c r="E154" t="s">
        <v>101</v>
      </c>
      <c r="F154" s="3">
        <v>0.1643</v>
      </c>
      <c r="G154">
        <v>3.0999999999999999E-3</v>
      </c>
      <c r="I154">
        <v>0</v>
      </c>
      <c r="K154">
        <v>0</v>
      </c>
      <c r="M154">
        <v>0</v>
      </c>
      <c r="O154">
        <v>0</v>
      </c>
      <c r="Q154">
        <v>0</v>
      </c>
      <c r="S154">
        <v>0</v>
      </c>
      <c r="U154" s="7">
        <v>0</v>
      </c>
      <c r="W154">
        <v>0</v>
      </c>
      <c r="Y154">
        <v>0</v>
      </c>
      <c r="AA154">
        <v>0</v>
      </c>
      <c r="AC154">
        <v>0</v>
      </c>
      <c r="AE154">
        <v>0</v>
      </c>
      <c r="AG154">
        <v>0</v>
      </c>
      <c r="AI154">
        <v>0</v>
      </c>
      <c r="AK154">
        <v>0</v>
      </c>
      <c r="AM154">
        <v>0</v>
      </c>
      <c r="AO154">
        <v>0</v>
      </c>
      <c r="AQ154">
        <v>0</v>
      </c>
      <c r="AS154">
        <v>0</v>
      </c>
      <c r="AU154">
        <v>0</v>
      </c>
      <c r="AW154">
        <v>0</v>
      </c>
      <c r="AY154">
        <v>0</v>
      </c>
      <c r="BA154">
        <v>0</v>
      </c>
      <c r="BC154">
        <v>0</v>
      </c>
      <c r="BE154">
        <v>0</v>
      </c>
      <c r="BG154">
        <v>0</v>
      </c>
      <c r="BI154">
        <v>0</v>
      </c>
      <c r="BK154">
        <v>0</v>
      </c>
      <c r="BM154">
        <v>0</v>
      </c>
      <c r="BO154">
        <v>0</v>
      </c>
      <c r="BQ154">
        <v>0</v>
      </c>
      <c r="BS154">
        <v>0</v>
      </c>
      <c r="BU154">
        <v>0</v>
      </c>
      <c r="BW154">
        <v>0</v>
      </c>
    </row>
    <row r="155" spans="1:75" x14ac:dyDescent="0.25">
      <c r="A155">
        <v>273</v>
      </c>
      <c r="B155" t="s">
        <v>98</v>
      </c>
      <c r="C155">
        <v>13</v>
      </c>
      <c r="D155" s="1">
        <v>42879</v>
      </c>
      <c r="E155" t="s">
        <v>5</v>
      </c>
      <c r="F155" s="3">
        <v>0.21870000000000001</v>
      </c>
      <c r="G155">
        <v>2.5700000000000001E-2</v>
      </c>
      <c r="I155">
        <v>1</v>
      </c>
      <c r="K155">
        <v>0</v>
      </c>
      <c r="M155">
        <v>0</v>
      </c>
      <c r="O155">
        <v>1</v>
      </c>
      <c r="Q155">
        <v>0</v>
      </c>
      <c r="S155">
        <v>0</v>
      </c>
      <c r="U155" s="7">
        <v>0</v>
      </c>
      <c r="W155">
        <v>0</v>
      </c>
      <c r="Y155">
        <v>2</v>
      </c>
      <c r="AA155">
        <v>0</v>
      </c>
      <c r="AC155">
        <v>0</v>
      </c>
      <c r="AE155">
        <v>0</v>
      </c>
      <c r="AG155">
        <v>2</v>
      </c>
      <c r="AI155">
        <v>0</v>
      </c>
      <c r="AK155">
        <v>0</v>
      </c>
      <c r="AM155">
        <v>0</v>
      </c>
      <c r="AO155">
        <v>0</v>
      </c>
      <c r="AQ155">
        <v>0</v>
      </c>
      <c r="AS155">
        <v>0</v>
      </c>
      <c r="AU155">
        <v>126</v>
      </c>
      <c r="AW155">
        <v>0</v>
      </c>
      <c r="AY155">
        <v>0</v>
      </c>
      <c r="BA155">
        <v>0</v>
      </c>
      <c r="BC155">
        <v>0</v>
      </c>
      <c r="BE155">
        <v>0</v>
      </c>
      <c r="BG155">
        <v>0</v>
      </c>
      <c r="BI155">
        <v>1</v>
      </c>
      <c r="BK155">
        <v>0</v>
      </c>
      <c r="BM155">
        <v>0</v>
      </c>
      <c r="BO155">
        <v>0</v>
      </c>
      <c r="BQ155">
        <v>0</v>
      </c>
      <c r="BS155">
        <v>0</v>
      </c>
      <c r="BU155">
        <v>0</v>
      </c>
      <c r="BW155">
        <v>0</v>
      </c>
    </row>
    <row r="156" spans="1:75" x14ac:dyDescent="0.25">
      <c r="A156">
        <v>39</v>
      </c>
      <c r="B156" t="s">
        <v>98</v>
      </c>
      <c r="C156">
        <v>13</v>
      </c>
      <c r="D156" s="1">
        <v>42818</v>
      </c>
      <c r="E156" t="s">
        <v>102</v>
      </c>
      <c r="F156" s="3">
        <v>0.1767</v>
      </c>
      <c r="G156">
        <v>1.03E-2</v>
      </c>
      <c r="I156">
        <v>0</v>
      </c>
      <c r="K156">
        <v>0</v>
      </c>
      <c r="M156">
        <v>0</v>
      </c>
      <c r="O156">
        <v>0</v>
      </c>
      <c r="Q156">
        <v>0</v>
      </c>
      <c r="S156">
        <v>0</v>
      </c>
      <c r="U156" s="7">
        <v>0</v>
      </c>
      <c r="W156">
        <v>0</v>
      </c>
      <c r="Y156">
        <v>0</v>
      </c>
      <c r="AA156">
        <v>0</v>
      </c>
      <c r="AC156">
        <v>0</v>
      </c>
      <c r="AE156">
        <v>0</v>
      </c>
      <c r="AG156">
        <v>0</v>
      </c>
      <c r="AI156">
        <v>0</v>
      </c>
      <c r="AK156">
        <v>0</v>
      </c>
      <c r="AM156">
        <v>0</v>
      </c>
      <c r="AO156">
        <v>0</v>
      </c>
      <c r="AQ156">
        <v>0</v>
      </c>
      <c r="AS156">
        <v>0</v>
      </c>
      <c r="AU156">
        <v>0</v>
      </c>
      <c r="AW156">
        <v>0</v>
      </c>
      <c r="AY156">
        <v>0</v>
      </c>
      <c r="BA156">
        <v>0</v>
      </c>
      <c r="BC156">
        <v>0</v>
      </c>
      <c r="BE156">
        <v>0</v>
      </c>
      <c r="BG156">
        <v>0</v>
      </c>
      <c r="BI156">
        <v>1</v>
      </c>
      <c r="BK156">
        <v>0</v>
      </c>
      <c r="BM156">
        <v>0</v>
      </c>
      <c r="BO156">
        <v>0</v>
      </c>
      <c r="BQ156">
        <v>0</v>
      </c>
      <c r="BS156">
        <v>0</v>
      </c>
      <c r="BU156">
        <v>0</v>
      </c>
      <c r="BW156">
        <v>0</v>
      </c>
    </row>
    <row r="157" spans="1:75" x14ac:dyDescent="0.25">
      <c r="A157">
        <v>21</v>
      </c>
      <c r="B157" t="s">
        <v>98</v>
      </c>
      <c r="C157">
        <v>14</v>
      </c>
      <c r="D157" s="1">
        <v>42811</v>
      </c>
      <c r="E157" t="s">
        <v>102</v>
      </c>
      <c r="F157" s="3">
        <v>0.1883</v>
      </c>
      <c r="G157">
        <v>7.4999999999999997E-3</v>
      </c>
      <c r="I157">
        <v>0</v>
      </c>
      <c r="K157">
        <v>0</v>
      </c>
      <c r="M157">
        <v>0</v>
      </c>
      <c r="O157">
        <v>0</v>
      </c>
      <c r="Q157">
        <v>0</v>
      </c>
      <c r="S157">
        <v>0</v>
      </c>
      <c r="U157" s="7">
        <v>0</v>
      </c>
      <c r="W157">
        <v>0</v>
      </c>
      <c r="Y157">
        <v>0</v>
      </c>
      <c r="AA157">
        <v>0</v>
      </c>
      <c r="AC157">
        <v>0</v>
      </c>
      <c r="AE157">
        <v>0</v>
      </c>
      <c r="AG157">
        <v>0</v>
      </c>
      <c r="AI157">
        <v>0</v>
      </c>
      <c r="AK157">
        <v>0</v>
      </c>
      <c r="AM157">
        <v>0</v>
      </c>
      <c r="AO157">
        <v>0</v>
      </c>
      <c r="AQ157">
        <v>0</v>
      </c>
      <c r="AS157">
        <v>0</v>
      </c>
      <c r="AU157">
        <v>0</v>
      </c>
      <c r="AW157">
        <v>0</v>
      </c>
      <c r="AY157">
        <v>0</v>
      </c>
      <c r="BA157">
        <v>0</v>
      </c>
      <c r="BC157">
        <v>0</v>
      </c>
      <c r="BE157">
        <v>0</v>
      </c>
      <c r="BG157">
        <v>0</v>
      </c>
      <c r="BI157">
        <v>1</v>
      </c>
      <c r="BK157">
        <v>0</v>
      </c>
      <c r="BM157">
        <v>0</v>
      </c>
      <c r="BO157">
        <v>0</v>
      </c>
      <c r="BQ157">
        <v>0</v>
      </c>
      <c r="BS157">
        <v>0</v>
      </c>
      <c r="BU157">
        <v>0</v>
      </c>
      <c r="BW157">
        <v>0</v>
      </c>
    </row>
    <row r="158" spans="1:75" x14ac:dyDescent="0.25">
      <c r="A158">
        <v>204</v>
      </c>
      <c r="B158" t="s">
        <v>98</v>
      </c>
      <c r="C158">
        <v>14</v>
      </c>
      <c r="D158" s="1">
        <v>42860</v>
      </c>
      <c r="E158" t="s">
        <v>45</v>
      </c>
      <c r="F158" s="3">
        <v>0.2767</v>
      </c>
      <c r="G158">
        <v>1.6799999999999999E-2</v>
      </c>
      <c r="I158">
        <v>1</v>
      </c>
      <c r="K158">
        <v>0</v>
      </c>
      <c r="M158">
        <v>0</v>
      </c>
      <c r="O158">
        <v>1</v>
      </c>
      <c r="Q158">
        <v>0</v>
      </c>
      <c r="S158">
        <v>0</v>
      </c>
      <c r="U158" s="7">
        <v>0</v>
      </c>
      <c r="W158">
        <v>0</v>
      </c>
      <c r="Y158">
        <v>40</v>
      </c>
      <c r="AA158">
        <v>0</v>
      </c>
      <c r="AC158">
        <v>0</v>
      </c>
      <c r="AE158">
        <v>0</v>
      </c>
      <c r="AG158">
        <v>0</v>
      </c>
      <c r="AI158">
        <v>0</v>
      </c>
      <c r="AK158">
        <v>0</v>
      </c>
      <c r="AM158">
        <v>0</v>
      </c>
      <c r="AO158">
        <v>0</v>
      </c>
      <c r="AQ158">
        <v>0</v>
      </c>
      <c r="AS158">
        <v>0</v>
      </c>
      <c r="AU158">
        <v>0</v>
      </c>
      <c r="AW158">
        <v>0</v>
      </c>
      <c r="AY158">
        <v>0</v>
      </c>
      <c r="BA158">
        <v>0</v>
      </c>
      <c r="BC158">
        <v>0</v>
      </c>
      <c r="BE158">
        <v>0</v>
      </c>
      <c r="BG158">
        <v>0</v>
      </c>
      <c r="BI158">
        <v>1</v>
      </c>
      <c r="BK158">
        <v>0</v>
      </c>
      <c r="BM158">
        <v>0</v>
      </c>
      <c r="BO158">
        <v>0</v>
      </c>
      <c r="BQ158">
        <v>0</v>
      </c>
      <c r="BS158">
        <v>0</v>
      </c>
      <c r="BU158">
        <v>0</v>
      </c>
      <c r="BW158">
        <v>0</v>
      </c>
    </row>
    <row r="159" spans="1:75" x14ac:dyDescent="0.25">
      <c r="A159">
        <v>35</v>
      </c>
      <c r="B159" t="s">
        <v>98</v>
      </c>
      <c r="C159">
        <v>14</v>
      </c>
      <c r="D159" s="1">
        <v>42818</v>
      </c>
      <c r="E159" t="s">
        <v>45</v>
      </c>
      <c r="F159" s="3">
        <v>0.16639999999999999</v>
      </c>
      <c r="G159">
        <v>7.6E-3</v>
      </c>
      <c r="I159">
        <v>0</v>
      </c>
      <c r="K159">
        <v>0</v>
      </c>
      <c r="M159">
        <v>0</v>
      </c>
      <c r="O159">
        <v>0</v>
      </c>
      <c r="Q159">
        <v>0</v>
      </c>
      <c r="S159">
        <v>0</v>
      </c>
      <c r="U159" s="7">
        <v>0</v>
      </c>
      <c r="W159">
        <v>0</v>
      </c>
      <c r="Y159">
        <v>0</v>
      </c>
      <c r="AA159">
        <v>0</v>
      </c>
      <c r="AC159">
        <v>0</v>
      </c>
      <c r="AE159">
        <v>0</v>
      </c>
      <c r="AG159">
        <v>0</v>
      </c>
      <c r="AI159">
        <v>0</v>
      </c>
      <c r="AK159">
        <v>0</v>
      </c>
      <c r="AM159">
        <v>0</v>
      </c>
      <c r="AO159">
        <v>0</v>
      </c>
      <c r="AQ159">
        <v>0</v>
      </c>
      <c r="AS159">
        <v>0</v>
      </c>
      <c r="AU159">
        <v>0</v>
      </c>
      <c r="AW159">
        <v>0</v>
      </c>
      <c r="AY159">
        <v>0</v>
      </c>
      <c r="BA159">
        <v>0</v>
      </c>
      <c r="BC159">
        <v>0</v>
      </c>
      <c r="BE159">
        <v>0</v>
      </c>
      <c r="BG159">
        <v>0</v>
      </c>
      <c r="BI159">
        <v>1</v>
      </c>
      <c r="BK159">
        <v>0</v>
      </c>
      <c r="BM159">
        <v>0</v>
      </c>
      <c r="BO159">
        <v>0</v>
      </c>
      <c r="BQ159">
        <v>0</v>
      </c>
      <c r="BS159">
        <v>0</v>
      </c>
      <c r="BU159">
        <v>0</v>
      </c>
      <c r="BW159">
        <v>0</v>
      </c>
    </row>
    <row r="160" spans="1:75" x14ac:dyDescent="0.25">
      <c r="A160">
        <v>30</v>
      </c>
      <c r="B160" t="s">
        <v>98</v>
      </c>
      <c r="C160">
        <v>14</v>
      </c>
      <c r="D160" s="1">
        <v>42812</v>
      </c>
      <c r="E160" t="s">
        <v>4</v>
      </c>
      <c r="F160" s="3">
        <v>0.1749</v>
      </c>
      <c r="G160">
        <v>3.8E-3</v>
      </c>
      <c r="I160">
        <v>0</v>
      </c>
      <c r="K160">
        <v>0</v>
      </c>
      <c r="M160">
        <v>0</v>
      </c>
      <c r="O160">
        <v>0</v>
      </c>
      <c r="Q160">
        <v>0</v>
      </c>
      <c r="S160">
        <v>0</v>
      </c>
      <c r="U160" s="7">
        <v>0</v>
      </c>
      <c r="W160">
        <v>0</v>
      </c>
      <c r="Y160">
        <v>0</v>
      </c>
      <c r="AA160">
        <v>0</v>
      </c>
      <c r="AC160">
        <v>0</v>
      </c>
      <c r="AE160">
        <v>0</v>
      </c>
      <c r="AG160">
        <v>0</v>
      </c>
      <c r="AI160">
        <v>0</v>
      </c>
      <c r="AK160">
        <v>0</v>
      </c>
      <c r="AM160">
        <v>0</v>
      </c>
      <c r="AO160">
        <v>0</v>
      </c>
      <c r="AQ160">
        <v>0</v>
      </c>
      <c r="AS160">
        <v>0</v>
      </c>
      <c r="AU160">
        <v>0</v>
      </c>
      <c r="AW160">
        <v>0</v>
      </c>
      <c r="AY160">
        <v>0</v>
      </c>
      <c r="BA160">
        <v>0</v>
      </c>
      <c r="BC160">
        <v>0</v>
      </c>
      <c r="BE160">
        <v>0</v>
      </c>
      <c r="BG160">
        <v>0</v>
      </c>
      <c r="BI160">
        <v>0</v>
      </c>
      <c r="BK160">
        <v>0</v>
      </c>
      <c r="BM160">
        <v>0</v>
      </c>
      <c r="BO160">
        <v>0</v>
      </c>
      <c r="BQ160">
        <v>0</v>
      </c>
      <c r="BS160">
        <v>0</v>
      </c>
      <c r="BU160">
        <v>0</v>
      </c>
      <c r="BW160">
        <v>0</v>
      </c>
    </row>
    <row r="161" spans="1:75" x14ac:dyDescent="0.25">
      <c r="A161">
        <v>240</v>
      </c>
      <c r="B161" t="s">
        <v>98</v>
      </c>
      <c r="C161">
        <v>14</v>
      </c>
      <c r="D161" s="1">
        <v>42874</v>
      </c>
      <c r="E161" t="s">
        <v>45</v>
      </c>
      <c r="F161" s="3">
        <v>0.1542</v>
      </c>
      <c r="G161">
        <v>1.3100000000000001E-2</v>
      </c>
      <c r="I161">
        <v>0</v>
      </c>
      <c r="K161">
        <v>0</v>
      </c>
      <c r="M161">
        <v>0</v>
      </c>
      <c r="O161">
        <v>1</v>
      </c>
      <c r="Q161">
        <v>0</v>
      </c>
      <c r="S161">
        <v>0</v>
      </c>
      <c r="U161" s="7">
        <v>0</v>
      </c>
      <c r="W161">
        <v>0</v>
      </c>
      <c r="Y161">
        <v>16</v>
      </c>
      <c r="AA161">
        <v>0</v>
      </c>
      <c r="AC161">
        <v>2</v>
      </c>
      <c r="AE161">
        <v>0</v>
      </c>
      <c r="AG161">
        <v>0</v>
      </c>
      <c r="AI161">
        <v>0</v>
      </c>
      <c r="AK161">
        <v>0</v>
      </c>
      <c r="AM161">
        <v>0</v>
      </c>
      <c r="AO161">
        <v>0</v>
      </c>
      <c r="AQ161">
        <v>0</v>
      </c>
      <c r="AS161">
        <v>0</v>
      </c>
      <c r="AU161">
        <v>0</v>
      </c>
      <c r="AW161">
        <v>0</v>
      </c>
      <c r="AY161">
        <v>0</v>
      </c>
      <c r="BA161">
        <v>0</v>
      </c>
      <c r="BC161">
        <v>0</v>
      </c>
      <c r="BE161">
        <v>0</v>
      </c>
      <c r="BG161">
        <v>0</v>
      </c>
      <c r="BI161">
        <v>1</v>
      </c>
      <c r="BK161">
        <v>0</v>
      </c>
      <c r="BM161">
        <v>0</v>
      </c>
      <c r="BO161">
        <v>0</v>
      </c>
      <c r="BQ161">
        <v>0</v>
      </c>
      <c r="BS161">
        <v>0</v>
      </c>
      <c r="BU161">
        <v>0</v>
      </c>
      <c r="BW161">
        <v>0</v>
      </c>
    </row>
    <row r="162" spans="1:75" x14ac:dyDescent="0.25">
      <c r="A162">
        <v>153</v>
      </c>
      <c r="B162" t="s">
        <v>98</v>
      </c>
      <c r="C162">
        <v>14</v>
      </c>
      <c r="D162" s="1">
        <v>42846</v>
      </c>
      <c r="E162" t="s">
        <v>19</v>
      </c>
      <c r="F162" s="3">
        <v>0.18379999999999999</v>
      </c>
      <c r="G162">
        <v>7.7999999999999996E-3</v>
      </c>
      <c r="I162">
        <v>2</v>
      </c>
      <c r="K162">
        <v>0</v>
      </c>
      <c r="M162">
        <v>0</v>
      </c>
      <c r="O162">
        <v>0</v>
      </c>
      <c r="Q162">
        <v>0</v>
      </c>
      <c r="S162">
        <v>0</v>
      </c>
      <c r="U162" s="7">
        <v>0</v>
      </c>
      <c r="W162">
        <v>0</v>
      </c>
      <c r="Y162">
        <v>1</v>
      </c>
      <c r="AA162">
        <v>0</v>
      </c>
      <c r="AC162">
        <v>0</v>
      </c>
      <c r="AE162">
        <v>0</v>
      </c>
      <c r="AG162">
        <v>0</v>
      </c>
      <c r="AI162">
        <v>0</v>
      </c>
      <c r="AK162">
        <v>0</v>
      </c>
      <c r="AM162">
        <v>0</v>
      </c>
      <c r="AO162">
        <v>0</v>
      </c>
      <c r="AQ162">
        <v>0</v>
      </c>
      <c r="AS162">
        <v>0</v>
      </c>
      <c r="AU162">
        <v>0</v>
      </c>
      <c r="AW162">
        <v>0</v>
      </c>
      <c r="AY162">
        <v>0</v>
      </c>
      <c r="BA162">
        <v>0</v>
      </c>
      <c r="BC162">
        <v>0</v>
      </c>
      <c r="BE162">
        <v>0</v>
      </c>
      <c r="BG162">
        <v>0</v>
      </c>
      <c r="BI162">
        <v>0</v>
      </c>
      <c r="BK162">
        <v>0</v>
      </c>
      <c r="BM162">
        <v>0</v>
      </c>
      <c r="BO162">
        <v>0</v>
      </c>
      <c r="BQ162">
        <v>0</v>
      </c>
      <c r="BS162">
        <v>0</v>
      </c>
      <c r="BU162">
        <v>1</v>
      </c>
      <c r="BW162">
        <v>0</v>
      </c>
    </row>
    <row r="163" spans="1:75" x14ac:dyDescent="0.25">
      <c r="A163">
        <v>49</v>
      </c>
      <c r="B163" t="s">
        <v>98</v>
      </c>
      <c r="C163">
        <v>14</v>
      </c>
      <c r="D163" s="1">
        <v>42818</v>
      </c>
      <c r="E163" t="s">
        <v>77</v>
      </c>
      <c r="F163" s="3">
        <v>0.18759999999999999</v>
      </c>
      <c r="G163">
        <v>6.1999999999999998E-3</v>
      </c>
      <c r="I163">
        <v>0</v>
      </c>
      <c r="K163">
        <v>0</v>
      </c>
      <c r="M163">
        <v>0</v>
      </c>
      <c r="O163">
        <v>0</v>
      </c>
      <c r="Q163">
        <v>0</v>
      </c>
      <c r="S163">
        <v>0</v>
      </c>
      <c r="U163" s="7">
        <v>0</v>
      </c>
      <c r="W163">
        <v>0</v>
      </c>
      <c r="Y163">
        <v>0</v>
      </c>
      <c r="AA163">
        <v>0</v>
      </c>
      <c r="AC163">
        <v>0</v>
      </c>
      <c r="AE163">
        <v>0</v>
      </c>
      <c r="AG163">
        <v>0</v>
      </c>
      <c r="AI163">
        <v>0</v>
      </c>
      <c r="AK163">
        <v>0</v>
      </c>
      <c r="AM163">
        <v>0</v>
      </c>
      <c r="AO163">
        <v>0</v>
      </c>
      <c r="AQ163">
        <v>0</v>
      </c>
      <c r="AS163">
        <v>0</v>
      </c>
      <c r="AU163">
        <v>0</v>
      </c>
      <c r="AW163">
        <v>0</v>
      </c>
      <c r="AY163">
        <v>0</v>
      </c>
      <c r="BA163">
        <v>0</v>
      </c>
      <c r="BC163">
        <v>0</v>
      </c>
      <c r="BE163">
        <v>0</v>
      </c>
      <c r="BG163">
        <v>0</v>
      </c>
      <c r="BI163">
        <v>1</v>
      </c>
      <c r="BK163">
        <v>0</v>
      </c>
      <c r="BM163">
        <v>0</v>
      </c>
      <c r="BO163">
        <v>0</v>
      </c>
      <c r="BQ163">
        <v>0</v>
      </c>
      <c r="BS163">
        <v>0</v>
      </c>
      <c r="BU163">
        <v>0</v>
      </c>
      <c r="BW163">
        <v>0</v>
      </c>
    </row>
    <row r="164" spans="1:75" x14ac:dyDescent="0.25">
      <c r="A164">
        <v>213</v>
      </c>
      <c r="B164" t="s">
        <v>98</v>
      </c>
      <c r="C164">
        <v>14</v>
      </c>
      <c r="D164" s="1">
        <v>42860</v>
      </c>
      <c r="E164" t="s">
        <v>5</v>
      </c>
      <c r="F164" s="3">
        <v>0.12379999999999999</v>
      </c>
      <c r="G164">
        <v>1.4500000000000001E-2</v>
      </c>
      <c r="I164">
        <v>1</v>
      </c>
      <c r="K164">
        <v>0</v>
      </c>
      <c r="M164">
        <v>0</v>
      </c>
      <c r="O164">
        <v>1</v>
      </c>
      <c r="Q164">
        <v>0</v>
      </c>
      <c r="S164">
        <v>0</v>
      </c>
      <c r="U164" s="7">
        <v>0</v>
      </c>
      <c r="W164">
        <v>0</v>
      </c>
      <c r="Y164">
        <v>1</v>
      </c>
      <c r="AA164">
        <v>0</v>
      </c>
      <c r="AC164">
        <v>0</v>
      </c>
      <c r="AE164">
        <v>0</v>
      </c>
      <c r="AG164">
        <v>0</v>
      </c>
      <c r="AI164">
        <v>0</v>
      </c>
      <c r="AK164">
        <v>0</v>
      </c>
      <c r="AM164">
        <v>0</v>
      </c>
      <c r="AO164">
        <v>0</v>
      </c>
      <c r="AQ164">
        <v>0</v>
      </c>
      <c r="AS164">
        <v>0</v>
      </c>
      <c r="AU164">
        <v>1</v>
      </c>
      <c r="AW164">
        <v>0</v>
      </c>
      <c r="AY164">
        <v>0</v>
      </c>
      <c r="BA164">
        <v>0</v>
      </c>
      <c r="BC164">
        <v>0</v>
      </c>
      <c r="BE164">
        <v>0</v>
      </c>
      <c r="BG164">
        <v>0</v>
      </c>
      <c r="BI164">
        <v>1</v>
      </c>
      <c r="BK164">
        <v>0</v>
      </c>
      <c r="BM164">
        <v>0</v>
      </c>
      <c r="BO164">
        <v>0</v>
      </c>
      <c r="BQ164">
        <v>0</v>
      </c>
      <c r="BS164">
        <v>0</v>
      </c>
      <c r="BU164">
        <v>0</v>
      </c>
      <c r="BW164">
        <v>0</v>
      </c>
    </row>
    <row r="165" spans="1:75" x14ac:dyDescent="0.25">
      <c r="A165">
        <v>52</v>
      </c>
      <c r="B165" t="s">
        <v>98</v>
      </c>
      <c r="C165">
        <v>14</v>
      </c>
      <c r="D165" s="1">
        <v>42818</v>
      </c>
      <c r="E165" t="s">
        <v>77</v>
      </c>
      <c r="F165" s="3">
        <v>0.31580000000000003</v>
      </c>
      <c r="G165">
        <v>1.4E-2</v>
      </c>
      <c r="H165" t="s">
        <v>103</v>
      </c>
      <c r="I165">
        <v>0</v>
      </c>
      <c r="K165">
        <v>0</v>
      </c>
      <c r="M165">
        <v>0</v>
      </c>
      <c r="O165">
        <v>0</v>
      </c>
      <c r="Q165">
        <v>0</v>
      </c>
      <c r="S165">
        <v>0</v>
      </c>
      <c r="U165" s="7">
        <v>0</v>
      </c>
      <c r="W165">
        <v>0</v>
      </c>
      <c r="Y165">
        <v>0</v>
      </c>
      <c r="AA165">
        <v>0</v>
      </c>
      <c r="AC165">
        <v>0</v>
      </c>
      <c r="AE165">
        <v>0</v>
      </c>
      <c r="AG165">
        <v>0</v>
      </c>
      <c r="AI165">
        <v>0</v>
      </c>
      <c r="AK165">
        <v>0</v>
      </c>
      <c r="AM165">
        <v>0</v>
      </c>
      <c r="AO165">
        <v>0</v>
      </c>
      <c r="AQ165">
        <v>0</v>
      </c>
      <c r="AS165">
        <v>0</v>
      </c>
      <c r="AU165">
        <v>0</v>
      </c>
      <c r="AW165">
        <v>0</v>
      </c>
      <c r="AY165">
        <v>0</v>
      </c>
      <c r="BA165">
        <v>0</v>
      </c>
      <c r="BC165">
        <v>0</v>
      </c>
      <c r="BE165">
        <v>0</v>
      </c>
      <c r="BG165">
        <v>0</v>
      </c>
      <c r="BI165">
        <v>1</v>
      </c>
      <c r="BK165">
        <v>0</v>
      </c>
      <c r="BM165">
        <v>0</v>
      </c>
      <c r="BO165">
        <v>0</v>
      </c>
      <c r="BQ165">
        <v>0</v>
      </c>
      <c r="BS165">
        <v>0</v>
      </c>
      <c r="BU165">
        <v>0</v>
      </c>
      <c r="BW165">
        <v>0</v>
      </c>
    </row>
    <row r="166" spans="1:75" x14ac:dyDescent="0.25">
      <c r="A166">
        <v>9</v>
      </c>
      <c r="B166" t="s">
        <v>98</v>
      </c>
      <c r="C166">
        <v>14</v>
      </c>
      <c r="D166" s="1">
        <v>42805</v>
      </c>
      <c r="E166" t="s">
        <v>4</v>
      </c>
      <c r="F166" s="3">
        <v>0.15590000000000001</v>
      </c>
      <c r="G166">
        <v>4.1999999999999997E-3</v>
      </c>
      <c r="I166">
        <v>0</v>
      </c>
      <c r="K166">
        <v>0</v>
      </c>
      <c r="M166">
        <v>0</v>
      </c>
      <c r="O166">
        <v>0</v>
      </c>
      <c r="Q166">
        <v>0</v>
      </c>
      <c r="S166">
        <v>0</v>
      </c>
      <c r="U166" s="7">
        <v>0</v>
      </c>
      <c r="W166">
        <v>0</v>
      </c>
      <c r="Y166">
        <v>0</v>
      </c>
      <c r="AA166">
        <v>0</v>
      </c>
      <c r="AC166">
        <v>0</v>
      </c>
      <c r="AE166">
        <v>0</v>
      </c>
      <c r="AG166">
        <v>0</v>
      </c>
      <c r="AI166">
        <v>0</v>
      </c>
      <c r="AK166">
        <v>0</v>
      </c>
      <c r="AM166">
        <v>0</v>
      </c>
      <c r="AO166">
        <v>0</v>
      </c>
      <c r="AQ166">
        <v>0</v>
      </c>
      <c r="AS166">
        <v>0</v>
      </c>
      <c r="AU166">
        <v>0</v>
      </c>
      <c r="AW166">
        <v>0</v>
      </c>
      <c r="AY166">
        <v>0</v>
      </c>
      <c r="BA166">
        <v>0</v>
      </c>
      <c r="BC166">
        <v>0</v>
      </c>
      <c r="BE166">
        <v>0</v>
      </c>
      <c r="BG166">
        <v>0</v>
      </c>
      <c r="BI166">
        <v>0</v>
      </c>
      <c r="BK166">
        <v>0</v>
      </c>
      <c r="BM166">
        <v>0</v>
      </c>
      <c r="BO166">
        <v>0</v>
      </c>
      <c r="BQ166">
        <v>0</v>
      </c>
      <c r="BS166">
        <v>0</v>
      </c>
      <c r="BU166">
        <v>0</v>
      </c>
      <c r="BW166">
        <v>0</v>
      </c>
    </row>
    <row r="167" spans="1:75" x14ac:dyDescent="0.25">
      <c r="A167">
        <v>239</v>
      </c>
      <c r="B167" t="s">
        <v>98</v>
      </c>
      <c r="C167">
        <v>14</v>
      </c>
      <c r="D167" s="1">
        <v>42874</v>
      </c>
      <c r="E167" t="s">
        <v>45</v>
      </c>
      <c r="F167" s="3">
        <v>0.25700000000000001</v>
      </c>
      <c r="G167">
        <v>1.38E-2</v>
      </c>
      <c r="I167">
        <v>1</v>
      </c>
      <c r="K167">
        <v>0</v>
      </c>
      <c r="M167">
        <v>0</v>
      </c>
      <c r="O167">
        <v>1</v>
      </c>
      <c r="Q167">
        <v>0</v>
      </c>
      <c r="S167">
        <v>0</v>
      </c>
      <c r="U167" s="7">
        <v>0</v>
      </c>
      <c r="W167">
        <v>0</v>
      </c>
      <c r="Y167">
        <v>6</v>
      </c>
      <c r="AA167">
        <v>0</v>
      </c>
      <c r="AC167">
        <v>2</v>
      </c>
      <c r="AE167">
        <v>0</v>
      </c>
      <c r="AG167">
        <v>0</v>
      </c>
      <c r="AI167">
        <v>0</v>
      </c>
      <c r="AK167">
        <v>0</v>
      </c>
      <c r="AM167">
        <v>0</v>
      </c>
      <c r="AO167">
        <v>0</v>
      </c>
      <c r="AQ167">
        <v>0</v>
      </c>
      <c r="AS167">
        <v>0</v>
      </c>
      <c r="AU167">
        <v>0</v>
      </c>
      <c r="AW167">
        <v>0</v>
      </c>
      <c r="AY167">
        <v>0</v>
      </c>
      <c r="BA167">
        <v>0</v>
      </c>
      <c r="BC167">
        <v>0</v>
      </c>
      <c r="BE167">
        <v>0</v>
      </c>
      <c r="BG167">
        <v>0</v>
      </c>
      <c r="BI167">
        <v>1</v>
      </c>
      <c r="BK167">
        <v>0</v>
      </c>
      <c r="BM167">
        <v>0</v>
      </c>
      <c r="BO167">
        <v>0</v>
      </c>
      <c r="BQ167">
        <v>0</v>
      </c>
      <c r="BS167">
        <v>0</v>
      </c>
      <c r="BU167">
        <v>0</v>
      </c>
      <c r="BW167">
        <v>0</v>
      </c>
    </row>
    <row r="168" spans="1:75" x14ac:dyDescent="0.25">
      <c r="A168">
        <v>18</v>
      </c>
      <c r="B168" t="s">
        <v>98</v>
      </c>
      <c r="C168">
        <v>14</v>
      </c>
      <c r="D168" s="1">
        <v>42811</v>
      </c>
      <c r="E168" t="s">
        <v>104</v>
      </c>
      <c r="F168" s="3">
        <v>0.2356</v>
      </c>
      <c r="G168">
        <v>8.9999999999999993E-3</v>
      </c>
      <c r="I168">
        <v>0</v>
      </c>
      <c r="K168">
        <v>0</v>
      </c>
      <c r="M168">
        <v>0</v>
      </c>
      <c r="O168">
        <v>0</v>
      </c>
      <c r="Q168">
        <v>0</v>
      </c>
      <c r="S168">
        <v>0</v>
      </c>
      <c r="U168" s="7">
        <v>0</v>
      </c>
      <c r="W168">
        <v>0</v>
      </c>
      <c r="Y168">
        <v>0</v>
      </c>
      <c r="AA168">
        <v>0</v>
      </c>
      <c r="AC168">
        <v>0</v>
      </c>
      <c r="AE168">
        <v>0</v>
      </c>
      <c r="AG168">
        <v>0</v>
      </c>
      <c r="AI168">
        <v>0</v>
      </c>
      <c r="AK168">
        <v>0</v>
      </c>
      <c r="AM168">
        <v>0</v>
      </c>
      <c r="AO168">
        <v>0</v>
      </c>
      <c r="AQ168">
        <v>0</v>
      </c>
      <c r="AS168">
        <v>0</v>
      </c>
      <c r="AU168">
        <v>0</v>
      </c>
      <c r="AW168">
        <v>0</v>
      </c>
      <c r="AY168">
        <v>0</v>
      </c>
      <c r="BA168">
        <v>0</v>
      </c>
      <c r="BC168">
        <v>0</v>
      </c>
      <c r="BE168">
        <v>0</v>
      </c>
      <c r="BG168">
        <v>0</v>
      </c>
      <c r="BI168">
        <v>1</v>
      </c>
      <c r="BK168">
        <v>0</v>
      </c>
      <c r="BM168">
        <v>0</v>
      </c>
      <c r="BO168">
        <v>0</v>
      </c>
      <c r="BQ168">
        <v>0</v>
      </c>
      <c r="BS168">
        <v>0</v>
      </c>
      <c r="BU168">
        <v>0</v>
      </c>
      <c r="BW168">
        <v>0</v>
      </c>
    </row>
    <row r="169" spans="1:75" x14ac:dyDescent="0.25">
      <c r="A169">
        <v>25</v>
      </c>
      <c r="B169" t="s">
        <v>98</v>
      </c>
      <c r="C169">
        <v>15</v>
      </c>
      <c r="D169" s="1">
        <v>42811</v>
      </c>
      <c r="E169" t="s">
        <v>77</v>
      </c>
      <c r="F169" s="3">
        <v>0.19850000000000001</v>
      </c>
      <c r="G169">
        <v>5.0000000000000001E-3</v>
      </c>
      <c r="I169">
        <v>0</v>
      </c>
      <c r="K169">
        <v>0</v>
      </c>
      <c r="M169">
        <v>0</v>
      </c>
      <c r="O169">
        <v>0</v>
      </c>
      <c r="Q169">
        <v>0</v>
      </c>
      <c r="S169">
        <v>0</v>
      </c>
      <c r="U169" s="7">
        <v>0</v>
      </c>
      <c r="W169">
        <v>0</v>
      </c>
      <c r="Y169">
        <v>0</v>
      </c>
      <c r="AA169">
        <v>0</v>
      </c>
      <c r="AC169">
        <v>0</v>
      </c>
      <c r="AE169">
        <v>0</v>
      </c>
      <c r="AG169">
        <v>0</v>
      </c>
      <c r="AI169">
        <v>0</v>
      </c>
      <c r="AK169">
        <v>0</v>
      </c>
      <c r="AM169">
        <v>0</v>
      </c>
      <c r="AO169">
        <v>0</v>
      </c>
      <c r="AQ169">
        <v>0</v>
      </c>
      <c r="AS169">
        <v>0</v>
      </c>
      <c r="AU169">
        <v>0</v>
      </c>
      <c r="AW169">
        <v>0</v>
      </c>
      <c r="AY169">
        <v>0</v>
      </c>
      <c r="BA169">
        <v>0</v>
      </c>
      <c r="BC169">
        <v>0</v>
      </c>
      <c r="BE169">
        <v>0</v>
      </c>
      <c r="BG169">
        <v>0</v>
      </c>
      <c r="BI169">
        <v>0</v>
      </c>
      <c r="BK169">
        <v>0</v>
      </c>
      <c r="BM169">
        <v>0</v>
      </c>
      <c r="BO169">
        <v>0</v>
      </c>
      <c r="BQ169">
        <v>0</v>
      </c>
      <c r="BS169">
        <v>0</v>
      </c>
      <c r="BU169">
        <v>0</v>
      </c>
      <c r="BW169">
        <v>0</v>
      </c>
    </row>
    <row r="170" spans="1:75" x14ac:dyDescent="0.25">
      <c r="A170">
        <v>43</v>
      </c>
      <c r="B170" t="s">
        <v>98</v>
      </c>
      <c r="C170">
        <v>15</v>
      </c>
      <c r="D170" s="1">
        <v>42818</v>
      </c>
      <c r="E170" t="s">
        <v>38</v>
      </c>
      <c r="F170" s="3">
        <v>0.18870000000000001</v>
      </c>
      <c r="G170">
        <v>5.1000000000000004E-3</v>
      </c>
      <c r="I170">
        <v>0</v>
      </c>
      <c r="K170">
        <v>0</v>
      </c>
      <c r="M170">
        <v>0</v>
      </c>
      <c r="O170">
        <v>0</v>
      </c>
      <c r="Q170">
        <v>0</v>
      </c>
      <c r="S170">
        <v>0</v>
      </c>
      <c r="U170" s="7">
        <v>0</v>
      </c>
      <c r="W170">
        <v>0</v>
      </c>
      <c r="Y170">
        <v>0</v>
      </c>
      <c r="AA170">
        <v>0</v>
      </c>
      <c r="AC170">
        <v>0</v>
      </c>
      <c r="AE170">
        <v>0</v>
      </c>
      <c r="AG170">
        <v>0</v>
      </c>
      <c r="AI170">
        <v>0</v>
      </c>
      <c r="AK170">
        <v>0</v>
      </c>
      <c r="AM170">
        <v>0</v>
      </c>
      <c r="AO170">
        <v>0</v>
      </c>
      <c r="AQ170">
        <v>0</v>
      </c>
      <c r="AS170">
        <v>0</v>
      </c>
      <c r="AU170">
        <v>0</v>
      </c>
      <c r="AW170">
        <v>0</v>
      </c>
      <c r="AY170">
        <v>0</v>
      </c>
      <c r="BA170">
        <v>0</v>
      </c>
      <c r="BC170">
        <v>0</v>
      </c>
      <c r="BE170">
        <v>0</v>
      </c>
      <c r="BG170">
        <v>0</v>
      </c>
      <c r="BI170">
        <v>1</v>
      </c>
      <c r="BK170">
        <v>0</v>
      </c>
      <c r="BM170">
        <v>0</v>
      </c>
      <c r="BO170">
        <v>0</v>
      </c>
      <c r="BQ170">
        <v>0</v>
      </c>
      <c r="BS170">
        <v>0</v>
      </c>
      <c r="BU170">
        <v>0</v>
      </c>
      <c r="BW170">
        <v>0</v>
      </c>
    </row>
    <row r="171" spans="1:75" x14ac:dyDescent="0.25">
      <c r="A171">
        <v>143</v>
      </c>
      <c r="B171" t="s">
        <v>98</v>
      </c>
      <c r="C171">
        <v>15</v>
      </c>
      <c r="D171" s="1">
        <v>42840</v>
      </c>
      <c r="E171" t="s">
        <v>4</v>
      </c>
      <c r="F171" s="3">
        <v>0.1239</v>
      </c>
      <c r="G171">
        <v>7.4000000000000003E-3</v>
      </c>
      <c r="I171">
        <v>1</v>
      </c>
      <c r="K171">
        <v>0</v>
      </c>
      <c r="M171">
        <v>0</v>
      </c>
      <c r="O171">
        <v>0</v>
      </c>
      <c r="Q171">
        <v>0</v>
      </c>
      <c r="S171">
        <v>0</v>
      </c>
      <c r="U171" s="7">
        <v>0</v>
      </c>
      <c r="W171">
        <v>0</v>
      </c>
      <c r="Y171">
        <v>0</v>
      </c>
      <c r="AA171">
        <v>0</v>
      </c>
      <c r="AC171">
        <v>0</v>
      </c>
      <c r="AE171">
        <v>0</v>
      </c>
      <c r="AG171">
        <v>0</v>
      </c>
      <c r="AI171">
        <v>0</v>
      </c>
      <c r="AK171">
        <v>0</v>
      </c>
      <c r="AM171">
        <v>0</v>
      </c>
      <c r="AO171">
        <v>0</v>
      </c>
      <c r="AQ171">
        <v>0</v>
      </c>
      <c r="AS171">
        <v>0</v>
      </c>
      <c r="AU171">
        <v>0</v>
      </c>
      <c r="AW171">
        <v>0</v>
      </c>
      <c r="AY171">
        <v>0</v>
      </c>
      <c r="BA171">
        <v>0</v>
      </c>
      <c r="BC171">
        <v>0</v>
      </c>
      <c r="BE171">
        <v>0</v>
      </c>
      <c r="BG171">
        <v>0</v>
      </c>
      <c r="BI171">
        <v>1</v>
      </c>
      <c r="BK171">
        <v>0</v>
      </c>
      <c r="BM171">
        <v>0</v>
      </c>
      <c r="BO171">
        <v>0</v>
      </c>
      <c r="BQ171">
        <v>0</v>
      </c>
      <c r="BS171">
        <v>0</v>
      </c>
      <c r="BU171">
        <v>0</v>
      </c>
      <c r="BW171">
        <v>0</v>
      </c>
    </row>
    <row r="172" spans="1:75" x14ac:dyDescent="0.25">
      <c r="A172">
        <v>171</v>
      </c>
      <c r="B172" t="s">
        <v>98</v>
      </c>
      <c r="C172">
        <v>15</v>
      </c>
      <c r="D172" s="1">
        <v>42846</v>
      </c>
      <c r="E172" t="s">
        <v>5</v>
      </c>
      <c r="F172" s="3">
        <v>0.17319999999999999</v>
      </c>
      <c r="G172">
        <v>1.26E-2</v>
      </c>
      <c r="H172" t="s">
        <v>105</v>
      </c>
      <c r="I172">
        <v>0</v>
      </c>
      <c r="K172">
        <v>0</v>
      </c>
      <c r="M172">
        <v>0</v>
      </c>
      <c r="O172">
        <v>1</v>
      </c>
      <c r="Q172">
        <v>0</v>
      </c>
      <c r="S172">
        <v>0</v>
      </c>
      <c r="U172" s="7">
        <v>0</v>
      </c>
      <c r="W172">
        <v>0</v>
      </c>
      <c r="Y172">
        <v>0</v>
      </c>
      <c r="AA172">
        <v>0</v>
      </c>
      <c r="AC172">
        <v>0</v>
      </c>
      <c r="AE172">
        <v>0</v>
      </c>
      <c r="AG172">
        <v>10</v>
      </c>
      <c r="AI172">
        <v>0</v>
      </c>
      <c r="AK172">
        <v>0</v>
      </c>
      <c r="AM172">
        <v>0</v>
      </c>
      <c r="AO172">
        <v>0</v>
      </c>
      <c r="AQ172">
        <v>2</v>
      </c>
      <c r="AS172">
        <v>0</v>
      </c>
      <c r="AU172">
        <v>3</v>
      </c>
      <c r="AW172">
        <v>0</v>
      </c>
      <c r="AY172">
        <v>0</v>
      </c>
      <c r="BA172">
        <v>0</v>
      </c>
      <c r="BC172">
        <v>0</v>
      </c>
      <c r="BE172">
        <v>0</v>
      </c>
      <c r="BG172">
        <v>0</v>
      </c>
      <c r="BI172">
        <v>1</v>
      </c>
      <c r="BK172">
        <v>0</v>
      </c>
      <c r="BM172">
        <v>0</v>
      </c>
      <c r="BO172">
        <v>0</v>
      </c>
      <c r="BQ172">
        <v>0</v>
      </c>
      <c r="BS172">
        <v>0</v>
      </c>
      <c r="BU172">
        <v>0</v>
      </c>
      <c r="BW172">
        <v>0</v>
      </c>
    </row>
    <row r="173" spans="1:75" x14ac:dyDescent="0.25">
      <c r="A173">
        <v>261</v>
      </c>
      <c r="B173" t="s">
        <v>98</v>
      </c>
      <c r="C173">
        <v>15</v>
      </c>
      <c r="D173" s="1">
        <v>42879</v>
      </c>
      <c r="E173" t="s">
        <v>45</v>
      </c>
      <c r="F173" s="3">
        <v>0.14810000000000001</v>
      </c>
      <c r="G173">
        <v>1.1299999999999999E-2</v>
      </c>
      <c r="I173">
        <v>0</v>
      </c>
      <c r="K173">
        <v>0</v>
      </c>
      <c r="M173">
        <v>0</v>
      </c>
      <c r="O173">
        <v>1</v>
      </c>
      <c r="Q173">
        <v>0</v>
      </c>
      <c r="S173">
        <v>0</v>
      </c>
      <c r="U173" s="7">
        <v>0</v>
      </c>
      <c r="W173">
        <v>0</v>
      </c>
      <c r="Y173">
        <v>28</v>
      </c>
      <c r="AA173">
        <v>0</v>
      </c>
      <c r="AC173">
        <v>0</v>
      </c>
      <c r="AE173">
        <v>4</v>
      </c>
      <c r="AG173">
        <v>0</v>
      </c>
      <c r="AI173">
        <v>0</v>
      </c>
      <c r="AK173">
        <v>0</v>
      </c>
      <c r="AM173">
        <v>0</v>
      </c>
      <c r="AO173">
        <v>0</v>
      </c>
      <c r="AQ173">
        <v>0</v>
      </c>
      <c r="AS173">
        <v>0</v>
      </c>
      <c r="AU173">
        <v>0</v>
      </c>
      <c r="AW173">
        <v>0</v>
      </c>
      <c r="AY173">
        <v>0</v>
      </c>
      <c r="BA173">
        <v>0</v>
      </c>
      <c r="BC173">
        <v>0</v>
      </c>
      <c r="BE173">
        <v>0</v>
      </c>
      <c r="BG173">
        <v>0</v>
      </c>
      <c r="BI173">
        <v>2</v>
      </c>
      <c r="BK173">
        <v>0</v>
      </c>
      <c r="BM173">
        <v>0</v>
      </c>
      <c r="BO173">
        <v>0</v>
      </c>
      <c r="BQ173">
        <v>0</v>
      </c>
      <c r="BS173">
        <v>0</v>
      </c>
      <c r="BU173">
        <v>0</v>
      </c>
      <c r="BW173">
        <v>0</v>
      </c>
    </row>
    <row r="174" spans="1:75" x14ac:dyDescent="0.25">
      <c r="A174">
        <v>83</v>
      </c>
      <c r="B174" t="s">
        <v>98</v>
      </c>
      <c r="C174">
        <v>15</v>
      </c>
      <c r="D174" s="1">
        <v>42826</v>
      </c>
      <c r="E174" t="s">
        <v>4</v>
      </c>
      <c r="F174" s="3">
        <v>0.14779999999999999</v>
      </c>
      <c r="G174">
        <v>6.1999999999999998E-3</v>
      </c>
      <c r="I174">
        <v>0</v>
      </c>
      <c r="K174">
        <v>0</v>
      </c>
      <c r="M174">
        <v>0</v>
      </c>
      <c r="O174">
        <v>0</v>
      </c>
      <c r="Q174">
        <v>0</v>
      </c>
      <c r="S174">
        <v>0</v>
      </c>
      <c r="U174" s="7">
        <v>0</v>
      </c>
      <c r="W174">
        <v>0</v>
      </c>
      <c r="Y174">
        <v>0</v>
      </c>
      <c r="AA174">
        <v>0</v>
      </c>
      <c r="AC174">
        <v>0</v>
      </c>
      <c r="AE174">
        <v>0</v>
      </c>
      <c r="AG174">
        <v>0</v>
      </c>
      <c r="AI174">
        <v>0</v>
      </c>
      <c r="AK174">
        <v>0</v>
      </c>
      <c r="AM174">
        <v>0</v>
      </c>
      <c r="AO174">
        <v>0</v>
      </c>
      <c r="AQ174">
        <v>0</v>
      </c>
      <c r="AS174">
        <v>0</v>
      </c>
      <c r="AU174">
        <v>0</v>
      </c>
      <c r="AW174">
        <v>0</v>
      </c>
      <c r="AY174">
        <v>0</v>
      </c>
      <c r="BA174">
        <v>0</v>
      </c>
      <c r="BC174">
        <v>0</v>
      </c>
      <c r="BE174">
        <v>0</v>
      </c>
      <c r="BG174">
        <v>0</v>
      </c>
      <c r="BI174">
        <v>1</v>
      </c>
      <c r="BK174">
        <v>0</v>
      </c>
      <c r="BM174">
        <v>0</v>
      </c>
      <c r="BO174">
        <v>0</v>
      </c>
      <c r="BQ174">
        <v>0</v>
      </c>
      <c r="BS174">
        <v>0</v>
      </c>
      <c r="BU174">
        <v>0</v>
      </c>
      <c r="BW174">
        <v>0</v>
      </c>
    </row>
    <row r="175" spans="1:75" x14ac:dyDescent="0.25">
      <c r="A175">
        <v>97</v>
      </c>
      <c r="B175" t="s">
        <v>106</v>
      </c>
      <c r="C175">
        <v>15</v>
      </c>
      <c r="D175" s="1">
        <v>42832</v>
      </c>
      <c r="E175" t="s">
        <v>104</v>
      </c>
      <c r="F175" s="3">
        <v>0.1525</v>
      </c>
      <c r="G175">
        <v>5.5999999999999999E-3</v>
      </c>
      <c r="I175">
        <v>0</v>
      </c>
      <c r="K175">
        <v>0</v>
      </c>
      <c r="M175">
        <v>0</v>
      </c>
      <c r="O175">
        <v>0</v>
      </c>
      <c r="Q175">
        <v>0</v>
      </c>
      <c r="S175">
        <v>0</v>
      </c>
      <c r="U175" s="7">
        <v>0</v>
      </c>
      <c r="W175">
        <v>0</v>
      </c>
      <c r="Y175">
        <v>0</v>
      </c>
      <c r="AA175">
        <v>0</v>
      </c>
      <c r="AC175">
        <v>0</v>
      </c>
      <c r="AE175">
        <v>0</v>
      </c>
      <c r="AG175">
        <v>0</v>
      </c>
      <c r="AI175">
        <v>0</v>
      </c>
      <c r="AK175">
        <v>0</v>
      </c>
      <c r="AM175">
        <v>0</v>
      </c>
      <c r="AO175">
        <v>0</v>
      </c>
      <c r="AQ175">
        <v>0</v>
      </c>
      <c r="AS175">
        <v>0</v>
      </c>
      <c r="AU175">
        <v>0</v>
      </c>
      <c r="AW175">
        <v>0</v>
      </c>
      <c r="AY175">
        <v>0</v>
      </c>
      <c r="BA175">
        <v>0</v>
      </c>
      <c r="BC175">
        <v>0</v>
      </c>
      <c r="BE175">
        <v>0</v>
      </c>
      <c r="BG175">
        <v>0</v>
      </c>
      <c r="BI175">
        <v>1</v>
      </c>
      <c r="BK175">
        <v>0</v>
      </c>
      <c r="BM175">
        <v>0</v>
      </c>
      <c r="BO175">
        <v>0</v>
      </c>
      <c r="BQ175">
        <v>0</v>
      </c>
      <c r="BS175">
        <v>0</v>
      </c>
      <c r="BU175">
        <v>0</v>
      </c>
      <c r="BW175">
        <v>0</v>
      </c>
    </row>
    <row r="176" spans="1:75" x14ac:dyDescent="0.25">
      <c r="A176">
        <v>114</v>
      </c>
      <c r="B176" t="s">
        <v>106</v>
      </c>
      <c r="C176">
        <v>15</v>
      </c>
      <c r="D176" s="1">
        <v>42832</v>
      </c>
      <c r="E176" t="s">
        <v>4</v>
      </c>
      <c r="F176" s="3">
        <v>0.27279999999999999</v>
      </c>
      <c r="G176">
        <v>7.1999999999999998E-3</v>
      </c>
      <c r="I176">
        <v>0</v>
      </c>
      <c r="K176">
        <v>0</v>
      </c>
      <c r="M176">
        <v>0</v>
      </c>
      <c r="O176">
        <v>0</v>
      </c>
      <c r="Q176">
        <v>0</v>
      </c>
      <c r="S176">
        <v>0</v>
      </c>
      <c r="U176" s="7">
        <v>0</v>
      </c>
      <c r="W176">
        <v>0</v>
      </c>
      <c r="Y176">
        <v>0</v>
      </c>
      <c r="AA176">
        <v>0</v>
      </c>
      <c r="AC176">
        <v>0</v>
      </c>
      <c r="AE176">
        <v>0</v>
      </c>
      <c r="AG176">
        <v>0</v>
      </c>
      <c r="AI176">
        <v>0</v>
      </c>
      <c r="AK176">
        <v>0</v>
      </c>
      <c r="AM176">
        <v>0</v>
      </c>
      <c r="AO176">
        <v>0</v>
      </c>
      <c r="AQ176">
        <v>0</v>
      </c>
      <c r="AS176">
        <v>0</v>
      </c>
      <c r="AU176">
        <v>0</v>
      </c>
      <c r="AW176">
        <v>0</v>
      </c>
      <c r="AY176">
        <v>0</v>
      </c>
      <c r="BA176">
        <v>0</v>
      </c>
      <c r="BC176">
        <v>0</v>
      </c>
      <c r="BE176">
        <v>0</v>
      </c>
      <c r="BG176">
        <v>0</v>
      </c>
      <c r="BI176">
        <v>0</v>
      </c>
      <c r="BK176">
        <v>0</v>
      </c>
      <c r="BM176">
        <v>0</v>
      </c>
      <c r="BO176">
        <v>0</v>
      </c>
      <c r="BQ176">
        <v>0</v>
      </c>
      <c r="BS176">
        <v>0</v>
      </c>
      <c r="BU176">
        <v>0</v>
      </c>
      <c r="BW176">
        <v>0</v>
      </c>
    </row>
    <row r="177" spans="1:75" x14ac:dyDescent="0.25">
      <c r="A177">
        <v>199</v>
      </c>
      <c r="B177" t="s">
        <v>106</v>
      </c>
      <c r="C177">
        <v>15</v>
      </c>
      <c r="D177" s="1">
        <v>42860</v>
      </c>
      <c r="E177" t="s">
        <v>13</v>
      </c>
      <c r="F177" s="3">
        <v>0.15429999999999999</v>
      </c>
      <c r="G177">
        <v>3.5999999999999999E-3</v>
      </c>
      <c r="I177">
        <v>0</v>
      </c>
      <c r="K177">
        <v>0</v>
      </c>
      <c r="M177">
        <v>0</v>
      </c>
      <c r="O177">
        <v>0</v>
      </c>
      <c r="Q177">
        <v>0</v>
      </c>
      <c r="S177">
        <v>0</v>
      </c>
      <c r="U177" s="7">
        <v>0</v>
      </c>
      <c r="W177">
        <v>0</v>
      </c>
      <c r="Y177">
        <v>0</v>
      </c>
      <c r="AA177">
        <v>0</v>
      </c>
      <c r="AC177">
        <v>0</v>
      </c>
      <c r="AE177">
        <v>0</v>
      </c>
      <c r="AG177">
        <v>0</v>
      </c>
      <c r="AI177">
        <v>0</v>
      </c>
      <c r="AK177">
        <v>0</v>
      </c>
      <c r="AM177">
        <v>0</v>
      </c>
      <c r="AO177">
        <v>0</v>
      </c>
      <c r="AQ177">
        <v>0</v>
      </c>
      <c r="AS177">
        <v>0</v>
      </c>
      <c r="AU177">
        <v>0</v>
      </c>
      <c r="AW177">
        <v>0</v>
      </c>
      <c r="AY177">
        <v>0</v>
      </c>
      <c r="BA177">
        <v>0</v>
      </c>
      <c r="BC177">
        <v>0</v>
      </c>
      <c r="BE177">
        <v>0</v>
      </c>
      <c r="BG177">
        <v>0</v>
      </c>
      <c r="BI177">
        <v>1</v>
      </c>
      <c r="BK177">
        <v>0</v>
      </c>
      <c r="BM177">
        <v>0</v>
      </c>
      <c r="BO177">
        <v>0</v>
      </c>
      <c r="BQ177">
        <v>0</v>
      </c>
      <c r="BS177">
        <v>0</v>
      </c>
      <c r="BU177">
        <v>0</v>
      </c>
      <c r="BW177">
        <v>0</v>
      </c>
    </row>
    <row r="178" spans="1:75" x14ac:dyDescent="0.25">
      <c r="A178">
        <v>220</v>
      </c>
      <c r="B178" t="s">
        <v>106</v>
      </c>
      <c r="C178">
        <v>15</v>
      </c>
      <c r="D178" s="1">
        <v>42867</v>
      </c>
      <c r="E178" t="s">
        <v>107</v>
      </c>
      <c r="F178" s="3">
        <v>0.31850000000000001</v>
      </c>
      <c r="G178">
        <v>1.4500000000000001E-2</v>
      </c>
      <c r="I178">
        <v>0</v>
      </c>
      <c r="K178">
        <v>0</v>
      </c>
      <c r="M178">
        <v>0</v>
      </c>
      <c r="O178">
        <v>1</v>
      </c>
      <c r="Q178">
        <v>0</v>
      </c>
      <c r="S178">
        <v>0</v>
      </c>
      <c r="U178" s="7">
        <v>0</v>
      </c>
      <c r="W178">
        <v>0</v>
      </c>
      <c r="Y178">
        <v>0</v>
      </c>
      <c r="AA178">
        <v>0</v>
      </c>
      <c r="AC178">
        <v>0</v>
      </c>
      <c r="AE178">
        <v>3</v>
      </c>
      <c r="AG178">
        <v>0</v>
      </c>
      <c r="AI178">
        <v>0</v>
      </c>
      <c r="AK178">
        <v>0</v>
      </c>
      <c r="AM178">
        <v>0</v>
      </c>
      <c r="AO178">
        <v>0</v>
      </c>
      <c r="AQ178">
        <v>1</v>
      </c>
      <c r="AS178">
        <v>0</v>
      </c>
      <c r="AU178">
        <v>0</v>
      </c>
      <c r="AW178">
        <v>0</v>
      </c>
      <c r="AY178">
        <v>0</v>
      </c>
      <c r="BA178">
        <v>0</v>
      </c>
      <c r="BC178">
        <v>0</v>
      </c>
      <c r="BE178">
        <v>0</v>
      </c>
      <c r="BG178">
        <v>0</v>
      </c>
      <c r="BI178">
        <v>0</v>
      </c>
      <c r="BK178">
        <v>0</v>
      </c>
      <c r="BM178">
        <v>0</v>
      </c>
      <c r="BO178">
        <v>0</v>
      </c>
      <c r="BQ178">
        <v>0</v>
      </c>
      <c r="BS178">
        <v>0</v>
      </c>
      <c r="BU178">
        <v>0</v>
      </c>
      <c r="BW178">
        <v>0</v>
      </c>
    </row>
    <row r="179" spans="1:75" x14ac:dyDescent="0.25">
      <c r="A179">
        <v>135</v>
      </c>
      <c r="B179" t="s">
        <v>106</v>
      </c>
      <c r="C179">
        <v>15</v>
      </c>
      <c r="D179" s="1">
        <v>42839</v>
      </c>
      <c r="E179" t="s">
        <v>77</v>
      </c>
      <c r="F179" s="3">
        <v>0.3301</v>
      </c>
      <c r="G179">
        <v>1.4800000000000001E-2</v>
      </c>
      <c r="I179">
        <v>1</v>
      </c>
      <c r="K179">
        <v>0</v>
      </c>
      <c r="M179">
        <v>0</v>
      </c>
      <c r="O179">
        <v>0</v>
      </c>
      <c r="Q179">
        <v>0</v>
      </c>
      <c r="S179">
        <v>0</v>
      </c>
      <c r="U179" s="7">
        <v>0</v>
      </c>
      <c r="W179">
        <v>0</v>
      </c>
      <c r="Y179">
        <v>3</v>
      </c>
      <c r="AA179">
        <v>0</v>
      </c>
      <c r="AC179">
        <v>0</v>
      </c>
      <c r="AE179">
        <v>0</v>
      </c>
      <c r="AG179">
        <v>0</v>
      </c>
      <c r="AI179">
        <v>0</v>
      </c>
      <c r="AK179">
        <v>0</v>
      </c>
      <c r="AM179">
        <v>0</v>
      </c>
      <c r="AO179">
        <v>0</v>
      </c>
      <c r="AQ179">
        <v>0</v>
      </c>
      <c r="AS179">
        <v>0</v>
      </c>
      <c r="AU179">
        <v>0</v>
      </c>
      <c r="AW179">
        <v>0</v>
      </c>
      <c r="AY179">
        <v>0</v>
      </c>
      <c r="BA179">
        <v>0</v>
      </c>
      <c r="BC179">
        <v>0</v>
      </c>
      <c r="BE179">
        <v>0</v>
      </c>
      <c r="BG179">
        <v>0</v>
      </c>
      <c r="BI179">
        <v>1</v>
      </c>
      <c r="BK179">
        <v>0</v>
      </c>
      <c r="BM179">
        <v>0</v>
      </c>
      <c r="BO179">
        <v>0</v>
      </c>
      <c r="BQ179">
        <v>0</v>
      </c>
      <c r="BS179">
        <v>0</v>
      </c>
      <c r="BU179">
        <v>0</v>
      </c>
      <c r="BW179">
        <v>0</v>
      </c>
    </row>
    <row r="180" spans="1:75" x14ac:dyDescent="0.25">
      <c r="A180">
        <v>72</v>
      </c>
      <c r="B180" t="s">
        <v>106</v>
      </c>
      <c r="C180">
        <v>15</v>
      </c>
      <c r="D180" s="1">
        <v>42825</v>
      </c>
      <c r="E180" t="s">
        <v>104</v>
      </c>
      <c r="F180" s="3">
        <v>0.34449999999999997</v>
      </c>
      <c r="G180">
        <v>9.4999999999999998E-3</v>
      </c>
      <c r="I180">
        <v>0</v>
      </c>
      <c r="K180">
        <v>0</v>
      </c>
      <c r="M180">
        <v>0</v>
      </c>
      <c r="O180">
        <v>0</v>
      </c>
      <c r="Q180">
        <v>0</v>
      </c>
      <c r="S180">
        <v>0</v>
      </c>
      <c r="U180" s="7">
        <v>0</v>
      </c>
      <c r="W180">
        <v>0</v>
      </c>
      <c r="Y180">
        <v>0</v>
      </c>
      <c r="AA180">
        <v>0</v>
      </c>
      <c r="AC180">
        <v>0</v>
      </c>
      <c r="AE180">
        <v>0</v>
      </c>
      <c r="AG180">
        <v>0</v>
      </c>
      <c r="AI180">
        <v>0</v>
      </c>
      <c r="AK180">
        <v>0</v>
      </c>
      <c r="AM180">
        <v>0</v>
      </c>
      <c r="AO180">
        <v>0</v>
      </c>
      <c r="AQ180">
        <v>0</v>
      </c>
      <c r="AS180">
        <v>0</v>
      </c>
      <c r="AU180">
        <v>0</v>
      </c>
      <c r="AW180">
        <v>0</v>
      </c>
      <c r="AY180">
        <v>0</v>
      </c>
      <c r="BA180">
        <v>0</v>
      </c>
      <c r="BC180">
        <v>0</v>
      </c>
      <c r="BE180">
        <v>0</v>
      </c>
      <c r="BG180">
        <v>0</v>
      </c>
      <c r="BI180">
        <v>1</v>
      </c>
      <c r="BK180">
        <v>0</v>
      </c>
      <c r="BM180">
        <v>0</v>
      </c>
      <c r="BO180">
        <v>0</v>
      </c>
      <c r="BQ180">
        <v>0</v>
      </c>
      <c r="BS180">
        <v>0</v>
      </c>
      <c r="BU180">
        <v>0</v>
      </c>
      <c r="BW180">
        <v>0</v>
      </c>
    </row>
    <row r="181" spans="1:75" x14ac:dyDescent="0.25">
      <c r="A181">
        <v>123</v>
      </c>
      <c r="B181" t="s">
        <v>106</v>
      </c>
      <c r="C181">
        <v>16</v>
      </c>
      <c r="D181" s="1">
        <v>42839</v>
      </c>
      <c r="E181" t="s">
        <v>45</v>
      </c>
      <c r="F181" s="3">
        <v>0.15329999999999999</v>
      </c>
      <c r="G181">
        <v>4.5999999999999999E-3</v>
      </c>
      <c r="H181" t="s">
        <v>96</v>
      </c>
      <c r="I181">
        <v>0</v>
      </c>
      <c r="K181">
        <v>0</v>
      </c>
      <c r="M181">
        <v>0</v>
      </c>
      <c r="O181">
        <v>0</v>
      </c>
      <c r="Q181">
        <v>0</v>
      </c>
      <c r="S181">
        <v>0</v>
      </c>
      <c r="U181" s="7">
        <v>0</v>
      </c>
      <c r="W181">
        <v>0</v>
      </c>
      <c r="Y181">
        <v>0</v>
      </c>
      <c r="AA181">
        <v>0</v>
      </c>
      <c r="AC181">
        <v>0</v>
      </c>
      <c r="AE181">
        <v>0</v>
      </c>
      <c r="AG181">
        <v>0</v>
      </c>
      <c r="AI181">
        <v>0</v>
      </c>
      <c r="AK181">
        <v>0</v>
      </c>
      <c r="AM181">
        <v>0</v>
      </c>
      <c r="AO181">
        <v>0</v>
      </c>
      <c r="AQ181">
        <v>0</v>
      </c>
      <c r="AS181">
        <v>0</v>
      </c>
      <c r="AU181">
        <v>0</v>
      </c>
      <c r="AW181">
        <v>0</v>
      </c>
      <c r="AY181">
        <v>0</v>
      </c>
      <c r="BA181">
        <v>0</v>
      </c>
      <c r="BC181">
        <v>0</v>
      </c>
      <c r="BE181">
        <v>0</v>
      </c>
      <c r="BG181">
        <v>0</v>
      </c>
      <c r="BI181">
        <v>1</v>
      </c>
      <c r="BK181">
        <v>0</v>
      </c>
      <c r="BM181">
        <v>0</v>
      </c>
      <c r="BO181">
        <v>0</v>
      </c>
      <c r="BQ181">
        <v>0</v>
      </c>
      <c r="BS181">
        <v>0</v>
      </c>
      <c r="BU181">
        <v>0</v>
      </c>
      <c r="BW181">
        <v>0</v>
      </c>
    </row>
    <row r="182" spans="1:75" x14ac:dyDescent="0.25">
      <c r="A182">
        <v>164</v>
      </c>
      <c r="B182" t="s">
        <v>106</v>
      </c>
      <c r="C182">
        <v>16</v>
      </c>
      <c r="D182" s="1">
        <v>42846</v>
      </c>
      <c r="E182" t="s">
        <v>38</v>
      </c>
      <c r="F182" s="3">
        <v>0.15310000000000001</v>
      </c>
      <c r="G182">
        <v>4.1999999999999997E-3</v>
      </c>
      <c r="H182" t="s">
        <v>96</v>
      </c>
      <c r="I182">
        <v>0</v>
      </c>
      <c r="K182">
        <v>0</v>
      </c>
      <c r="M182">
        <v>0</v>
      </c>
      <c r="O182">
        <v>0</v>
      </c>
      <c r="Q182">
        <v>0</v>
      </c>
      <c r="S182">
        <v>0</v>
      </c>
      <c r="U182" s="7">
        <v>0</v>
      </c>
      <c r="W182">
        <v>0</v>
      </c>
      <c r="Y182">
        <v>0</v>
      </c>
      <c r="AA182">
        <v>0</v>
      </c>
      <c r="AC182">
        <v>0</v>
      </c>
      <c r="AE182">
        <v>0</v>
      </c>
      <c r="AG182">
        <v>0</v>
      </c>
      <c r="AI182">
        <v>0</v>
      </c>
      <c r="AK182">
        <v>0</v>
      </c>
      <c r="AM182">
        <v>0</v>
      </c>
      <c r="AO182">
        <v>0</v>
      </c>
      <c r="AQ182">
        <v>0</v>
      </c>
      <c r="AS182">
        <v>0</v>
      </c>
      <c r="AU182">
        <v>0</v>
      </c>
      <c r="AW182">
        <v>0</v>
      </c>
      <c r="AY182">
        <v>0</v>
      </c>
      <c r="BA182">
        <v>0</v>
      </c>
      <c r="BC182">
        <v>0</v>
      </c>
      <c r="BE182">
        <v>0</v>
      </c>
      <c r="BG182">
        <v>0</v>
      </c>
      <c r="BI182">
        <v>1</v>
      </c>
      <c r="BK182">
        <v>0</v>
      </c>
      <c r="BM182">
        <v>0</v>
      </c>
      <c r="BO182">
        <v>0</v>
      </c>
      <c r="BQ182">
        <v>0</v>
      </c>
      <c r="BS182">
        <v>0</v>
      </c>
      <c r="BU182">
        <v>0</v>
      </c>
      <c r="BW182">
        <v>0</v>
      </c>
    </row>
    <row r="183" spans="1:75" x14ac:dyDescent="0.25">
      <c r="A183">
        <v>249</v>
      </c>
      <c r="B183" t="s">
        <v>106</v>
      </c>
      <c r="C183">
        <v>16</v>
      </c>
      <c r="D183" s="1">
        <v>42874</v>
      </c>
      <c r="E183" t="s">
        <v>91</v>
      </c>
      <c r="F183" s="3">
        <v>0.25380000000000003</v>
      </c>
      <c r="G183">
        <v>3.2000000000000001E-2</v>
      </c>
      <c r="H183" t="s">
        <v>108</v>
      </c>
      <c r="I183">
        <v>1</v>
      </c>
      <c r="K183">
        <v>0</v>
      </c>
      <c r="M183">
        <v>0</v>
      </c>
      <c r="O183">
        <v>3</v>
      </c>
      <c r="Q183">
        <v>0</v>
      </c>
      <c r="S183">
        <v>0</v>
      </c>
      <c r="U183" s="7">
        <v>0</v>
      </c>
      <c r="W183">
        <v>0</v>
      </c>
      <c r="Y183">
        <v>3</v>
      </c>
      <c r="AA183">
        <v>0</v>
      </c>
      <c r="AC183">
        <v>0</v>
      </c>
      <c r="AE183">
        <v>0</v>
      </c>
      <c r="AG183">
        <v>1</v>
      </c>
      <c r="AI183">
        <v>0</v>
      </c>
      <c r="AK183">
        <v>0</v>
      </c>
      <c r="AM183">
        <v>0</v>
      </c>
      <c r="AO183">
        <v>0</v>
      </c>
      <c r="AQ183">
        <v>0</v>
      </c>
      <c r="AS183">
        <v>0</v>
      </c>
      <c r="AU183">
        <v>8</v>
      </c>
      <c r="AW183">
        <v>0</v>
      </c>
      <c r="AY183">
        <v>0</v>
      </c>
      <c r="BA183">
        <v>0</v>
      </c>
      <c r="BC183">
        <v>0</v>
      </c>
      <c r="BE183">
        <v>0</v>
      </c>
      <c r="BG183">
        <v>0</v>
      </c>
      <c r="BI183">
        <v>14</v>
      </c>
      <c r="BK183">
        <v>0</v>
      </c>
      <c r="BM183">
        <v>0</v>
      </c>
      <c r="BO183">
        <v>0</v>
      </c>
      <c r="BQ183">
        <v>1</v>
      </c>
      <c r="BS183">
        <v>0</v>
      </c>
      <c r="BU183">
        <v>0</v>
      </c>
      <c r="BW183">
        <v>0</v>
      </c>
    </row>
    <row r="184" spans="1:75" x14ac:dyDescent="0.25">
      <c r="A184">
        <v>147</v>
      </c>
      <c r="B184" t="s">
        <v>106</v>
      </c>
      <c r="C184">
        <v>16</v>
      </c>
      <c r="D184" s="1">
        <v>42846</v>
      </c>
      <c r="E184" t="s">
        <v>104</v>
      </c>
      <c r="F184" s="3">
        <v>0.17699999999999999</v>
      </c>
      <c r="G184">
        <v>4.4999999999999997E-3</v>
      </c>
      <c r="I184">
        <v>0</v>
      </c>
      <c r="K184">
        <v>0</v>
      </c>
      <c r="M184">
        <v>0</v>
      </c>
      <c r="O184">
        <v>0</v>
      </c>
      <c r="Q184">
        <v>0</v>
      </c>
      <c r="S184">
        <v>0</v>
      </c>
      <c r="U184" s="7">
        <v>0</v>
      </c>
      <c r="W184">
        <v>0</v>
      </c>
      <c r="Y184">
        <v>1</v>
      </c>
      <c r="AA184">
        <v>0</v>
      </c>
      <c r="AC184">
        <v>0</v>
      </c>
      <c r="AE184">
        <v>0</v>
      </c>
      <c r="AG184">
        <v>0</v>
      </c>
      <c r="AI184">
        <v>0</v>
      </c>
      <c r="AK184">
        <v>0</v>
      </c>
      <c r="AM184">
        <v>0</v>
      </c>
      <c r="AO184">
        <v>0</v>
      </c>
      <c r="AQ184">
        <v>0</v>
      </c>
      <c r="AS184">
        <v>0</v>
      </c>
      <c r="AU184">
        <v>0</v>
      </c>
      <c r="AW184">
        <v>0</v>
      </c>
      <c r="AY184">
        <v>0</v>
      </c>
      <c r="BA184">
        <v>0</v>
      </c>
      <c r="BC184">
        <v>0</v>
      </c>
      <c r="BE184">
        <v>0</v>
      </c>
      <c r="BG184">
        <v>0</v>
      </c>
      <c r="BI184">
        <v>1</v>
      </c>
      <c r="BK184">
        <v>0</v>
      </c>
      <c r="BM184">
        <v>0</v>
      </c>
      <c r="BO184">
        <v>0</v>
      </c>
      <c r="BQ184">
        <v>0</v>
      </c>
      <c r="BS184">
        <v>0</v>
      </c>
      <c r="BU184">
        <v>0</v>
      </c>
      <c r="BW184">
        <v>0</v>
      </c>
    </row>
    <row r="185" spans="1:75" x14ac:dyDescent="0.25">
      <c r="A185">
        <v>107</v>
      </c>
      <c r="B185" t="s">
        <v>106</v>
      </c>
      <c r="C185">
        <v>16</v>
      </c>
      <c r="D185" s="1">
        <v>42832</v>
      </c>
      <c r="E185" t="s">
        <v>77</v>
      </c>
      <c r="F185" s="3">
        <v>0.2243</v>
      </c>
      <c r="G185">
        <v>8.3000000000000001E-3</v>
      </c>
      <c r="I185">
        <v>0</v>
      </c>
      <c r="K185">
        <v>0</v>
      </c>
      <c r="M185">
        <v>0</v>
      </c>
      <c r="O185">
        <v>0</v>
      </c>
      <c r="Q185">
        <v>0</v>
      </c>
      <c r="S185">
        <v>0</v>
      </c>
      <c r="U185" s="7">
        <v>0</v>
      </c>
      <c r="W185">
        <v>0</v>
      </c>
      <c r="Y185">
        <v>0</v>
      </c>
      <c r="AA185">
        <v>0</v>
      </c>
      <c r="AC185">
        <v>0</v>
      </c>
      <c r="AE185">
        <v>0</v>
      </c>
      <c r="AG185">
        <v>0</v>
      </c>
      <c r="AI185">
        <v>0</v>
      </c>
      <c r="AK185">
        <v>0</v>
      </c>
      <c r="AM185">
        <v>0</v>
      </c>
      <c r="AO185">
        <v>0</v>
      </c>
      <c r="AQ185">
        <v>0</v>
      </c>
      <c r="AS185">
        <v>0</v>
      </c>
      <c r="AU185">
        <v>0</v>
      </c>
      <c r="AW185">
        <v>0</v>
      </c>
      <c r="AY185">
        <v>0</v>
      </c>
      <c r="BA185">
        <v>0</v>
      </c>
      <c r="BC185">
        <v>0</v>
      </c>
      <c r="BE185">
        <v>0</v>
      </c>
      <c r="BG185">
        <v>0</v>
      </c>
      <c r="BI185">
        <v>1</v>
      </c>
      <c r="BK185">
        <v>0</v>
      </c>
      <c r="BM185">
        <v>0</v>
      </c>
      <c r="BO185">
        <v>0</v>
      </c>
      <c r="BQ185">
        <v>0</v>
      </c>
      <c r="BS185">
        <v>0</v>
      </c>
      <c r="BU185">
        <v>0</v>
      </c>
      <c r="BW185">
        <v>0</v>
      </c>
    </row>
    <row r="186" spans="1:75" x14ac:dyDescent="0.25">
      <c r="A186">
        <v>235</v>
      </c>
      <c r="B186" t="s">
        <v>106</v>
      </c>
      <c r="C186">
        <v>16</v>
      </c>
      <c r="D186" s="1">
        <v>42867</v>
      </c>
      <c r="E186" t="s">
        <v>13</v>
      </c>
      <c r="F186" s="3">
        <v>0.2016</v>
      </c>
      <c r="G186">
        <v>1.4200000000000001E-2</v>
      </c>
      <c r="I186">
        <v>0</v>
      </c>
      <c r="K186">
        <v>0</v>
      </c>
      <c r="M186">
        <v>0</v>
      </c>
      <c r="O186">
        <v>1</v>
      </c>
      <c r="Q186">
        <v>0</v>
      </c>
      <c r="S186">
        <v>0</v>
      </c>
      <c r="U186" s="7">
        <v>0</v>
      </c>
      <c r="W186">
        <v>0</v>
      </c>
      <c r="Y186">
        <v>0</v>
      </c>
      <c r="AA186">
        <v>0</v>
      </c>
      <c r="AC186">
        <v>0</v>
      </c>
      <c r="AE186">
        <v>1</v>
      </c>
      <c r="AG186">
        <v>0</v>
      </c>
      <c r="AI186">
        <v>0</v>
      </c>
      <c r="AK186">
        <v>0</v>
      </c>
      <c r="AM186">
        <v>0</v>
      </c>
      <c r="AO186">
        <v>0</v>
      </c>
      <c r="AQ186">
        <v>0</v>
      </c>
      <c r="AS186">
        <v>0</v>
      </c>
      <c r="AU186">
        <v>2</v>
      </c>
      <c r="AW186">
        <v>0</v>
      </c>
      <c r="AY186">
        <v>0</v>
      </c>
      <c r="BA186">
        <v>0</v>
      </c>
      <c r="BC186">
        <v>0</v>
      </c>
      <c r="BE186">
        <v>0</v>
      </c>
      <c r="BG186">
        <v>0</v>
      </c>
      <c r="BI186">
        <v>1</v>
      </c>
      <c r="BK186">
        <v>0</v>
      </c>
      <c r="BM186">
        <v>0</v>
      </c>
      <c r="BO186">
        <v>0</v>
      </c>
      <c r="BQ186">
        <v>0</v>
      </c>
      <c r="BS186">
        <v>0</v>
      </c>
      <c r="BU186">
        <v>1</v>
      </c>
      <c r="BW186">
        <v>0</v>
      </c>
    </row>
    <row r="187" spans="1:75" x14ac:dyDescent="0.25">
      <c r="A187">
        <v>90</v>
      </c>
      <c r="B187" t="s">
        <v>106</v>
      </c>
      <c r="C187">
        <v>16</v>
      </c>
      <c r="D187" s="1">
        <v>42832</v>
      </c>
      <c r="E187" t="s">
        <v>109</v>
      </c>
      <c r="F187" s="3">
        <v>0.2235</v>
      </c>
      <c r="G187">
        <v>9.5999999999999992E-3</v>
      </c>
      <c r="I187">
        <v>0</v>
      </c>
      <c r="K187">
        <v>0</v>
      </c>
      <c r="M187">
        <v>0</v>
      </c>
      <c r="O187">
        <v>0</v>
      </c>
      <c r="Q187">
        <v>0</v>
      </c>
      <c r="S187">
        <v>0</v>
      </c>
      <c r="U187" s="7">
        <v>0</v>
      </c>
      <c r="W187">
        <v>0</v>
      </c>
      <c r="Y187">
        <v>0</v>
      </c>
      <c r="AA187">
        <v>0</v>
      </c>
      <c r="AC187">
        <v>0</v>
      </c>
      <c r="AE187">
        <v>0</v>
      </c>
      <c r="AG187">
        <v>0</v>
      </c>
      <c r="AI187">
        <v>0</v>
      </c>
      <c r="AK187">
        <v>0</v>
      </c>
      <c r="AM187">
        <v>0</v>
      </c>
      <c r="AO187">
        <v>0</v>
      </c>
      <c r="AQ187">
        <v>0</v>
      </c>
      <c r="AS187">
        <v>0</v>
      </c>
      <c r="AU187">
        <v>0</v>
      </c>
      <c r="AW187">
        <v>0</v>
      </c>
      <c r="AY187">
        <v>0</v>
      </c>
      <c r="BA187">
        <v>0</v>
      </c>
      <c r="BC187">
        <v>0</v>
      </c>
      <c r="BE187">
        <v>0</v>
      </c>
      <c r="BG187">
        <v>0</v>
      </c>
      <c r="BI187">
        <v>2</v>
      </c>
      <c r="BK187">
        <v>0</v>
      </c>
      <c r="BM187">
        <v>0</v>
      </c>
      <c r="BO187">
        <v>0</v>
      </c>
      <c r="BQ187">
        <v>0</v>
      </c>
      <c r="BS187">
        <v>0</v>
      </c>
      <c r="BU187">
        <v>0</v>
      </c>
      <c r="BW187">
        <v>0</v>
      </c>
    </row>
    <row r="188" spans="1:75" x14ac:dyDescent="0.25">
      <c r="A188">
        <v>205</v>
      </c>
      <c r="B188" t="s">
        <v>106</v>
      </c>
      <c r="C188">
        <v>16</v>
      </c>
      <c r="D188" s="1">
        <v>42860</v>
      </c>
      <c r="E188" t="s">
        <v>45</v>
      </c>
      <c r="F188" s="3">
        <v>0.23100000000000001</v>
      </c>
      <c r="G188">
        <v>7.7999999999999996E-3</v>
      </c>
      <c r="H188" t="s">
        <v>110</v>
      </c>
      <c r="I188">
        <v>0</v>
      </c>
      <c r="K188">
        <v>0</v>
      </c>
      <c r="M188">
        <v>0</v>
      </c>
      <c r="O188">
        <v>1</v>
      </c>
      <c r="Q188">
        <v>0</v>
      </c>
      <c r="S188">
        <v>0</v>
      </c>
      <c r="U188" s="7">
        <v>0</v>
      </c>
      <c r="W188">
        <v>0</v>
      </c>
      <c r="Y188">
        <v>2</v>
      </c>
      <c r="AA188">
        <v>0</v>
      </c>
      <c r="AC188">
        <v>0</v>
      </c>
      <c r="AE188">
        <v>0</v>
      </c>
      <c r="AG188">
        <v>0</v>
      </c>
      <c r="AI188">
        <v>0</v>
      </c>
      <c r="AK188">
        <v>0</v>
      </c>
      <c r="AM188">
        <v>0</v>
      </c>
      <c r="AO188">
        <v>0</v>
      </c>
      <c r="AQ188">
        <v>0</v>
      </c>
      <c r="AS188">
        <v>0</v>
      </c>
      <c r="AU188">
        <v>0</v>
      </c>
      <c r="AW188">
        <v>0</v>
      </c>
      <c r="AY188">
        <v>0</v>
      </c>
      <c r="BA188">
        <v>0</v>
      </c>
      <c r="BC188">
        <v>0</v>
      </c>
      <c r="BE188">
        <v>0</v>
      </c>
      <c r="BG188">
        <v>0</v>
      </c>
      <c r="BI188">
        <v>0</v>
      </c>
      <c r="BK188">
        <v>0</v>
      </c>
      <c r="BM188">
        <v>0</v>
      </c>
      <c r="BN188" s="8"/>
      <c r="BO188">
        <v>0</v>
      </c>
      <c r="BQ188">
        <v>0</v>
      </c>
      <c r="BS188">
        <v>0</v>
      </c>
      <c r="BU188">
        <v>0</v>
      </c>
      <c r="BW188">
        <v>0</v>
      </c>
    </row>
    <row r="189" spans="1:75" x14ac:dyDescent="0.25">
      <c r="A189">
        <v>173</v>
      </c>
      <c r="B189" t="s">
        <v>106</v>
      </c>
      <c r="C189">
        <v>16</v>
      </c>
      <c r="D189" s="1">
        <v>42847</v>
      </c>
      <c r="E189" t="s">
        <v>4</v>
      </c>
      <c r="F189" s="3">
        <v>0.25290000000000001</v>
      </c>
      <c r="G189">
        <v>1.43E-2</v>
      </c>
      <c r="I189">
        <v>0</v>
      </c>
      <c r="K189">
        <v>0</v>
      </c>
      <c r="M189">
        <v>0</v>
      </c>
      <c r="O189">
        <v>0</v>
      </c>
      <c r="Q189">
        <v>0</v>
      </c>
      <c r="S189">
        <v>0</v>
      </c>
      <c r="U189" s="7">
        <v>0</v>
      </c>
      <c r="W189">
        <v>0</v>
      </c>
      <c r="Y189">
        <v>0</v>
      </c>
      <c r="AA189">
        <v>0</v>
      </c>
      <c r="AC189">
        <v>0</v>
      </c>
      <c r="AE189">
        <v>0</v>
      </c>
      <c r="AG189">
        <v>0</v>
      </c>
      <c r="AI189">
        <v>0</v>
      </c>
      <c r="AK189">
        <v>0</v>
      </c>
      <c r="AM189">
        <v>0</v>
      </c>
      <c r="AO189">
        <v>0</v>
      </c>
      <c r="AQ189">
        <v>0</v>
      </c>
      <c r="AS189">
        <v>0</v>
      </c>
      <c r="AU189">
        <v>0</v>
      </c>
      <c r="AW189">
        <v>0</v>
      </c>
      <c r="AY189">
        <v>0</v>
      </c>
      <c r="BA189">
        <v>0</v>
      </c>
      <c r="BC189">
        <v>0</v>
      </c>
      <c r="BE189">
        <v>0</v>
      </c>
      <c r="BG189">
        <v>0</v>
      </c>
      <c r="BI189">
        <v>2</v>
      </c>
      <c r="BK189">
        <v>0</v>
      </c>
      <c r="BM189">
        <v>0</v>
      </c>
      <c r="BO189">
        <v>0</v>
      </c>
      <c r="BQ189">
        <v>0</v>
      </c>
      <c r="BS189">
        <v>0</v>
      </c>
      <c r="BU189">
        <v>0</v>
      </c>
      <c r="BW189">
        <v>0</v>
      </c>
    </row>
    <row r="190" spans="1:75" x14ac:dyDescent="0.25">
      <c r="A190">
        <v>95</v>
      </c>
      <c r="B190" t="s">
        <v>106</v>
      </c>
      <c r="C190">
        <v>16</v>
      </c>
      <c r="D190" s="1">
        <v>42832</v>
      </c>
      <c r="E190" t="s">
        <v>104</v>
      </c>
      <c r="F190" s="3">
        <v>0.23119999999999999</v>
      </c>
      <c r="G190">
        <v>1.01E-2</v>
      </c>
      <c r="I190">
        <v>0</v>
      </c>
      <c r="K190">
        <v>0</v>
      </c>
      <c r="M190">
        <v>0</v>
      </c>
      <c r="O190">
        <v>0</v>
      </c>
      <c r="Q190">
        <v>0</v>
      </c>
      <c r="S190">
        <v>0</v>
      </c>
      <c r="U190" s="7">
        <v>0</v>
      </c>
      <c r="W190">
        <v>0</v>
      </c>
      <c r="Y190">
        <v>0</v>
      </c>
      <c r="AA190">
        <v>0</v>
      </c>
      <c r="AC190">
        <v>0</v>
      </c>
      <c r="AE190">
        <v>0</v>
      </c>
      <c r="AG190">
        <v>0</v>
      </c>
      <c r="AI190">
        <v>0</v>
      </c>
      <c r="AK190">
        <v>0</v>
      </c>
      <c r="AM190">
        <v>0</v>
      </c>
      <c r="AO190">
        <v>0</v>
      </c>
      <c r="AQ190">
        <v>0</v>
      </c>
      <c r="AS190">
        <v>0</v>
      </c>
      <c r="AU190">
        <v>0</v>
      </c>
      <c r="AW190">
        <v>0</v>
      </c>
      <c r="AY190">
        <v>0</v>
      </c>
      <c r="BA190">
        <v>0</v>
      </c>
      <c r="BC190">
        <v>0</v>
      </c>
      <c r="BE190">
        <v>0</v>
      </c>
      <c r="BG190">
        <v>0</v>
      </c>
      <c r="BI190">
        <v>0</v>
      </c>
      <c r="BK190">
        <v>0</v>
      </c>
      <c r="BM190">
        <v>0</v>
      </c>
      <c r="BO190">
        <v>0</v>
      </c>
      <c r="BQ190">
        <v>0</v>
      </c>
      <c r="BS190">
        <v>0</v>
      </c>
      <c r="BU190">
        <v>0</v>
      </c>
      <c r="BW190">
        <v>0</v>
      </c>
    </row>
    <row r="191" spans="1:75" x14ac:dyDescent="0.25">
      <c r="A191">
        <v>172</v>
      </c>
      <c r="B191" t="s">
        <v>106</v>
      </c>
      <c r="C191">
        <v>16</v>
      </c>
      <c r="D191" s="1">
        <v>42847</v>
      </c>
      <c r="E191" t="s">
        <v>4</v>
      </c>
      <c r="F191" s="3">
        <v>0.20050000000000001</v>
      </c>
      <c r="G191">
        <v>7.4000000000000003E-3</v>
      </c>
      <c r="I191">
        <v>2</v>
      </c>
      <c r="K191">
        <v>0</v>
      </c>
      <c r="M191">
        <v>0</v>
      </c>
      <c r="O191">
        <v>1</v>
      </c>
      <c r="Q191">
        <v>0</v>
      </c>
      <c r="S191">
        <v>0</v>
      </c>
      <c r="U191" s="7">
        <v>0</v>
      </c>
      <c r="W191">
        <v>0</v>
      </c>
      <c r="Y191">
        <v>0</v>
      </c>
      <c r="AA191">
        <v>0</v>
      </c>
      <c r="AC191">
        <v>0</v>
      </c>
      <c r="AE191">
        <v>0</v>
      </c>
      <c r="AG191">
        <v>0</v>
      </c>
      <c r="AI191">
        <v>0</v>
      </c>
      <c r="AK191">
        <v>0</v>
      </c>
      <c r="AM191">
        <v>0</v>
      </c>
      <c r="AO191">
        <v>0</v>
      </c>
      <c r="AQ191">
        <v>0</v>
      </c>
      <c r="AS191">
        <v>0</v>
      </c>
      <c r="AU191">
        <v>4</v>
      </c>
      <c r="AW191">
        <v>0</v>
      </c>
      <c r="AY191">
        <v>0</v>
      </c>
      <c r="BA191">
        <v>0</v>
      </c>
      <c r="BC191">
        <v>0</v>
      </c>
      <c r="BE191">
        <v>0</v>
      </c>
      <c r="BG191">
        <v>0</v>
      </c>
      <c r="BI191">
        <v>1</v>
      </c>
      <c r="BK191">
        <v>0</v>
      </c>
      <c r="BM191">
        <v>0</v>
      </c>
      <c r="BO191">
        <v>0</v>
      </c>
      <c r="BQ191">
        <v>0</v>
      </c>
      <c r="BS191">
        <v>0</v>
      </c>
      <c r="BU191">
        <v>0</v>
      </c>
      <c r="BW191">
        <v>0</v>
      </c>
    </row>
    <row r="192" spans="1:75" x14ac:dyDescent="0.25">
      <c r="A192">
        <v>227</v>
      </c>
      <c r="B192" t="s">
        <v>106</v>
      </c>
      <c r="C192">
        <v>16</v>
      </c>
      <c r="D192" s="1">
        <v>42867</v>
      </c>
      <c r="E192" t="s">
        <v>5</v>
      </c>
      <c r="F192" s="3">
        <v>0.26600000000000001</v>
      </c>
      <c r="G192">
        <v>2.3099999999999999E-2</v>
      </c>
      <c r="I192">
        <v>0</v>
      </c>
      <c r="K192">
        <v>0</v>
      </c>
      <c r="M192">
        <v>0</v>
      </c>
      <c r="O192">
        <v>0</v>
      </c>
      <c r="Q192">
        <v>0</v>
      </c>
      <c r="S192">
        <v>0</v>
      </c>
      <c r="U192" s="7">
        <v>0</v>
      </c>
      <c r="W192">
        <v>0</v>
      </c>
      <c r="Y192">
        <v>8</v>
      </c>
      <c r="AA192">
        <v>0</v>
      </c>
      <c r="AC192">
        <v>0</v>
      </c>
      <c r="AE192">
        <v>0</v>
      </c>
      <c r="AG192">
        <v>0</v>
      </c>
      <c r="AI192">
        <v>0</v>
      </c>
      <c r="AK192">
        <v>0</v>
      </c>
      <c r="AM192">
        <v>0</v>
      </c>
      <c r="AO192">
        <v>0</v>
      </c>
      <c r="AQ192">
        <v>0</v>
      </c>
      <c r="AS192">
        <v>0</v>
      </c>
      <c r="AU192">
        <v>6</v>
      </c>
      <c r="AW192">
        <v>0</v>
      </c>
      <c r="AY192">
        <v>0</v>
      </c>
      <c r="BA192">
        <v>0</v>
      </c>
      <c r="BC192">
        <v>0</v>
      </c>
      <c r="BE192">
        <v>0</v>
      </c>
      <c r="BG192">
        <v>0</v>
      </c>
      <c r="BI192">
        <v>3</v>
      </c>
      <c r="BK192">
        <v>0</v>
      </c>
      <c r="BM192">
        <v>0</v>
      </c>
      <c r="BO192">
        <v>0</v>
      </c>
      <c r="BQ192">
        <v>0</v>
      </c>
      <c r="BS192">
        <v>0</v>
      </c>
      <c r="BU192">
        <v>1</v>
      </c>
      <c r="BW192">
        <v>0</v>
      </c>
    </row>
    <row r="193" spans="1:75" x14ac:dyDescent="0.25">
      <c r="A193">
        <v>73</v>
      </c>
      <c r="B193" t="s">
        <v>106</v>
      </c>
      <c r="C193">
        <v>17</v>
      </c>
      <c r="D193" s="1">
        <v>42825</v>
      </c>
      <c r="E193" t="s">
        <v>77</v>
      </c>
      <c r="F193" s="3">
        <v>0.28770000000000001</v>
      </c>
      <c r="G193">
        <v>1.37E-2</v>
      </c>
      <c r="I193">
        <v>1</v>
      </c>
      <c r="K193">
        <v>0</v>
      </c>
      <c r="M193">
        <v>0</v>
      </c>
      <c r="O193">
        <v>0</v>
      </c>
      <c r="Q193">
        <v>0</v>
      </c>
      <c r="S193">
        <v>0</v>
      </c>
      <c r="U193" s="7">
        <v>0</v>
      </c>
      <c r="W193">
        <v>0</v>
      </c>
      <c r="Y193">
        <v>0</v>
      </c>
      <c r="AA193">
        <v>0</v>
      </c>
      <c r="AC193">
        <v>0</v>
      </c>
      <c r="AE193">
        <v>0</v>
      </c>
      <c r="AG193">
        <v>0</v>
      </c>
      <c r="AI193">
        <v>0</v>
      </c>
      <c r="AK193">
        <v>0</v>
      </c>
      <c r="AM193">
        <v>0</v>
      </c>
      <c r="AO193">
        <v>0</v>
      </c>
      <c r="AQ193">
        <v>0</v>
      </c>
      <c r="AS193">
        <v>0</v>
      </c>
      <c r="AU193">
        <v>0</v>
      </c>
      <c r="AW193">
        <v>0</v>
      </c>
      <c r="AY193">
        <v>0</v>
      </c>
      <c r="BA193">
        <v>0</v>
      </c>
      <c r="BC193">
        <v>0</v>
      </c>
      <c r="BE193">
        <v>0</v>
      </c>
      <c r="BG193">
        <v>0</v>
      </c>
      <c r="BI193">
        <v>0</v>
      </c>
      <c r="BK193">
        <v>0</v>
      </c>
      <c r="BM193">
        <v>0</v>
      </c>
      <c r="BO193">
        <v>0</v>
      </c>
      <c r="BQ193">
        <v>0</v>
      </c>
      <c r="BS193">
        <v>0</v>
      </c>
      <c r="BU193">
        <v>0</v>
      </c>
      <c r="BW193">
        <v>0</v>
      </c>
    </row>
    <row r="194" spans="1:75" x14ac:dyDescent="0.25">
      <c r="A194">
        <v>268</v>
      </c>
      <c r="B194" t="s">
        <v>106</v>
      </c>
      <c r="C194">
        <v>17</v>
      </c>
      <c r="D194" s="1">
        <v>42879</v>
      </c>
      <c r="E194" t="s">
        <v>7</v>
      </c>
      <c r="F194" s="3">
        <v>0.159</v>
      </c>
      <c r="G194">
        <v>1.5299999999999999E-2</v>
      </c>
      <c r="I194">
        <v>2</v>
      </c>
      <c r="K194">
        <v>0</v>
      </c>
      <c r="M194">
        <v>0</v>
      </c>
      <c r="O194">
        <v>0</v>
      </c>
      <c r="Q194">
        <v>0</v>
      </c>
      <c r="S194">
        <v>0</v>
      </c>
      <c r="U194" s="7">
        <v>0</v>
      </c>
      <c r="W194">
        <v>0</v>
      </c>
      <c r="Y194">
        <v>4</v>
      </c>
      <c r="AA194">
        <v>0</v>
      </c>
      <c r="AC194">
        <v>0</v>
      </c>
      <c r="AE194">
        <v>0</v>
      </c>
      <c r="AG194">
        <v>0</v>
      </c>
      <c r="AI194">
        <v>0</v>
      </c>
      <c r="AK194">
        <v>0</v>
      </c>
      <c r="AM194">
        <v>0</v>
      </c>
      <c r="AO194">
        <v>0</v>
      </c>
      <c r="AQ194">
        <v>0</v>
      </c>
      <c r="AS194">
        <v>0</v>
      </c>
      <c r="AU194">
        <v>30</v>
      </c>
      <c r="AW194">
        <v>0</v>
      </c>
      <c r="AY194">
        <v>0</v>
      </c>
      <c r="BA194">
        <v>0</v>
      </c>
      <c r="BC194">
        <v>0</v>
      </c>
      <c r="BE194">
        <v>0</v>
      </c>
      <c r="BG194">
        <v>0</v>
      </c>
      <c r="BI194">
        <v>1</v>
      </c>
      <c r="BK194">
        <v>0</v>
      </c>
      <c r="BM194">
        <v>0</v>
      </c>
      <c r="BO194">
        <v>0</v>
      </c>
      <c r="BQ194">
        <v>0</v>
      </c>
      <c r="BS194">
        <v>0</v>
      </c>
      <c r="BU194">
        <v>0</v>
      </c>
      <c r="BW194">
        <v>0</v>
      </c>
    </row>
    <row r="195" spans="1:75" x14ac:dyDescent="0.25">
      <c r="A195">
        <v>214</v>
      </c>
      <c r="B195" t="s">
        <v>106</v>
      </c>
      <c r="C195">
        <v>17</v>
      </c>
      <c r="E195" t="s">
        <v>5</v>
      </c>
      <c r="F195" s="3">
        <v>0.1898</v>
      </c>
      <c r="G195">
        <v>1.66E-2</v>
      </c>
      <c r="I195">
        <v>0</v>
      </c>
      <c r="K195">
        <v>0</v>
      </c>
      <c r="M195">
        <v>0</v>
      </c>
      <c r="O195">
        <v>1</v>
      </c>
      <c r="Q195">
        <v>0</v>
      </c>
      <c r="S195">
        <v>0</v>
      </c>
      <c r="U195" s="7">
        <v>0</v>
      </c>
      <c r="W195">
        <v>0</v>
      </c>
      <c r="Y195">
        <v>9</v>
      </c>
      <c r="AA195">
        <v>0</v>
      </c>
      <c r="AC195">
        <v>0</v>
      </c>
      <c r="AE195">
        <v>1</v>
      </c>
      <c r="AG195">
        <v>0</v>
      </c>
      <c r="AI195">
        <v>0</v>
      </c>
      <c r="AK195">
        <v>0</v>
      </c>
      <c r="AM195">
        <v>0</v>
      </c>
      <c r="AO195">
        <v>0</v>
      </c>
      <c r="AQ195">
        <v>0</v>
      </c>
      <c r="AS195">
        <v>0</v>
      </c>
      <c r="AU195">
        <v>3</v>
      </c>
      <c r="AW195">
        <v>0</v>
      </c>
      <c r="AY195">
        <v>0</v>
      </c>
      <c r="BA195">
        <v>0</v>
      </c>
      <c r="BC195">
        <v>0</v>
      </c>
      <c r="BE195">
        <v>0</v>
      </c>
      <c r="BG195">
        <v>0</v>
      </c>
      <c r="BI195">
        <v>0</v>
      </c>
      <c r="BK195">
        <v>0</v>
      </c>
      <c r="BM195">
        <v>0</v>
      </c>
      <c r="BO195">
        <v>0</v>
      </c>
      <c r="BQ195">
        <v>0</v>
      </c>
      <c r="BS195">
        <v>0</v>
      </c>
      <c r="BU195">
        <v>1</v>
      </c>
      <c r="BW195">
        <v>0</v>
      </c>
    </row>
    <row r="196" spans="1:75" x14ac:dyDescent="0.25">
      <c r="A196">
        <v>146</v>
      </c>
      <c r="B196" t="s">
        <v>106</v>
      </c>
      <c r="C196">
        <v>17</v>
      </c>
      <c r="D196" s="1">
        <v>42840</v>
      </c>
      <c r="E196" t="s">
        <v>4</v>
      </c>
      <c r="F196" s="3">
        <v>0.14319999999999999</v>
      </c>
      <c r="G196">
        <v>4.0000000000000001E-3</v>
      </c>
      <c r="I196">
        <v>0</v>
      </c>
      <c r="K196">
        <v>0</v>
      </c>
      <c r="M196">
        <v>0</v>
      </c>
      <c r="O196">
        <v>0</v>
      </c>
      <c r="Q196">
        <v>0</v>
      </c>
      <c r="S196">
        <v>0</v>
      </c>
      <c r="U196" s="7">
        <v>0</v>
      </c>
      <c r="W196">
        <v>0</v>
      </c>
      <c r="Y196">
        <v>0</v>
      </c>
      <c r="AA196">
        <v>0</v>
      </c>
      <c r="AC196">
        <v>0</v>
      </c>
      <c r="AE196">
        <v>0</v>
      </c>
      <c r="AG196">
        <v>0</v>
      </c>
      <c r="AI196">
        <v>0</v>
      </c>
      <c r="AK196">
        <v>0</v>
      </c>
      <c r="AM196">
        <v>0</v>
      </c>
      <c r="AO196">
        <v>0</v>
      </c>
      <c r="AQ196">
        <v>0</v>
      </c>
      <c r="AS196">
        <v>0</v>
      </c>
      <c r="AU196">
        <v>0</v>
      </c>
      <c r="AW196">
        <v>0</v>
      </c>
      <c r="AY196">
        <v>0</v>
      </c>
      <c r="BA196">
        <v>0</v>
      </c>
      <c r="BC196">
        <v>0</v>
      </c>
      <c r="BE196">
        <v>0</v>
      </c>
      <c r="BG196">
        <v>0</v>
      </c>
      <c r="BI196">
        <v>1</v>
      </c>
      <c r="BK196">
        <v>0</v>
      </c>
      <c r="BM196">
        <v>0</v>
      </c>
      <c r="BO196">
        <v>0</v>
      </c>
      <c r="BQ196">
        <v>0</v>
      </c>
      <c r="BS196">
        <v>0</v>
      </c>
      <c r="BU196">
        <v>0</v>
      </c>
      <c r="BW196">
        <v>0</v>
      </c>
    </row>
    <row r="197" spans="1:75" x14ac:dyDescent="0.25">
      <c r="A197">
        <v>210</v>
      </c>
      <c r="B197" t="s">
        <v>106</v>
      </c>
      <c r="C197">
        <v>17</v>
      </c>
      <c r="D197" s="1">
        <v>42860</v>
      </c>
      <c r="E197" t="s">
        <v>67</v>
      </c>
      <c r="F197" s="3">
        <v>0.2021</v>
      </c>
      <c r="G197">
        <v>1.7399999999999999E-2</v>
      </c>
      <c r="H197" t="s">
        <v>111</v>
      </c>
      <c r="I197">
        <v>0</v>
      </c>
      <c r="K197">
        <v>0</v>
      </c>
      <c r="M197">
        <v>0</v>
      </c>
      <c r="O197">
        <v>1</v>
      </c>
      <c r="Q197">
        <v>0</v>
      </c>
      <c r="S197">
        <v>1</v>
      </c>
      <c r="U197" s="7">
        <v>0</v>
      </c>
      <c r="W197">
        <v>0</v>
      </c>
      <c r="Y197">
        <v>35</v>
      </c>
      <c r="AA197">
        <v>0</v>
      </c>
      <c r="AC197">
        <v>0</v>
      </c>
      <c r="AE197">
        <v>0</v>
      </c>
      <c r="AG197">
        <v>0</v>
      </c>
      <c r="AI197">
        <v>0</v>
      </c>
      <c r="AK197">
        <v>0</v>
      </c>
      <c r="AM197">
        <v>0</v>
      </c>
      <c r="AO197">
        <v>0</v>
      </c>
      <c r="AQ197">
        <v>0</v>
      </c>
      <c r="AS197">
        <v>0</v>
      </c>
      <c r="AU197">
        <v>2</v>
      </c>
      <c r="AW197">
        <v>0</v>
      </c>
      <c r="AY197">
        <v>0</v>
      </c>
      <c r="BA197">
        <v>0</v>
      </c>
      <c r="BC197">
        <v>0</v>
      </c>
      <c r="BE197">
        <v>0</v>
      </c>
      <c r="BG197">
        <v>0</v>
      </c>
      <c r="BI197">
        <v>1</v>
      </c>
      <c r="BK197">
        <v>0</v>
      </c>
      <c r="BM197">
        <v>0</v>
      </c>
      <c r="BO197">
        <v>0</v>
      </c>
      <c r="BQ197">
        <v>0</v>
      </c>
      <c r="BS197">
        <v>0</v>
      </c>
      <c r="BU197">
        <v>0</v>
      </c>
      <c r="BW197">
        <v>0</v>
      </c>
    </row>
    <row r="198" spans="1:75" x14ac:dyDescent="0.25">
      <c r="A198">
        <v>117</v>
      </c>
      <c r="B198" t="s">
        <v>106</v>
      </c>
      <c r="C198">
        <v>17</v>
      </c>
      <c r="D198" s="1">
        <v>42839</v>
      </c>
      <c r="E198" t="s">
        <v>13</v>
      </c>
      <c r="F198" s="3">
        <v>0.14829999999999999</v>
      </c>
      <c r="G198">
        <v>5.3E-3</v>
      </c>
      <c r="I198">
        <v>0</v>
      </c>
      <c r="K198">
        <v>0</v>
      </c>
      <c r="M198">
        <v>0</v>
      </c>
      <c r="O198">
        <v>0</v>
      </c>
      <c r="Q198">
        <v>0</v>
      </c>
      <c r="S198">
        <v>0</v>
      </c>
      <c r="U198" s="7">
        <v>0</v>
      </c>
      <c r="W198">
        <v>0</v>
      </c>
      <c r="Y198">
        <v>0</v>
      </c>
      <c r="AA198">
        <v>0</v>
      </c>
      <c r="AC198">
        <v>0</v>
      </c>
      <c r="AE198">
        <v>0</v>
      </c>
      <c r="AG198">
        <v>0</v>
      </c>
      <c r="AI198">
        <v>0</v>
      </c>
      <c r="AK198">
        <v>0</v>
      </c>
      <c r="AM198">
        <v>0</v>
      </c>
      <c r="AO198">
        <v>0</v>
      </c>
      <c r="AQ198">
        <v>0</v>
      </c>
      <c r="AS198">
        <v>0</v>
      </c>
      <c r="AU198">
        <v>0</v>
      </c>
      <c r="AW198">
        <v>0</v>
      </c>
      <c r="AY198">
        <v>0</v>
      </c>
      <c r="BA198">
        <v>0</v>
      </c>
      <c r="BC198">
        <v>0</v>
      </c>
      <c r="BE198">
        <v>0</v>
      </c>
      <c r="BG198">
        <v>0</v>
      </c>
      <c r="BI198">
        <v>1</v>
      </c>
      <c r="BK198">
        <v>0</v>
      </c>
      <c r="BM198">
        <v>0</v>
      </c>
      <c r="BO198">
        <v>0</v>
      </c>
      <c r="BQ198">
        <v>0</v>
      </c>
      <c r="BS198">
        <v>0</v>
      </c>
      <c r="BU198">
        <v>0</v>
      </c>
      <c r="BW198">
        <v>0</v>
      </c>
    </row>
    <row r="199" spans="1:75" x14ac:dyDescent="0.25">
      <c r="A199">
        <v>112</v>
      </c>
      <c r="B199" t="s">
        <v>106</v>
      </c>
      <c r="C199">
        <v>17</v>
      </c>
      <c r="D199" s="1">
        <v>42832</v>
      </c>
      <c r="E199" t="s">
        <v>4</v>
      </c>
      <c r="F199" s="3">
        <v>0.2742</v>
      </c>
      <c r="G199">
        <v>1.3100000000000001E-2</v>
      </c>
      <c r="I199">
        <v>0</v>
      </c>
      <c r="K199">
        <v>0</v>
      </c>
      <c r="M199">
        <v>0</v>
      </c>
      <c r="O199">
        <v>0</v>
      </c>
      <c r="Q199">
        <v>0</v>
      </c>
      <c r="S199">
        <v>0</v>
      </c>
      <c r="U199" s="7">
        <v>0</v>
      </c>
      <c r="W199">
        <v>0</v>
      </c>
      <c r="Y199">
        <v>0</v>
      </c>
      <c r="AA199">
        <v>0</v>
      </c>
      <c r="AC199">
        <v>0</v>
      </c>
      <c r="AE199">
        <v>0</v>
      </c>
      <c r="AG199">
        <v>0</v>
      </c>
      <c r="AI199">
        <v>0</v>
      </c>
      <c r="AK199">
        <v>0</v>
      </c>
      <c r="AM199">
        <v>0</v>
      </c>
      <c r="AO199">
        <v>0</v>
      </c>
      <c r="AQ199">
        <v>0</v>
      </c>
      <c r="AS199">
        <v>0</v>
      </c>
      <c r="AU199">
        <v>0</v>
      </c>
      <c r="AW199">
        <v>0</v>
      </c>
      <c r="AY199">
        <v>0</v>
      </c>
      <c r="BA199">
        <v>0</v>
      </c>
      <c r="BC199">
        <v>0</v>
      </c>
      <c r="BE199">
        <v>0</v>
      </c>
      <c r="BG199">
        <v>0</v>
      </c>
      <c r="BI199">
        <v>2</v>
      </c>
      <c r="BK199">
        <v>0</v>
      </c>
      <c r="BM199">
        <v>0</v>
      </c>
      <c r="BO199">
        <v>0</v>
      </c>
      <c r="BQ199">
        <v>0</v>
      </c>
      <c r="BS199">
        <v>0</v>
      </c>
      <c r="BU199">
        <v>0</v>
      </c>
      <c r="BW199">
        <v>0</v>
      </c>
    </row>
    <row r="200" spans="1:75" x14ac:dyDescent="0.25">
      <c r="A200">
        <v>78</v>
      </c>
      <c r="B200" t="s">
        <v>106</v>
      </c>
      <c r="C200">
        <v>17</v>
      </c>
      <c r="D200" s="1">
        <v>42825</v>
      </c>
      <c r="E200" t="s">
        <v>7</v>
      </c>
      <c r="F200" s="3">
        <v>0.20069999999999999</v>
      </c>
      <c r="G200">
        <v>8.9999999999999993E-3</v>
      </c>
      <c r="I200">
        <v>0</v>
      </c>
      <c r="K200">
        <v>0</v>
      </c>
      <c r="M200">
        <v>0</v>
      </c>
      <c r="O200">
        <v>0</v>
      </c>
      <c r="Q200">
        <v>0</v>
      </c>
      <c r="S200">
        <v>0</v>
      </c>
      <c r="U200" s="7">
        <v>0</v>
      </c>
      <c r="W200">
        <v>0</v>
      </c>
      <c r="Y200">
        <v>0</v>
      </c>
      <c r="AA200">
        <v>0</v>
      </c>
      <c r="AC200">
        <v>0</v>
      </c>
      <c r="AE200">
        <v>0</v>
      </c>
      <c r="AG200">
        <v>0</v>
      </c>
      <c r="AI200">
        <v>0</v>
      </c>
      <c r="AK200">
        <v>0</v>
      </c>
      <c r="AM200">
        <v>0</v>
      </c>
      <c r="AO200">
        <v>0</v>
      </c>
      <c r="AQ200">
        <v>0</v>
      </c>
      <c r="AS200">
        <v>0</v>
      </c>
      <c r="AU200">
        <v>0</v>
      </c>
      <c r="AW200">
        <v>0</v>
      </c>
      <c r="AY200">
        <v>0</v>
      </c>
      <c r="BA200">
        <v>0</v>
      </c>
      <c r="BC200">
        <v>0</v>
      </c>
      <c r="BE200">
        <v>0</v>
      </c>
      <c r="BG200">
        <v>0</v>
      </c>
      <c r="BI200">
        <v>1</v>
      </c>
      <c r="BK200">
        <v>0</v>
      </c>
      <c r="BM200">
        <v>0</v>
      </c>
      <c r="BO200">
        <v>0</v>
      </c>
      <c r="BQ200">
        <v>0</v>
      </c>
      <c r="BS200">
        <v>0</v>
      </c>
      <c r="BU200">
        <v>0</v>
      </c>
      <c r="BW200">
        <v>0</v>
      </c>
    </row>
    <row r="201" spans="1:75" x14ac:dyDescent="0.25">
      <c r="A201">
        <v>248</v>
      </c>
      <c r="B201" t="s">
        <v>106</v>
      </c>
      <c r="C201">
        <v>17</v>
      </c>
      <c r="D201" s="1">
        <v>42874</v>
      </c>
      <c r="E201" t="s">
        <v>91</v>
      </c>
      <c r="F201" s="3">
        <v>0.25900000000000001</v>
      </c>
      <c r="G201">
        <v>2.9700000000000001E-2</v>
      </c>
      <c r="I201">
        <v>0</v>
      </c>
      <c r="K201">
        <v>0</v>
      </c>
      <c r="M201">
        <v>0</v>
      </c>
      <c r="O201">
        <v>1</v>
      </c>
      <c r="Q201">
        <v>0</v>
      </c>
      <c r="S201">
        <v>0</v>
      </c>
      <c r="U201" s="7">
        <v>0</v>
      </c>
      <c r="W201">
        <v>0</v>
      </c>
      <c r="Y201">
        <v>1</v>
      </c>
      <c r="AA201">
        <v>0</v>
      </c>
      <c r="AC201">
        <v>0</v>
      </c>
      <c r="AE201">
        <v>0</v>
      </c>
      <c r="AG201">
        <v>4</v>
      </c>
      <c r="AI201">
        <v>0</v>
      </c>
      <c r="AK201">
        <v>0</v>
      </c>
      <c r="AM201">
        <v>0</v>
      </c>
      <c r="AO201">
        <v>0</v>
      </c>
      <c r="AQ201">
        <v>0</v>
      </c>
      <c r="AS201">
        <v>0</v>
      </c>
      <c r="AU201">
        <v>2</v>
      </c>
      <c r="AW201">
        <v>0</v>
      </c>
      <c r="AY201">
        <v>0</v>
      </c>
      <c r="BA201">
        <v>0</v>
      </c>
      <c r="BC201">
        <v>0</v>
      </c>
      <c r="BE201">
        <v>0</v>
      </c>
      <c r="BG201">
        <v>0</v>
      </c>
      <c r="BI201">
        <v>0</v>
      </c>
      <c r="BK201">
        <v>0</v>
      </c>
      <c r="BM201">
        <v>0</v>
      </c>
      <c r="BO201">
        <v>0</v>
      </c>
      <c r="BQ201">
        <v>0</v>
      </c>
      <c r="BS201">
        <v>0</v>
      </c>
      <c r="BU201">
        <v>1</v>
      </c>
      <c r="BW201">
        <v>0</v>
      </c>
    </row>
    <row r="202" spans="1:75" x14ac:dyDescent="0.25">
      <c r="A202">
        <v>161</v>
      </c>
      <c r="B202" t="s">
        <v>106</v>
      </c>
      <c r="C202">
        <v>17</v>
      </c>
      <c r="D202" s="1">
        <v>42836</v>
      </c>
      <c r="E202" t="s">
        <v>7</v>
      </c>
      <c r="F202" s="3">
        <v>0.15820000000000001</v>
      </c>
      <c r="G202">
        <v>5.1000000000000004E-3</v>
      </c>
      <c r="H202" t="s">
        <v>112</v>
      </c>
      <c r="I202">
        <v>0</v>
      </c>
      <c r="K202">
        <v>0</v>
      </c>
      <c r="M202">
        <v>0</v>
      </c>
      <c r="O202">
        <v>0</v>
      </c>
      <c r="Q202">
        <v>0</v>
      </c>
      <c r="S202">
        <v>0</v>
      </c>
      <c r="U202" s="7">
        <v>0</v>
      </c>
      <c r="W202">
        <v>0</v>
      </c>
      <c r="Y202">
        <v>0</v>
      </c>
      <c r="AA202">
        <v>0</v>
      </c>
      <c r="AC202">
        <v>0</v>
      </c>
      <c r="AE202">
        <v>0</v>
      </c>
      <c r="AG202">
        <v>0</v>
      </c>
      <c r="AI202">
        <v>0</v>
      </c>
      <c r="AK202">
        <v>0</v>
      </c>
      <c r="AM202">
        <v>0</v>
      </c>
      <c r="AO202">
        <v>0</v>
      </c>
      <c r="AQ202">
        <v>0</v>
      </c>
      <c r="AS202">
        <v>0</v>
      </c>
      <c r="AU202">
        <v>0</v>
      </c>
      <c r="AW202">
        <v>0</v>
      </c>
      <c r="AY202">
        <v>0</v>
      </c>
      <c r="BA202">
        <v>0</v>
      </c>
      <c r="BC202">
        <v>0</v>
      </c>
      <c r="BE202">
        <v>0</v>
      </c>
      <c r="BG202">
        <v>0</v>
      </c>
      <c r="BI202">
        <v>0</v>
      </c>
      <c r="BK202">
        <v>0</v>
      </c>
      <c r="BM202">
        <v>0</v>
      </c>
      <c r="BO202">
        <v>0</v>
      </c>
      <c r="BQ202">
        <v>0</v>
      </c>
      <c r="BS202">
        <v>0</v>
      </c>
      <c r="BU202">
        <v>0</v>
      </c>
      <c r="BW202">
        <v>0</v>
      </c>
    </row>
    <row r="203" spans="1:75" x14ac:dyDescent="0.25">
      <c r="A203">
        <v>217</v>
      </c>
      <c r="B203" t="s">
        <v>106</v>
      </c>
      <c r="C203">
        <v>17</v>
      </c>
      <c r="D203" s="1">
        <v>42867</v>
      </c>
      <c r="E203" t="s">
        <v>45</v>
      </c>
      <c r="F203" s="3">
        <v>0.17249999999999999</v>
      </c>
      <c r="G203">
        <v>0.01</v>
      </c>
      <c r="I203">
        <v>0</v>
      </c>
      <c r="K203">
        <v>0</v>
      </c>
      <c r="M203">
        <v>0</v>
      </c>
      <c r="O203">
        <v>0</v>
      </c>
      <c r="Q203">
        <v>0</v>
      </c>
      <c r="S203">
        <v>0</v>
      </c>
      <c r="U203" s="7">
        <v>0</v>
      </c>
      <c r="W203">
        <v>0</v>
      </c>
      <c r="Y203">
        <v>3</v>
      </c>
      <c r="AA203">
        <v>0</v>
      </c>
      <c r="AC203">
        <v>0</v>
      </c>
      <c r="AE203">
        <v>4</v>
      </c>
      <c r="AG203">
        <v>0</v>
      </c>
      <c r="AI203">
        <v>0</v>
      </c>
      <c r="AK203">
        <v>0</v>
      </c>
      <c r="AM203">
        <v>0</v>
      </c>
      <c r="AO203">
        <v>0</v>
      </c>
      <c r="AQ203">
        <v>0</v>
      </c>
      <c r="AS203">
        <v>0</v>
      </c>
      <c r="AU203">
        <v>0</v>
      </c>
      <c r="AW203">
        <v>0</v>
      </c>
      <c r="AY203">
        <v>0</v>
      </c>
      <c r="BA203">
        <v>0</v>
      </c>
      <c r="BC203">
        <v>0</v>
      </c>
      <c r="BE203">
        <v>0</v>
      </c>
      <c r="BG203">
        <v>0</v>
      </c>
      <c r="BI203">
        <v>3</v>
      </c>
      <c r="BK203">
        <v>0</v>
      </c>
      <c r="BM203">
        <v>0</v>
      </c>
      <c r="BO203">
        <v>0</v>
      </c>
      <c r="BQ203">
        <v>0</v>
      </c>
      <c r="BS203">
        <v>0</v>
      </c>
      <c r="BU203">
        <v>0</v>
      </c>
      <c r="BW203">
        <v>0</v>
      </c>
    </row>
    <row r="204" spans="1:75" x14ac:dyDescent="0.25">
      <c r="A204">
        <v>237</v>
      </c>
      <c r="B204" t="s">
        <v>106</v>
      </c>
      <c r="C204">
        <v>17</v>
      </c>
      <c r="D204" s="1">
        <v>42874</v>
      </c>
      <c r="E204" t="s">
        <v>45</v>
      </c>
      <c r="F204" s="3">
        <v>0.23150000000000001</v>
      </c>
      <c r="G204">
        <v>1.72E-2</v>
      </c>
      <c r="H204" t="s">
        <v>113</v>
      </c>
      <c r="I204">
        <v>0</v>
      </c>
      <c r="K204">
        <v>0</v>
      </c>
      <c r="M204">
        <v>0</v>
      </c>
      <c r="O204">
        <v>1</v>
      </c>
      <c r="Q204">
        <v>0</v>
      </c>
      <c r="S204">
        <v>0</v>
      </c>
      <c r="U204" s="7">
        <v>0</v>
      </c>
      <c r="W204">
        <v>0</v>
      </c>
      <c r="Y204">
        <v>1</v>
      </c>
      <c r="AA204">
        <v>0</v>
      </c>
      <c r="AC204">
        <v>0</v>
      </c>
      <c r="AE204">
        <v>1</v>
      </c>
      <c r="AG204">
        <v>1</v>
      </c>
      <c r="AI204">
        <v>0</v>
      </c>
      <c r="AK204">
        <v>0</v>
      </c>
      <c r="AM204">
        <v>0</v>
      </c>
      <c r="AO204">
        <v>0</v>
      </c>
      <c r="AQ204">
        <v>1</v>
      </c>
      <c r="AS204">
        <v>0</v>
      </c>
      <c r="AU204">
        <v>0</v>
      </c>
      <c r="AW204">
        <v>0</v>
      </c>
      <c r="AY204">
        <v>0</v>
      </c>
      <c r="BA204">
        <v>0</v>
      </c>
      <c r="BC204">
        <v>0</v>
      </c>
      <c r="BE204">
        <v>0</v>
      </c>
      <c r="BG204">
        <v>0</v>
      </c>
      <c r="BI204">
        <v>2</v>
      </c>
      <c r="BK204">
        <v>0</v>
      </c>
      <c r="BM204">
        <v>0</v>
      </c>
      <c r="BO204">
        <v>0</v>
      </c>
      <c r="BQ204">
        <v>0</v>
      </c>
      <c r="BS204">
        <v>0</v>
      </c>
      <c r="BU204">
        <v>0</v>
      </c>
      <c r="BW204">
        <v>0</v>
      </c>
    </row>
    <row r="205" spans="1:75" x14ac:dyDescent="0.25">
      <c r="A205">
        <v>262</v>
      </c>
      <c r="B205" t="s">
        <v>106</v>
      </c>
      <c r="C205">
        <v>18</v>
      </c>
      <c r="D205" s="1">
        <v>42879</v>
      </c>
      <c r="E205" t="s">
        <v>45</v>
      </c>
      <c r="F205" s="3">
        <v>0.1239</v>
      </c>
      <c r="G205">
        <v>8.6E-3</v>
      </c>
      <c r="I205">
        <v>0</v>
      </c>
      <c r="K205">
        <v>0</v>
      </c>
      <c r="M205">
        <v>0</v>
      </c>
      <c r="O205">
        <v>0</v>
      </c>
      <c r="Q205">
        <v>0</v>
      </c>
      <c r="S205">
        <v>0</v>
      </c>
      <c r="U205" s="7">
        <v>0</v>
      </c>
      <c r="W205">
        <v>0</v>
      </c>
      <c r="Y205">
        <v>1</v>
      </c>
      <c r="AA205">
        <v>0</v>
      </c>
      <c r="AC205">
        <v>0</v>
      </c>
      <c r="AE205">
        <v>21</v>
      </c>
      <c r="AG205">
        <v>0</v>
      </c>
      <c r="AI205">
        <v>0</v>
      </c>
      <c r="AK205">
        <v>0</v>
      </c>
      <c r="AM205">
        <v>0</v>
      </c>
      <c r="AO205">
        <v>0</v>
      </c>
      <c r="AQ205">
        <v>0</v>
      </c>
      <c r="AS205">
        <v>0</v>
      </c>
      <c r="AU205">
        <v>0</v>
      </c>
      <c r="AW205">
        <v>0</v>
      </c>
      <c r="AY205">
        <v>0</v>
      </c>
      <c r="BA205">
        <v>0</v>
      </c>
      <c r="BC205">
        <v>0</v>
      </c>
      <c r="BE205">
        <v>0</v>
      </c>
      <c r="BG205">
        <v>0</v>
      </c>
      <c r="BI205">
        <v>0</v>
      </c>
      <c r="BK205">
        <v>0</v>
      </c>
      <c r="BM205">
        <v>0</v>
      </c>
      <c r="BO205">
        <v>0</v>
      </c>
      <c r="BQ205">
        <v>0</v>
      </c>
      <c r="BS205">
        <v>0</v>
      </c>
      <c r="BU205">
        <v>0</v>
      </c>
      <c r="BW205">
        <v>0</v>
      </c>
    </row>
    <row r="206" spans="1:75" x14ac:dyDescent="0.25">
      <c r="A206">
        <v>236</v>
      </c>
      <c r="B206" t="s">
        <v>106</v>
      </c>
      <c r="C206">
        <v>18</v>
      </c>
      <c r="D206" s="1">
        <v>42868</v>
      </c>
      <c r="E206" t="s">
        <v>45</v>
      </c>
      <c r="F206" s="3">
        <v>0.20250000000000001</v>
      </c>
      <c r="G206">
        <v>1.8499999999999999E-2</v>
      </c>
      <c r="I206">
        <v>0</v>
      </c>
      <c r="K206">
        <v>0</v>
      </c>
      <c r="M206">
        <v>0</v>
      </c>
      <c r="O206">
        <v>2</v>
      </c>
      <c r="Q206">
        <v>0</v>
      </c>
      <c r="S206">
        <v>0</v>
      </c>
      <c r="U206" s="7">
        <v>0</v>
      </c>
      <c r="W206">
        <v>0</v>
      </c>
      <c r="Y206">
        <v>21</v>
      </c>
      <c r="AA206">
        <v>0</v>
      </c>
      <c r="AC206">
        <v>0</v>
      </c>
      <c r="AE206">
        <v>3</v>
      </c>
      <c r="AG206">
        <v>0</v>
      </c>
      <c r="AI206">
        <v>0</v>
      </c>
      <c r="AK206">
        <v>0</v>
      </c>
      <c r="AM206">
        <v>0</v>
      </c>
      <c r="AO206">
        <v>0</v>
      </c>
      <c r="AQ206">
        <v>0</v>
      </c>
      <c r="AS206">
        <v>0</v>
      </c>
      <c r="AU206">
        <v>0</v>
      </c>
      <c r="AW206">
        <v>0</v>
      </c>
      <c r="AY206">
        <v>0</v>
      </c>
      <c r="BA206">
        <v>0</v>
      </c>
      <c r="BC206">
        <v>0</v>
      </c>
      <c r="BE206">
        <v>0</v>
      </c>
      <c r="BG206">
        <v>0</v>
      </c>
      <c r="BI206">
        <v>0</v>
      </c>
      <c r="BK206">
        <v>0</v>
      </c>
      <c r="BM206">
        <v>0</v>
      </c>
      <c r="BO206">
        <v>0</v>
      </c>
      <c r="BQ206">
        <v>0</v>
      </c>
      <c r="BS206">
        <v>0</v>
      </c>
      <c r="BU206">
        <v>0</v>
      </c>
      <c r="BW206">
        <v>0</v>
      </c>
    </row>
    <row r="207" spans="1:75" x14ac:dyDescent="0.25">
      <c r="A207">
        <v>169</v>
      </c>
      <c r="B207" t="s">
        <v>106</v>
      </c>
      <c r="C207">
        <v>18</v>
      </c>
      <c r="D207" s="1">
        <v>42846</v>
      </c>
      <c r="E207" t="s">
        <v>5</v>
      </c>
      <c r="F207" s="3">
        <v>0.28179999999999999</v>
      </c>
      <c r="G207">
        <v>1.8200000000000001E-2</v>
      </c>
      <c r="I207">
        <v>0</v>
      </c>
      <c r="K207">
        <v>0</v>
      </c>
      <c r="M207">
        <v>0</v>
      </c>
      <c r="O207">
        <v>1</v>
      </c>
      <c r="Q207">
        <v>0</v>
      </c>
      <c r="S207">
        <v>0</v>
      </c>
      <c r="U207" s="7">
        <v>0</v>
      </c>
      <c r="W207">
        <v>0</v>
      </c>
      <c r="Y207">
        <v>40</v>
      </c>
      <c r="AA207">
        <v>0</v>
      </c>
      <c r="AC207">
        <v>0</v>
      </c>
      <c r="AE207">
        <v>0</v>
      </c>
      <c r="AG207">
        <v>0</v>
      </c>
      <c r="AI207">
        <v>0</v>
      </c>
      <c r="AK207">
        <v>0</v>
      </c>
      <c r="AM207">
        <v>0</v>
      </c>
      <c r="AO207">
        <v>0</v>
      </c>
      <c r="AQ207">
        <v>0</v>
      </c>
      <c r="AS207">
        <v>0</v>
      </c>
      <c r="AU207">
        <v>0</v>
      </c>
      <c r="AW207">
        <v>0</v>
      </c>
      <c r="AY207">
        <v>0</v>
      </c>
      <c r="BA207">
        <v>0</v>
      </c>
      <c r="BC207">
        <v>0</v>
      </c>
      <c r="BE207">
        <v>0</v>
      </c>
      <c r="BG207">
        <v>0</v>
      </c>
      <c r="BI207">
        <v>0</v>
      </c>
      <c r="BK207">
        <v>0</v>
      </c>
      <c r="BM207">
        <v>0</v>
      </c>
      <c r="BO207">
        <v>0</v>
      </c>
      <c r="BQ207">
        <v>0</v>
      </c>
      <c r="BS207">
        <v>0</v>
      </c>
      <c r="BU207">
        <v>0</v>
      </c>
      <c r="BW207">
        <v>0</v>
      </c>
    </row>
    <row r="208" spans="1:75" x14ac:dyDescent="0.25">
      <c r="A208">
        <v>77</v>
      </c>
      <c r="B208" t="s">
        <v>106</v>
      </c>
      <c r="C208">
        <v>18</v>
      </c>
      <c r="D208" s="1">
        <v>42825</v>
      </c>
      <c r="E208" t="s">
        <v>77</v>
      </c>
      <c r="F208" s="3">
        <v>0.19309999999999999</v>
      </c>
      <c r="G208">
        <v>8.3999999999999995E-3</v>
      </c>
      <c r="I208">
        <v>0</v>
      </c>
      <c r="K208">
        <v>0</v>
      </c>
      <c r="M208">
        <v>0</v>
      </c>
      <c r="O208">
        <v>0</v>
      </c>
      <c r="Q208">
        <v>0</v>
      </c>
      <c r="S208">
        <v>0</v>
      </c>
      <c r="U208" s="7">
        <v>0</v>
      </c>
      <c r="W208">
        <v>0</v>
      </c>
      <c r="Y208">
        <v>0</v>
      </c>
      <c r="AA208">
        <v>0</v>
      </c>
      <c r="AC208">
        <v>0</v>
      </c>
      <c r="AE208">
        <v>0</v>
      </c>
      <c r="AG208">
        <v>0</v>
      </c>
      <c r="AI208">
        <v>0</v>
      </c>
      <c r="AK208">
        <v>0</v>
      </c>
      <c r="AM208">
        <v>0</v>
      </c>
      <c r="AO208">
        <v>0</v>
      </c>
      <c r="AQ208">
        <v>0</v>
      </c>
      <c r="AS208">
        <v>0</v>
      </c>
      <c r="AU208">
        <v>0</v>
      </c>
      <c r="AW208">
        <v>0</v>
      </c>
      <c r="AY208">
        <v>0</v>
      </c>
      <c r="BA208">
        <v>0</v>
      </c>
      <c r="BC208">
        <v>0</v>
      </c>
      <c r="BE208">
        <v>0</v>
      </c>
      <c r="BG208">
        <v>0</v>
      </c>
      <c r="BI208">
        <v>2</v>
      </c>
      <c r="BK208">
        <v>0</v>
      </c>
      <c r="BM208">
        <v>0</v>
      </c>
      <c r="BO208">
        <v>0</v>
      </c>
      <c r="BQ208">
        <v>0</v>
      </c>
      <c r="BS208">
        <v>0</v>
      </c>
      <c r="BU208">
        <v>0</v>
      </c>
      <c r="BW208">
        <v>0</v>
      </c>
    </row>
    <row r="209" spans="1:75" x14ac:dyDescent="0.25">
      <c r="A209">
        <v>264</v>
      </c>
      <c r="B209" t="s">
        <v>106</v>
      </c>
      <c r="C209">
        <v>18</v>
      </c>
      <c r="D209" s="1">
        <v>42879</v>
      </c>
      <c r="E209" t="s">
        <v>45</v>
      </c>
      <c r="F209" s="3">
        <v>0.1439</v>
      </c>
      <c r="G209">
        <v>1.2500000000000001E-2</v>
      </c>
      <c r="I209">
        <v>0</v>
      </c>
      <c r="K209">
        <v>0</v>
      </c>
      <c r="M209">
        <v>0</v>
      </c>
      <c r="O209">
        <v>1</v>
      </c>
      <c r="Q209">
        <v>0</v>
      </c>
      <c r="S209">
        <v>0</v>
      </c>
      <c r="U209" s="7">
        <v>0</v>
      </c>
      <c r="W209">
        <v>0</v>
      </c>
      <c r="Y209">
        <v>2</v>
      </c>
      <c r="AA209">
        <v>0</v>
      </c>
      <c r="AC209">
        <v>0</v>
      </c>
      <c r="AE209">
        <v>17</v>
      </c>
      <c r="AG209">
        <v>0</v>
      </c>
      <c r="AI209">
        <v>0</v>
      </c>
      <c r="AK209">
        <v>0</v>
      </c>
      <c r="AM209">
        <v>0</v>
      </c>
      <c r="AO209">
        <v>0</v>
      </c>
      <c r="AQ209">
        <v>0</v>
      </c>
      <c r="AS209">
        <v>0</v>
      </c>
      <c r="AU209">
        <v>0</v>
      </c>
      <c r="AW209">
        <v>0</v>
      </c>
      <c r="AY209">
        <v>0</v>
      </c>
      <c r="BA209">
        <v>0</v>
      </c>
      <c r="BC209">
        <v>0</v>
      </c>
      <c r="BE209">
        <v>0</v>
      </c>
      <c r="BG209">
        <v>0</v>
      </c>
      <c r="BI209">
        <v>0</v>
      </c>
      <c r="BK209">
        <v>0</v>
      </c>
      <c r="BM209">
        <v>0</v>
      </c>
      <c r="BO209">
        <v>0</v>
      </c>
      <c r="BQ209">
        <v>0</v>
      </c>
      <c r="BS209">
        <v>0</v>
      </c>
      <c r="BU209">
        <v>0</v>
      </c>
      <c r="BW209">
        <v>0</v>
      </c>
    </row>
    <row r="210" spans="1:75" x14ac:dyDescent="0.25">
      <c r="A210">
        <v>247</v>
      </c>
      <c r="B210" t="s">
        <v>106</v>
      </c>
      <c r="C210">
        <v>18</v>
      </c>
      <c r="D210" s="1">
        <v>42870</v>
      </c>
      <c r="E210" t="s">
        <v>91</v>
      </c>
      <c r="F210" s="3">
        <v>0.41909999999999997</v>
      </c>
      <c r="G210">
        <v>4.99E-2</v>
      </c>
      <c r="I210">
        <v>0</v>
      </c>
      <c r="K210">
        <v>0</v>
      </c>
      <c r="M210">
        <v>0</v>
      </c>
      <c r="O210">
        <v>2</v>
      </c>
      <c r="Q210">
        <v>0</v>
      </c>
      <c r="S210">
        <v>0</v>
      </c>
      <c r="U210" s="7">
        <v>0</v>
      </c>
      <c r="W210">
        <v>0</v>
      </c>
      <c r="Y210">
        <v>0</v>
      </c>
      <c r="AA210">
        <v>0</v>
      </c>
      <c r="AC210">
        <v>0</v>
      </c>
      <c r="AE210">
        <v>0</v>
      </c>
      <c r="AG210">
        <v>1</v>
      </c>
      <c r="AI210">
        <v>0</v>
      </c>
      <c r="AK210">
        <v>0</v>
      </c>
      <c r="AM210">
        <v>0</v>
      </c>
      <c r="AO210">
        <v>0</v>
      </c>
      <c r="AQ210">
        <v>0</v>
      </c>
      <c r="AS210">
        <v>0</v>
      </c>
      <c r="AU210">
        <v>1</v>
      </c>
      <c r="AW210">
        <v>0</v>
      </c>
      <c r="AY210">
        <v>0</v>
      </c>
      <c r="BA210">
        <v>0</v>
      </c>
      <c r="BC210">
        <v>0</v>
      </c>
      <c r="BE210">
        <v>0</v>
      </c>
      <c r="BG210">
        <v>0</v>
      </c>
      <c r="BI210">
        <v>0</v>
      </c>
      <c r="BK210">
        <v>0</v>
      </c>
      <c r="BM210">
        <v>0</v>
      </c>
      <c r="BO210">
        <v>1</v>
      </c>
      <c r="BQ210">
        <v>0</v>
      </c>
      <c r="BS210">
        <v>0</v>
      </c>
      <c r="BU210">
        <v>0</v>
      </c>
      <c r="BW210">
        <v>0</v>
      </c>
    </row>
    <row r="211" spans="1:75" x14ac:dyDescent="0.25">
      <c r="A211">
        <v>225</v>
      </c>
      <c r="B211" t="s">
        <v>106</v>
      </c>
      <c r="C211">
        <v>18</v>
      </c>
      <c r="D211" s="1">
        <v>42867</v>
      </c>
      <c r="E211" t="s">
        <v>67</v>
      </c>
      <c r="F211" s="3">
        <v>0.21490000000000001</v>
      </c>
      <c r="G211">
        <v>2.2499999999999999E-2</v>
      </c>
      <c r="I211">
        <v>0</v>
      </c>
      <c r="K211">
        <v>0</v>
      </c>
      <c r="M211">
        <v>0</v>
      </c>
      <c r="O211">
        <v>1</v>
      </c>
      <c r="Q211">
        <v>0</v>
      </c>
      <c r="S211">
        <v>0</v>
      </c>
      <c r="U211" s="7">
        <v>0</v>
      </c>
      <c r="W211">
        <v>0</v>
      </c>
      <c r="Y211">
        <v>0</v>
      </c>
      <c r="AA211">
        <v>0</v>
      </c>
      <c r="AC211">
        <v>0</v>
      </c>
      <c r="AE211">
        <v>0</v>
      </c>
      <c r="AG211">
        <v>0</v>
      </c>
      <c r="AI211">
        <v>0</v>
      </c>
      <c r="AK211">
        <v>0</v>
      </c>
      <c r="AM211">
        <v>0</v>
      </c>
      <c r="AO211">
        <v>0</v>
      </c>
      <c r="AQ211">
        <v>0</v>
      </c>
      <c r="AS211">
        <v>0</v>
      </c>
      <c r="AU211">
        <v>5</v>
      </c>
      <c r="AW211">
        <v>0</v>
      </c>
      <c r="AY211">
        <v>0</v>
      </c>
      <c r="BA211">
        <v>0</v>
      </c>
      <c r="BC211">
        <v>0</v>
      </c>
      <c r="BE211">
        <v>0</v>
      </c>
      <c r="BG211">
        <v>0</v>
      </c>
      <c r="BI211">
        <v>1</v>
      </c>
      <c r="BK211">
        <v>0</v>
      </c>
      <c r="BM211">
        <v>0</v>
      </c>
      <c r="BO211">
        <v>0</v>
      </c>
      <c r="BQ211">
        <v>0</v>
      </c>
      <c r="BS211">
        <v>0</v>
      </c>
      <c r="BU211">
        <v>0</v>
      </c>
      <c r="BW211">
        <v>0</v>
      </c>
    </row>
    <row r="212" spans="1:75" x14ac:dyDescent="0.25">
      <c r="A212">
        <v>63</v>
      </c>
      <c r="B212" t="s">
        <v>114</v>
      </c>
      <c r="C212">
        <v>18</v>
      </c>
      <c r="D212" s="1">
        <v>42825</v>
      </c>
      <c r="E212" t="s">
        <v>19</v>
      </c>
      <c r="F212" s="3">
        <v>0.15840000000000001</v>
      </c>
      <c r="G212">
        <v>5.7999999999999996E-3</v>
      </c>
      <c r="I212">
        <v>0</v>
      </c>
      <c r="K212">
        <v>0</v>
      </c>
      <c r="M212">
        <v>0</v>
      </c>
      <c r="O212">
        <v>0</v>
      </c>
      <c r="Q212">
        <v>0</v>
      </c>
      <c r="S212">
        <v>0</v>
      </c>
      <c r="U212" s="7">
        <v>0</v>
      </c>
      <c r="W212">
        <v>0</v>
      </c>
      <c r="Y212">
        <v>0</v>
      </c>
      <c r="AA212">
        <v>0</v>
      </c>
      <c r="AC212">
        <v>0</v>
      </c>
      <c r="AE212">
        <v>0</v>
      </c>
      <c r="AG212">
        <v>0</v>
      </c>
      <c r="AI212">
        <v>0</v>
      </c>
      <c r="AK212">
        <v>0</v>
      </c>
      <c r="AM212">
        <v>0</v>
      </c>
      <c r="AO212">
        <v>0</v>
      </c>
      <c r="AQ212">
        <v>0</v>
      </c>
      <c r="AS212">
        <v>0</v>
      </c>
      <c r="AU212">
        <v>0</v>
      </c>
      <c r="AW212">
        <v>0</v>
      </c>
      <c r="AY212">
        <v>0</v>
      </c>
      <c r="BA212">
        <v>0</v>
      </c>
      <c r="BC212">
        <v>0</v>
      </c>
      <c r="BE212">
        <v>0</v>
      </c>
      <c r="BG212">
        <v>0</v>
      </c>
      <c r="BI212">
        <v>1</v>
      </c>
      <c r="BK212">
        <v>0</v>
      </c>
      <c r="BM212">
        <v>0</v>
      </c>
      <c r="BO212">
        <v>0</v>
      </c>
      <c r="BQ212">
        <v>0</v>
      </c>
      <c r="BS212">
        <v>0</v>
      </c>
      <c r="BU212">
        <v>0</v>
      </c>
      <c r="BW212">
        <v>0</v>
      </c>
    </row>
    <row r="213" spans="1:75" x14ac:dyDescent="0.25">
      <c r="A213">
        <v>104</v>
      </c>
      <c r="B213" t="s">
        <v>114</v>
      </c>
      <c r="C213">
        <v>18</v>
      </c>
      <c r="D213" s="1">
        <v>42832</v>
      </c>
      <c r="E213" t="s">
        <v>7</v>
      </c>
      <c r="F213" s="3">
        <v>0.13009999999999999</v>
      </c>
      <c r="G213">
        <v>5.5999999999999999E-3</v>
      </c>
      <c r="H213" t="s">
        <v>96</v>
      </c>
      <c r="I213">
        <v>0</v>
      </c>
      <c r="K213">
        <v>0</v>
      </c>
      <c r="M213">
        <v>0</v>
      </c>
      <c r="O213">
        <v>0</v>
      </c>
      <c r="Q213">
        <v>0</v>
      </c>
      <c r="S213">
        <v>0</v>
      </c>
      <c r="U213" s="7">
        <v>0</v>
      </c>
      <c r="W213">
        <v>0</v>
      </c>
      <c r="Y213">
        <v>0</v>
      </c>
      <c r="AA213">
        <v>0</v>
      </c>
      <c r="AC213">
        <v>0</v>
      </c>
      <c r="AE213">
        <v>0</v>
      </c>
      <c r="AG213">
        <v>0</v>
      </c>
      <c r="AI213">
        <v>0</v>
      </c>
      <c r="AK213">
        <v>0</v>
      </c>
      <c r="AM213">
        <v>0</v>
      </c>
      <c r="AO213">
        <v>0</v>
      </c>
      <c r="AQ213">
        <v>0</v>
      </c>
      <c r="AS213">
        <v>0</v>
      </c>
      <c r="AU213">
        <v>0</v>
      </c>
      <c r="AW213">
        <v>0</v>
      </c>
      <c r="AY213">
        <v>0</v>
      </c>
      <c r="BA213">
        <v>0</v>
      </c>
      <c r="BC213">
        <v>0</v>
      </c>
      <c r="BE213">
        <v>0</v>
      </c>
      <c r="BG213">
        <v>0</v>
      </c>
      <c r="BI213">
        <v>0</v>
      </c>
      <c r="BK213">
        <v>0</v>
      </c>
      <c r="BM213">
        <v>0</v>
      </c>
      <c r="BO213">
        <v>0</v>
      </c>
      <c r="BQ213">
        <v>0</v>
      </c>
      <c r="BS213">
        <v>0</v>
      </c>
      <c r="BU213">
        <v>0</v>
      </c>
      <c r="BW213">
        <v>0</v>
      </c>
    </row>
    <row r="214" spans="1:75" x14ac:dyDescent="0.25">
      <c r="A214">
        <v>246</v>
      </c>
      <c r="B214" t="s">
        <v>114</v>
      </c>
      <c r="C214">
        <v>18</v>
      </c>
      <c r="D214" s="1">
        <v>42874</v>
      </c>
      <c r="E214" t="s">
        <v>91</v>
      </c>
      <c r="F214" s="3">
        <v>0.36980000000000002</v>
      </c>
      <c r="G214">
        <v>3.4299999999999997E-2</v>
      </c>
      <c r="H214" t="s">
        <v>115</v>
      </c>
      <c r="I214">
        <v>0</v>
      </c>
      <c r="K214">
        <v>0</v>
      </c>
      <c r="M214">
        <v>0</v>
      </c>
      <c r="O214">
        <v>1</v>
      </c>
      <c r="Q214">
        <v>0</v>
      </c>
      <c r="S214">
        <v>0</v>
      </c>
      <c r="U214" s="7">
        <v>0</v>
      </c>
      <c r="W214">
        <v>0</v>
      </c>
      <c r="Y214">
        <v>1</v>
      </c>
      <c r="AA214">
        <v>0</v>
      </c>
      <c r="AC214">
        <v>0</v>
      </c>
      <c r="AE214">
        <v>0</v>
      </c>
      <c r="AG214">
        <v>0</v>
      </c>
      <c r="AI214">
        <v>0</v>
      </c>
      <c r="AK214">
        <v>0</v>
      </c>
      <c r="AM214">
        <v>0</v>
      </c>
      <c r="AO214">
        <v>0</v>
      </c>
      <c r="AQ214">
        <v>0</v>
      </c>
      <c r="AS214">
        <v>0</v>
      </c>
      <c r="AU214">
        <v>1</v>
      </c>
      <c r="AW214">
        <v>0</v>
      </c>
      <c r="AY214">
        <v>0</v>
      </c>
      <c r="BA214">
        <v>0</v>
      </c>
      <c r="BC214">
        <v>0</v>
      </c>
      <c r="BE214">
        <v>0</v>
      </c>
      <c r="BG214">
        <v>0</v>
      </c>
      <c r="BI214">
        <v>0</v>
      </c>
      <c r="BK214">
        <v>0</v>
      </c>
      <c r="BM214">
        <v>0</v>
      </c>
      <c r="BO214">
        <v>0</v>
      </c>
      <c r="BQ214">
        <v>0</v>
      </c>
      <c r="BS214">
        <v>0</v>
      </c>
      <c r="BU214">
        <v>0</v>
      </c>
      <c r="BW214">
        <v>0</v>
      </c>
    </row>
    <row r="215" spans="1:75" x14ac:dyDescent="0.25">
      <c r="A215">
        <v>19</v>
      </c>
      <c r="B215" t="s">
        <v>114</v>
      </c>
      <c r="C215">
        <v>18</v>
      </c>
      <c r="D215" s="1">
        <v>42811</v>
      </c>
      <c r="E215" t="s">
        <v>104</v>
      </c>
      <c r="F215" s="3">
        <v>0.20230000000000001</v>
      </c>
      <c r="G215">
        <v>7.1999999999999998E-3</v>
      </c>
      <c r="I215">
        <v>0</v>
      </c>
      <c r="K215">
        <v>0</v>
      </c>
      <c r="M215">
        <v>0</v>
      </c>
      <c r="O215">
        <v>0</v>
      </c>
      <c r="Q215">
        <v>0</v>
      </c>
      <c r="S215">
        <v>0</v>
      </c>
      <c r="U215" s="7">
        <v>0</v>
      </c>
      <c r="W215">
        <v>0</v>
      </c>
      <c r="Y215">
        <v>0</v>
      </c>
      <c r="AA215">
        <v>0</v>
      </c>
      <c r="AC215">
        <v>0</v>
      </c>
      <c r="AE215">
        <v>0</v>
      </c>
      <c r="AG215">
        <v>0</v>
      </c>
      <c r="AI215">
        <v>0</v>
      </c>
      <c r="AK215">
        <v>0</v>
      </c>
      <c r="AM215">
        <v>0</v>
      </c>
      <c r="AO215">
        <v>0</v>
      </c>
      <c r="AQ215">
        <v>0</v>
      </c>
      <c r="AS215">
        <v>0</v>
      </c>
      <c r="AU215">
        <v>0</v>
      </c>
      <c r="AW215">
        <v>0</v>
      </c>
      <c r="AY215">
        <v>0</v>
      </c>
      <c r="BA215">
        <v>0</v>
      </c>
      <c r="BC215">
        <v>0</v>
      </c>
      <c r="BE215">
        <v>0</v>
      </c>
      <c r="BG215">
        <v>0</v>
      </c>
      <c r="BI215">
        <v>1</v>
      </c>
      <c r="BK215">
        <v>0</v>
      </c>
      <c r="BM215">
        <v>0</v>
      </c>
      <c r="BO215">
        <v>0</v>
      </c>
      <c r="BQ215">
        <v>0</v>
      </c>
      <c r="BS215">
        <v>0</v>
      </c>
      <c r="BU215">
        <v>0</v>
      </c>
      <c r="BW215">
        <v>0</v>
      </c>
    </row>
    <row r="216" spans="1:75" x14ac:dyDescent="0.25">
      <c r="A216">
        <v>179</v>
      </c>
      <c r="B216" t="s">
        <v>114</v>
      </c>
      <c r="C216">
        <v>18</v>
      </c>
      <c r="D216" s="1">
        <v>42853</v>
      </c>
      <c r="E216" t="s">
        <v>19</v>
      </c>
      <c r="F216" s="3">
        <v>0.30099999999999999</v>
      </c>
      <c r="G216">
        <v>1.84E-2</v>
      </c>
      <c r="I216">
        <v>0</v>
      </c>
      <c r="K216">
        <v>0</v>
      </c>
      <c r="M216">
        <v>0</v>
      </c>
      <c r="O216">
        <v>0</v>
      </c>
      <c r="Q216">
        <v>0</v>
      </c>
      <c r="S216">
        <v>0</v>
      </c>
      <c r="U216" s="7">
        <v>0</v>
      </c>
      <c r="W216">
        <v>0</v>
      </c>
      <c r="Y216">
        <v>17</v>
      </c>
      <c r="AA216">
        <v>0</v>
      </c>
      <c r="AC216">
        <v>0</v>
      </c>
      <c r="AE216">
        <v>0</v>
      </c>
      <c r="AG216">
        <v>0</v>
      </c>
      <c r="AI216">
        <v>0</v>
      </c>
      <c r="AK216">
        <v>0</v>
      </c>
      <c r="AM216">
        <v>0</v>
      </c>
      <c r="AO216">
        <v>0</v>
      </c>
      <c r="AQ216">
        <v>0</v>
      </c>
      <c r="AS216">
        <v>0</v>
      </c>
      <c r="AU216">
        <v>0</v>
      </c>
      <c r="AW216">
        <v>0</v>
      </c>
      <c r="AY216">
        <v>0</v>
      </c>
      <c r="BA216">
        <v>0</v>
      </c>
      <c r="BC216">
        <v>0</v>
      </c>
      <c r="BE216">
        <v>0</v>
      </c>
      <c r="BG216">
        <v>0</v>
      </c>
      <c r="BI216">
        <v>0</v>
      </c>
      <c r="BK216">
        <v>0</v>
      </c>
      <c r="BM216">
        <v>0</v>
      </c>
      <c r="BO216">
        <v>0</v>
      </c>
      <c r="BQ216">
        <v>0</v>
      </c>
      <c r="BS216">
        <v>0</v>
      </c>
      <c r="BU216">
        <v>0</v>
      </c>
      <c r="BW216">
        <v>0</v>
      </c>
    </row>
    <row r="217" spans="1:75" x14ac:dyDescent="0.25">
      <c r="A217">
        <v>209</v>
      </c>
      <c r="B217" t="s">
        <v>114</v>
      </c>
      <c r="C217">
        <v>19</v>
      </c>
      <c r="D217" s="1">
        <v>42860</v>
      </c>
      <c r="E217" t="s">
        <v>67</v>
      </c>
      <c r="F217" s="3">
        <v>0.1512</v>
      </c>
      <c r="H217" t="s">
        <v>116</v>
      </c>
      <c r="I217">
        <v>0</v>
      </c>
      <c r="K217">
        <v>0</v>
      </c>
      <c r="M217">
        <v>0</v>
      </c>
      <c r="O217">
        <v>1</v>
      </c>
      <c r="Q217">
        <v>0</v>
      </c>
      <c r="S217">
        <v>0</v>
      </c>
      <c r="U217" s="7">
        <v>0</v>
      </c>
      <c r="W217">
        <v>0</v>
      </c>
      <c r="Y217">
        <v>0</v>
      </c>
      <c r="AA217">
        <v>0</v>
      </c>
      <c r="AC217">
        <v>0</v>
      </c>
      <c r="AE217">
        <v>1</v>
      </c>
      <c r="AG217">
        <v>0</v>
      </c>
      <c r="AI217">
        <v>0</v>
      </c>
      <c r="AK217">
        <v>0</v>
      </c>
      <c r="AM217">
        <v>0</v>
      </c>
      <c r="AO217">
        <v>0</v>
      </c>
      <c r="AQ217">
        <v>0</v>
      </c>
      <c r="AS217">
        <v>0</v>
      </c>
      <c r="AU217">
        <v>3</v>
      </c>
      <c r="AW217">
        <v>0</v>
      </c>
      <c r="AY217">
        <v>0</v>
      </c>
      <c r="BA217">
        <v>0</v>
      </c>
      <c r="BC217">
        <v>0</v>
      </c>
      <c r="BE217">
        <v>0</v>
      </c>
      <c r="BG217">
        <v>0</v>
      </c>
      <c r="BI217">
        <v>0</v>
      </c>
      <c r="BK217">
        <v>0</v>
      </c>
      <c r="BM217">
        <v>0</v>
      </c>
      <c r="BO217">
        <v>0</v>
      </c>
      <c r="BQ217">
        <v>0</v>
      </c>
      <c r="BS217">
        <v>0</v>
      </c>
      <c r="BU217">
        <v>0</v>
      </c>
      <c r="BW217">
        <v>0</v>
      </c>
    </row>
    <row r="218" spans="1:75" x14ac:dyDescent="0.25">
      <c r="A218">
        <v>266</v>
      </c>
      <c r="B218" t="s">
        <v>114</v>
      </c>
      <c r="C218">
        <v>19</v>
      </c>
      <c r="D218" s="1">
        <v>42879</v>
      </c>
      <c r="E218" t="s">
        <v>7</v>
      </c>
      <c r="F218" s="3">
        <v>0.2989</v>
      </c>
      <c r="G218">
        <v>3.0499999999999999E-2</v>
      </c>
      <c r="I218">
        <v>0</v>
      </c>
      <c r="K218">
        <v>0</v>
      </c>
      <c r="M218">
        <v>0</v>
      </c>
      <c r="O218">
        <v>1</v>
      </c>
      <c r="Q218">
        <v>0</v>
      </c>
      <c r="S218">
        <v>0</v>
      </c>
      <c r="U218" s="7">
        <v>0</v>
      </c>
      <c r="W218">
        <v>0</v>
      </c>
      <c r="Y218">
        <v>6</v>
      </c>
      <c r="AA218">
        <v>0</v>
      </c>
      <c r="AC218">
        <v>0</v>
      </c>
      <c r="AE218">
        <v>0</v>
      </c>
      <c r="AG218">
        <v>2</v>
      </c>
      <c r="AI218">
        <v>0</v>
      </c>
      <c r="AK218">
        <v>0</v>
      </c>
      <c r="AM218">
        <v>0</v>
      </c>
      <c r="AO218">
        <v>0</v>
      </c>
      <c r="AQ218">
        <v>0</v>
      </c>
      <c r="AS218">
        <v>0</v>
      </c>
      <c r="AU218">
        <v>41</v>
      </c>
      <c r="AW218">
        <v>0</v>
      </c>
      <c r="AY218">
        <v>0</v>
      </c>
      <c r="BA218">
        <v>1</v>
      </c>
      <c r="BC218">
        <v>0</v>
      </c>
      <c r="BE218">
        <v>0</v>
      </c>
      <c r="BG218">
        <v>0</v>
      </c>
      <c r="BI218">
        <v>0</v>
      </c>
      <c r="BK218">
        <v>0</v>
      </c>
      <c r="BM218">
        <v>0</v>
      </c>
      <c r="BO218">
        <v>0</v>
      </c>
      <c r="BQ218">
        <v>0</v>
      </c>
      <c r="BS218">
        <v>0</v>
      </c>
      <c r="BU218">
        <v>0</v>
      </c>
      <c r="BW218">
        <v>0</v>
      </c>
    </row>
    <row r="219" spans="1:75" x14ac:dyDescent="0.25">
      <c r="A219">
        <v>212</v>
      </c>
      <c r="B219" t="s">
        <v>114</v>
      </c>
      <c r="C219">
        <v>19</v>
      </c>
      <c r="F219" s="3">
        <v>0.20899999999999999</v>
      </c>
      <c r="G219">
        <v>1.4200000000000001E-2</v>
      </c>
      <c r="I219">
        <v>0</v>
      </c>
      <c r="K219">
        <v>0</v>
      </c>
      <c r="M219">
        <v>0</v>
      </c>
      <c r="O219">
        <v>1</v>
      </c>
      <c r="Q219">
        <v>0</v>
      </c>
      <c r="S219">
        <v>0</v>
      </c>
      <c r="U219" s="7">
        <v>0</v>
      </c>
      <c r="W219">
        <v>0</v>
      </c>
      <c r="Y219">
        <v>9</v>
      </c>
      <c r="AA219">
        <v>0</v>
      </c>
      <c r="AC219">
        <v>0</v>
      </c>
      <c r="AE219">
        <v>0</v>
      </c>
      <c r="AG219">
        <v>0</v>
      </c>
      <c r="AI219">
        <v>0</v>
      </c>
      <c r="AK219">
        <v>0</v>
      </c>
      <c r="AM219">
        <v>0</v>
      </c>
      <c r="AO219">
        <v>0</v>
      </c>
      <c r="AQ219">
        <v>0</v>
      </c>
      <c r="AS219">
        <v>0</v>
      </c>
      <c r="AU219">
        <v>1</v>
      </c>
      <c r="AW219">
        <v>0</v>
      </c>
      <c r="AY219">
        <v>0</v>
      </c>
      <c r="BA219">
        <v>0</v>
      </c>
      <c r="BC219">
        <v>0</v>
      </c>
      <c r="BE219">
        <v>0</v>
      </c>
      <c r="BG219">
        <v>0</v>
      </c>
      <c r="BI219">
        <v>0</v>
      </c>
      <c r="BK219">
        <v>0</v>
      </c>
      <c r="BM219">
        <v>0</v>
      </c>
      <c r="BO219">
        <v>0</v>
      </c>
      <c r="BQ219">
        <v>0</v>
      </c>
      <c r="BS219">
        <v>0</v>
      </c>
      <c r="BU219">
        <v>0</v>
      </c>
      <c r="BW219">
        <v>0</v>
      </c>
    </row>
    <row r="220" spans="1:75" x14ac:dyDescent="0.25">
      <c r="A220">
        <v>75</v>
      </c>
      <c r="B220" t="s">
        <v>114</v>
      </c>
      <c r="C220">
        <v>19</v>
      </c>
      <c r="D220" s="1">
        <v>42825</v>
      </c>
      <c r="E220" t="s">
        <v>77</v>
      </c>
      <c r="F220" s="3">
        <v>0.22059999999999999</v>
      </c>
      <c r="G220">
        <v>8.0000000000000002E-3</v>
      </c>
      <c r="I220">
        <v>0</v>
      </c>
      <c r="K220">
        <v>0</v>
      </c>
      <c r="M220">
        <v>0</v>
      </c>
      <c r="O220">
        <v>0</v>
      </c>
      <c r="Q220">
        <v>0</v>
      </c>
      <c r="S220">
        <v>0</v>
      </c>
      <c r="U220" s="7">
        <v>0</v>
      </c>
      <c r="W220">
        <v>0</v>
      </c>
      <c r="Y220">
        <v>0</v>
      </c>
      <c r="AA220">
        <v>0</v>
      </c>
      <c r="AC220">
        <v>0</v>
      </c>
      <c r="AE220">
        <v>0</v>
      </c>
      <c r="AG220">
        <v>0</v>
      </c>
      <c r="AI220">
        <v>0</v>
      </c>
      <c r="AK220">
        <v>0</v>
      </c>
      <c r="AM220">
        <v>0</v>
      </c>
      <c r="AO220">
        <v>0</v>
      </c>
      <c r="AQ220">
        <v>0</v>
      </c>
      <c r="AS220">
        <v>0</v>
      </c>
      <c r="AU220">
        <v>0</v>
      </c>
      <c r="AW220">
        <v>0</v>
      </c>
      <c r="AY220">
        <v>0</v>
      </c>
      <c r="BA220">
        <v>0</v>
      </c>
      <c r="BC220">
        <v>0</v>
      </c>
      <c r="BE220">
        <v>0</v>
      </c>
      <c r="BG220">
        <v>0</v>
      </c>
      <c r="BI220">
        <v>1</v>
      </c>
      <c r="BK220">
        <v>0</v>
      </c>
      <c r="BM220">
        <v>0</v>
      </c>
      <c r="BO220">
        <v>0</v>
      </c>
      <c r="BQ220">
        <v>0</v>
      </c>
      <c r="BS220">
        <v>0</v>
      </c>
      <c r="BU220">
        <v>0</v>
      </c>
      <c r="BW220">
        <v>0</v>
      </c>
    </row>
    <row r="221" spans="1:75" x14ac:dyDescent="0.25">
      <c r="A221">
        <v>165</v>
      </c>
      <c r="B221" t="s">
        <v>114</v>
      </c>
      <c r="C221">
        <v>19</v>
      </c>
      <c r="D221" s="1">
        <v>42846</v>
      </c>
      <c r="E221" t="s">
        <v>38</v>
      </c>
      <c r="F221" s="3">
        <v>0.14000000000000001</v>
      </c>
      <c r="G221">
        <v>8.5000000000000006E-3</v>
      </c>
      <c r="I221">
        <v>0</v>
      </c>
      <c r="K221">
        <v>0</v>
      </c>
      <c r="M221">
        <v>0</v>
      </c>
      <c r="O221">
        <v>0</v>
      </c>
      <c r="Q221">
        <v>0</v>
      </c>
      <c r="S221">
        <v>0</v>
      </c>
      <c r="U221" s="7">
        <v>0</v>
      </c>
      <c r="W221">
        <v>0</v>
      </c>
      <c r="Y221">
        <v>0</v>
      </c>
      <c r="AA221">
        <v>0</v>
      </c>
      <c r="AC221">
        <v>0</v>
      </c>
      <c r="AE221">
        <v>0</v>
      </c>
      <c r="AG221">
        <v>0</v>
      </c>
      <c r="AI221">
        <v>0</v>
      </c>
      <c r="AK221">
        <v>0</v>
      </c>
      <c r="AM221">
        <v>0</v>
      </c>
      <c r="AO221">
        <v>0</v>
      </c>
      <c r="AQ221">
        <v>0</v>
      </c>
      <c r="AS221">
        <v>0</v>
      </c>
      <c r="AU221">
        <v>0</v>
      </c>
      <c r="AW221">
        <v>0</v>
      </c>
      <c r="AY221">
        <v>0</v>
      </c>
      <c r="BA221">
        <v>0</v>
      </c>
      <c r="BC221">
        <v>0</v>
      </c>
      <c r="BE221">
        <v>0</v>
      </c>
      <c r="BG221">
        <v>0</v>
      </c>
      <c r="BI221">
        <v>0</v>
      </c>
      <c r="BK221">
        <v>0</v>
      </c>
      <c r="BM221">
        <v>0</v>
      </c>
      <c r="BO221">
        <v>0</v>
      </c>
      <c r="BQ221">
        <v>0</v>
      </c>
      <c r="BS221">
        <v>0</v>
      </c>
      <c r="BU221">
        <v>0</v>
      </c>
      <c r="BW221">
        <v>0</v>
      </c>
    </row>
    <row r="222" spans="1:75" x14ac:dyDescent="0.25">
      <c r="A222">
        <v>233</v>
      </c>
      <c r="B222" t="s">
        <v>114</v>
      </c>
      <c r="C222">
        <v>19</v>
      </c>
      <c r="D222" s="1">
        <v>42867</v>
      </c>
      <c r="E222" t="s">
        <v>13</v>
      </c>
      <c r="G222">
        <v>1.1900000000000001E-2</v>
      </c>
      <c r="H222" t="s">
        <v>63</v>
      </c>
      <c r="I222">
        <v>0</v>
      </c>
      <c r="K222">
        <v>0</v>
      </c>
      <c r="M222">
        <v>0</v>
      </c>
      <c r="O222">
        <v>1</v>
      </c>
      <c r="Q222">
        <v>0</v>
      </c>
      <c r="S222">
        <v>0</v>
      </c>
      <c r="U222" s="7">
        <v>0</v>
      </c>
      <c r="W222">
        <v>0</v>
      </c>
      <c r="Y222">
        <v>4</v>
      </c>
      <c r="AA222">
        <v>0</v>
      </c>
      <c r="AC222">
        <v>0</v>
      </c>
      <c r="AE222">
        <v>1</v>
      </c>
      <c r="AG222">
        <v>0</v>
      </c>
      <c r="AI222">
        <v>0</v>
      </c>
      <c r="AK222">
        <v>0</v>
      </c>
      <c r="AM222">
        <v>0</v>
      </c>
      <c r="AO222">
        <v>0</v>
      </c>
      <c r="AQ222">
        <v>0</v>
      </c>
      <c r="AS222">
        <v>0</v>
      </c>
      <c r="AU222">
        <v>0</v>
      </c>
      <c r="AW222">
        <v>0</v>
      </c>
      <c r="AY222">
        <v>0</v>
      </c>
      <c r="BA222">
        <v>0</v>
      </c>
      <c r="BC222">
        <v>0</v>
      </c>
      <c r="BE222">
        <v>0</v>
      </c>
      <c r="BG222">
        <v>0</v>
      </c>
      <c r="BI222">
        <v>1</v>
      </c>
      <c r="BK222">
        <v>0</v>
      </c>
      <c r="BM222">
        <v>0</v>
      </c>
      <c r="BO222">
        <v>0</v>
      </c>
      <c r="BQ222">
        <v>0</v>
      </c>
      <c r="BS222">
        <v>0</v>
      </c>
      <c r="BU222">
        <v>0</v>
      </c>
      <c r="BW222">
        <v>0</v>
      </c>
    </row>
    <row r="223" spans="1:75" x14ac:dyDescent="0.25">
      <c r="A223">
        <v>70</v>
      </c>
      <c r="B223" t="s">
        <v>114</v>
      </c>
      <c r="C223">
        <v>19</v>
      </c>
      <c r="D223" s="1">
        <v>42825</v>
      </c>
      <c r="E223" t="s">
        <v>117</v>
      </c>
      <c r="F223" s="3">
        <v>0.24179999999999999</v>
      </c>
      <c r="G223">
        <v>7.0000000000000001E-3</v>
      </c>
      <c r="I223">
        <v>0</v>
      </c>
      <c r="K223">
        <v>0</v>
      </c>
      <c r="M223">
        <v>0</v>
      </c>
      <c r="O223">
        <v>0</v>
      </c>
      <c r="Q223">
        <v>0</v>
      </c>
      <c r="S223">
        <v>0</v>
      </c>
      <c r="U223" s="7">
        <v>0</v>
      </c>
      <c r="W223">
        <v>0</v>
      </c>
      <c r="Y223">
        <v>0</v>
      </c>
      <c r="AA223">
        <v>0</v>
      </c>
      <c r="AC223">
        <v>0</v>
      </c>
      <c r="AE223">
        <v>0</v>
      </c>
      <c r="AG223">
        <v>0</v>
      </c>
      <c r="AI223">
        <v>0</v>
      </c>
      <c r="AK223">
        <v>0</v>
      </c>
      <c r="AM223">
        <v>0</v>
      </c>
      <c r="AO223">
        <v>0</v>
      </c>
      <c r="AQ223">
        <v>0</v>
      </c>
      <c r="AS223">
        <v>0</v>
      </c>
      <c r="AU223">
        <v>0</v>
      </c>
      <c r="AW223">
        <v>0</v>
      </c>
      <c r="AY223">
        <v>0</v>
      </c>
      <c r="BA223">
        <v>0</v>
      </c>
      <c r="BC223">
        <v>0</v>
      </c>
      <c r="BE223">
        <v>0</v>
      </c>
      <c r="BG223">
        <v>0</v>
      </c>
      <c r="BI223">
        <v>0</v>
      </c>
      <c r="BK223">
        <v>0</v>
      </c>
      <c r="BM223">
        <v>0</v>
      </c>
      <c r="BO223">
        <v>0</v>
      </c>
      <c r="BQ223">
        <v>0</v>
      </c>
      <c r="BS223">
        <v>0</v>
      </c>
      <c r="BU223">
        <v>0</v>
      </c>
      <c r="BW223">
        <v>0</v>
      </c>
    </row>
    <row r="224" spans="1:75" x14ac:dyDescent="0.25">
      <c r="B224" t="s">
        <v>114</v>
      </c>
    </row>
    <row r="225" spans="2:2" x14ac:dyDescent="0.25">
      <c r="B225" t="s">
        <v>114</v>
      </c>
    </row>
    <row r="226" spans="2:2" x14ac:dyDescent="0.25">
      <c r="B226" t="s">
        <v>114</v>
      </c>
    </row>
    <row r="227" spans="2:2" x14ac:dyDescent="0.25">
      <c r="B227" t="s">
        <v>114</v>
      </c>
    </row>
    <row r="228" spans="2:2" x14ac:dyDescent="0.25">
      <c r="B228" t="s">
        <v>114</v>
      </c>
    </row>
    <row r="229" spans="2:2" x14ac:dyDescent="0.25">
      <c r="B229" t="s">
        <v>114</v>
      </c>
    </row>
    <row r="230" spans="2:2" x14ac:dyDescent="0.25">
      <c r="B230" t="s">
        <v>114</v>
      </c>
    </row>
    <row r="231" spans="2:2" x14ac:dyDescent="0.25">
      <c r="B231" t="s">
        <v>114</v>
      </c>
    </row>
    <row r="232" spans="2:2" x14ac:dyDescent="0.25">
      <c r="B232" t="s">
        <v>114</v>
      </c>
    </row>
    <row r="233" spans="2:2" x14ac:dyDescent="0.25">
      <c r="B233" t="s">
        <v>114</v>
      </c>
    </row>
    <row r="234" spans="2:2" x14ac:dyDescent="0.25">
      <c r="B234" t="s">
        <v>114</v>
      </c>
    </row>
    <row r="235" spans="2:2" x14ac:dyDescent="0.25">
      <c r="B235" t="s">
        <v>114</v>
      </c>
    </row>
    <row r="277" spans="1:64" s="13" customFormat="1" x14ac:dyDescent="0.25">
      <c r="F277" s="14"/>
    </row>
    <row r="278" spans="1:64" x14ac:dyDescent="0.25">
      <c r="A278" s="11"/>
      <c r="B278" s="11"/>
      <c r="C278" s="11"/>
      <c r="D278" s="11"/>
      <c r="E278" s="11"/>
      <c r="F278" s="1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</row>
    <row r="279" spans="1:64" x14ac:dyDescent="0.25">
      <c r="A279" s="11"/>
      <c r="B279" s="11"/>
      <c r="C279" s="11"/>
      <c r="D279" s="11"/>
      <c r="E279" s="11"/>
      <c r="F279" s="1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</row>
    <row r="280" spans="1:64" x14ac:dyDescent="0.25">
      <c r="A280" s="11"/>
      <c r="B280" s="11"/>
      <c r="C280" s="11"/>
      <c r="D280" s="11"/>
      <c r="E280" s="11"/>
      <c r="F280" s="1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</row>
    <row r="281" spans="1:64" x14ac:dyDescent="0.25">
      <c r="A281" s="11"/>
      <c r="B281" s="11"/>
      <c r="C281" s="11"/>
      <c r="D281" s="11"/>
      <c r="E281" s="11"/>
      <c r="F281" s="1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</row>
    <row r="282" spans="1:64" x14ac:dyDescent="0.25">
      <c r="A282" s="11"/>
      <c r="B282" s="11"/>
      <c r="C282" s="11"/>
      <c r="D282" s="11"/>
      <c r="E282" s="11"/>
      <c r="F282" s="1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</row>
    <row r="283" spans="1:64" x14ac:dyDescent="0.25">
      <c r="A283" s="11"/>
      <c r="B283" s="11"/>
      <c r="C283" s="11"/>
      <c r="D283" s="11"/>
      <c r="E283" s="11"/>
      <c r="F283" s="1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</row>
    <row r="284" spans="1:64" x14ac:dyDescent="0.25">
      <c r="A284" s="11"/>
      <c r="B284" s="11"/>
      <c r="C284" s="11"/>
      <c r="D284" s="11"/>
      <c r="E284" s="11"/>
      <c r="F284" s="1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</row>
    <row r="285" spans="1:64" x14ac:dyDescent="0.25">
      <c r="A285" s="11"/>
      <c r="B285" s="11"/>
      <c r="C285" s="11"/>
      <c r="D285" s="11"/>
      <c r="E285" s="11"/>
      <c r="F285" s="1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</row>
    <row r="286" spans="1:64" x14ac:dyDescent="0.25">
      <c r="A286" s="11"/>
      <c r="B286" s="11"/>
      <c r="C286" s="11"/>
      <c r="D286" s="11"/>
      <c r="E286" s="11"/>
      <c r="F286" s="1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</row>
    <row r="287" spans="1:64" x14ac:dyDescent="0.25">
      <c r="A287" s="11"/>
      <c r="B287" s="11"/>
      <c r="C287" s="11"/>
      <c r="D287" s="11"/>
      <c r="E287" s="11"/>
      <c r="F287" s="1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</row>
    <row r="288" spans="1:64" x14ac:dyDescent="0.25">
      <c r="A288" s="11"/>
      <c r="B288" s="11"/>
      <c r="C288" s="11"/>
      <c r="D288" s="11"/>
      <c r="E288" s="11"/>
      <c r="F288" s="1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</row>
    <row r="289" spans="1:64" x14ac:dyDescent="0.25">
      <c r="A289" s="11"/>
      <c r="B289" s="11"/>
      <c r="C289" s="11"/>
      <c r="D289" s="11"/>
      <c r="E289" s="11"/>
      <c r="F289" s="1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</row>
    <row r="290" spans="1:64" x14ac:dyDescent="0.25">
      <c r="A290" s="11"/>
      <c r="B290" s="11"/>
      <c r="C290" s="11"/>
      <c r="D290" s="11"/>
      <c r="E290" s="11"/>
      <c r="F290" s="1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</row>
    <row r="291" spans="1:64" x14ac:dyDescent="0.25">
      <c r="A291" s="11"/>
      <c r="B291" s="11"/>
      <c r="C291" s="11"/>
      <c r="D291" s="11"/>
      <c r="E291" s="11"/>
      <c r="F291" s="1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</row>
    <row r="292" spans="1:64" x14ac:dyDescent="0.25">
      <c r="A292" s="11"/>
      <c r="B292" s="11"/>
      <c r="C292" s="11"/>
      <c r="D292" s="11"/>
      <c r="E292" s="11"/>
      <c r="F292" s="1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</row>
    <row r="293" spans="1:64" x14ac:dyDescent="0.25">
      <c r="A293" s="11"/>
      <c r="B293" s="11"/>
      <c r="C293" s="11"/>
      <c r="D293" s="11"/>
      <c r="E293" s="11"/>
      <c r="F293" s="1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</row>
    <row r="294" spans="1:64" x14ac:dyDescent="0.25">
      <c r="A294" s="11"/>
      <c r="B294" s="11"/>
      <c r="C294" s="11"/>
      <c r="D294" s="11"/>
      <c r="E294" s="11"/>
      <c r="F294" s="1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AE3F-1E68-4C38-90AC-B53140F8EC19}">
  <dimension ref="A1:X259"/>
  <sheetViews>
    <sheetView tabSelected="1" topLeftCell="A169" workbookViewId="0">
      <selection activeCell="E169" sqref="E169"/>
    </sheetView>
  </sheetViews>
  <sheetFormatPr defaultRowHeight="15" x14ac:dyDescent="0.25"/>
  <cols>
    <col min="1" max="1" width="7" customWidth="1"/>
    <col min="2" max="2" width="12" customWidth="1"/>
    <col min="3" max="6" width="12.7109375" customWidth="1"/>
  </cols>
  <sheetData>
    <row r="1" spans="1:24" x14ac:dyDescent="0.25">
      <c r="A1" s="9" t="s">
        <v>0</v>
      </c>
      <c r="B1" s="9" t="s">
        <v>1</v>
      </c>
      <c r="C1" s="9" t="s">
        <v>3</v>
      </c>
      <c r="D1" s="9" t="s">
        <v>122</v>
      </c>
      <c r="E1" s="9" t="s">
        <v>123</v>
      </c>
      <c r="F1" s="9" t="s">
        <v>124</v>
      </c>
      <c r="G1" s="9" t="s">
        <v>90</v>
      </c>
      <c r="H1" s="9" t="s">
        <v>12</v>
      </c>
      <c r="I1" s="9" t="s">
        <v>10</v>
      </c>
      <c r="J1" s="9" t="s">
        <v>6</v>
      </c>
      <c r="K1" s="9" t="s">
        <v>9</v>
      </c>
      <c r="L1" s="9" t="s">
        <v>17</v>
      </c>
      <c r="M1" s="9" t="s">
        <v>118</v>
      </c>
      <c r="N1" s="9" t="s">
        <v>18</v>
      </c>
      <c r="O1" s="9" t="s">
        <v>58</v>
      </c>
      <c r="P1" s="9" t="s">
        <v>120</v>
      </c>
      <c r="Q1" s="9" t="s">
        <v>26</v>
      </c>
      <c r="R1" s="9" t="s">
        <v>119</v>
      </c>
      <c r="S1" s="9" t="s">
        <v>33</v>
      </c>
      <c r="T1" s="9" t="s">
        <v>42</v>
      </c>
      <c r="U1" s="9" t="s">
        <v>79</v>
      </c>
      <c r="V1" s="9" t="s">
        <v>80</v>
      </c>
      <c r="W1" s="9" t="s">
        <v>60</v>
      </c>
      <c r="X1" s="9" t="s">
        <v>59</v>
      </c>
    </row>
    <row r="2" spans="1:24" x14ac:dyDescent="0.25">
      <c r="A2" s="7">
        <v>60</v>
      </c>
      <c r="B2" s="15">
        <v>42818</v>
      </c>
      <c r="C2" s="7" t="s">
        <v>4</v>
      </c>
      <c r="D2" s="7" t="s">
        <v>121</v>
      </c>
      <c r="E2" s="7" t="s">
        <v>132</v>
      </c>
      <c r="F2" s="7" t="s">
        <v>125</v>
      </c>
      <c r="G2" s="7">
        <v>1</v>
      </c>
      <c r="H2" s="7">
        <f>SUM(Blad1!K2,Blad1!AC2,Blad1!AE2,Blad1!AW2,Blad1!AY2)</f>
        <v>0</v>
      </c>
      <c r="I2" s="7">
        <v>0</v>
      </c>
      <c r="J2" s="7">
        <f>SUM(Blad1!O2,Blad1!BQ2)</f>
        <v>0</v>
      </c>
      <c r="K2" s="7">
        <v>0</v>
      </c>
      <c r="L2" s="7">
        <f>SUM(Blad1!S2,Blad1!BW2)</f>
        <v>0</v>
      </c>
      <c r="M2" s="7">
        <f>SUM(Blad1!U2,Blad1!BO2,Blad1!BU2)</f>
        <v>0</v>
      </c>
      <c r="N2" s="7">
        <v>0</v>
      </c>
      <c r="O2" s="7">
        <f>SUM(Blad1!Y2,Blad1!AS2)</f>
        <v>0</v>
      </c>
      <c r="P2" s="7">
        <f>SUM(Blad1!AA2,Blad1!BI2)</f>
        <v>0</v>
      </c>
      <c r="Q2" s="7">
        <f>SUM(Blad1!AG2,Blad1!AK2,Blad1!BS2)</f>
        <v>0</v>
      </c>
      <c r="R2" s="7">
        <f>SUM(Blad1!AI2,Blad1!AM2)</f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f>SUM(Blad1!BA2,Blad1!BC2,Blad1!BG2)</f>
        <v>0</v>
      </c>
    </row>
    <row r="3" spans="1:24" x14ac:dyDescent="0.25">
      <c r="A3" s="7">
        <v>278</v>
      </c>
      <c r="B3" s="15">
        <v>42867</v>
      </c>
      <c r="C3" s="7" t="s">
        <v>5</v>
      </c>
      <c r="D3" s="7" t="s">
        <v>128</v>
      </c>
      <c r="E3" s="7" t="s">
        <v>133</v>
      </c>
      <c r="F3" s="7" t="s">
        <v>126</v>
      </c>
      <c r="G3" s="7">
        <v>0</v>
      </c>
      <c r="H3" s="7">
        <f>SUM(Blad1!K3,Blad1!AC3,Blad1!AE3,Blad1!AW3,Blad1!AY3)</f>
        <v>0</v>
      </c>
      <c r="I3" s="7">
        <v>0</v>
      </c>
      <c r="J3" s="7">
        <f>SUM(Blad1!O3,Blad1!BQ3)</f>
        <v>1</v>
      </c>
      <c r="K3" s="7">
        <v>0</v>
      </c>
      <c r="L3" s="7">
        <f>SUM(Blad1!S3,Blad1!BW3)</f>
        <v>0</v>
      </c>
      <c r="M3" s="7">
        <f>SUM(Blad1!U3,Blad1!BO3,Blad1!BU3)</f>
        <v>0</v>
      </c>
      <c r="N3" s="7">
        <v>0</v>
      </c>
      <c r="O3" s="7">
        <f>SUM(Blad1!Y3,Blad1!AS3)</f>
        <v>0</v>
      </c>
      <c r="P3" s="7">
        <f>SUM(Blad1!AA3,Blad1!BI3)</f>
        <v>0</v>
      </c>
      <c r="Q3" s="7">
        <f>SUM(Blad1!AG3,Blad1!AK3,Blad1!BS3)</f>
        <v>0</v>
      </c>
      <c r="R3" s="7">
        <f>SUM(Blad1!AI3,Blad1!AM3)</f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f>SUM(Blad1!BA3,Blad1!BC3,Blad1!BG3)</f>
        <v>0</v>
      </c>
    </row>
    <row r="4" spans="1:24" x14ac:dyDescent="0.25">
      <c r="A4" s="7">
        <v>215</v>
      </c>
      <c r="B4" s="15">
        <v>42860</v>
      </c>
      <c r="C4" s="7" t="s">
        <v>5</v>
      </c>
      <c r="D4" s="7" t="s">
        <v>128</v>
      </c>
      <c r="E4" s="7" t="s">
        <v>133</v>
      </c>
      <c r="F4" s="7" t="s">
        <v>126</v>
      </c>
      <c r="G4" s="7">
        <v>0</v>
      </c>
      <c r="H4" s="7">
        <f>SUM(Blad1!K4,Blad1!AC4,Blad1!AE4,Blad1!AW4,Blad1!AY4)</f>
        <v>0</v>
      </c>
      <c r="I4" s="7">
        <v>0</v>
      </c>
      <c r="J4" s="7">
        <f>SUM(Blad1!O4,Blad1!BQ4)</f>
        <v>1</v>
      </c>
      <c r="K4" s="7">
        <v>0</v>
      </c>
      <c r="L4" s="7">
        <f>SUM(Blad1!S4,Blad1!BW4)</f>
        <v>0</v>
      </c>
      <c r="M4" s="7">
        <f>SUM(Blad1!U4,Blad1!BO4,Blad1!BU4)</f>
        <v>0</v>
      </c>
      <c r="N4" s="7">
        <v>0</v>
      </c>
      <c r="O4" s="7">
        <f>SUM(Blad1!Y4,Blad1!AS4)</f>
        <v>0</v>
      </c>
      <c r="P4" s="7">
        <f>SUM(Blad1!AA4,Blad1!BI4)</f>
        <v>0</v>
      </c>
      <c r="Q4" s="7">
        <f>SUM(Blad1!AG4,Blad1!AK4,Blad1!BS4)</f>
        <v>0</v>
      </c>
      <c r="R4" s="7">
        <f>SUM(Blad1!AI4,Blad1!AM4)</f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f>SUM(Blad1!BA4,Blad1!BC4,Blad1!BG4)</f>
        <v>0</v>
      </c>
    </row>
    <row r="5" spans="1:24" x14ac:dyDescent="0.25">
      <c r="A5" s="7">
        <v>183</v>
      </c>
      <c r="B5" s="15">
        <v>42853</v>
      </c>
      <c r="C5" s="7" t="s">
        <v>7</v>
      </c>
      <c r="D5" s="7" t="s">
        <v>121</v>
      </c>
      <c r="E5" s="7" t="s">
        <v>134</v>
      </c>
      <c r="F5" s="7" t="s">
        <v>126</v>
      </c>
      <c r="G5" s="7">
        <v>1</v>
      </c>
      <c r="H5" s="7">
        <f>SUM(Blad1!K5,Blad1!AC5,Blad1!AE5,Blad1!AW5,Blad1!AY5)</f>
        <v>0</v>
      </c>
      <c r="I5" s="7">
        <v>0</v>
      </c>
      <c r="J5" s="7">
        <f>SUM(Blad1!O5,Blad1!BQ5)</f>
        <v>0</v>
      </c>
      <c r="K5" s="7">
        <v>0</v>
      </c>
      <c r="L5" s="7">
        <f>SUM(Blad1!S5,Blad1!BW5)</f>
        <v>0</v>
      </c>
      <c r="M5" s="7">
        <f>SUM(Blad1!U5,Blad1!BO5,Blad1!BU5)</f>
        <v>0</v>
      </c>
      <c r="N5" s="7">
        <v>0</v>
      </c>
      <c r="O5" s="7">
        <f>SUM(Blad1!Y5,Blad1!AS5)</f>
        <v>0</v>
      </c>
      <c r="P5" s="7">
        <f>SUM(Blad1!AA5,Blad1!BI5)</f>
        <v>0</v>
      </c>
      <c r="Q5" s="7">
        <f>SUM(Blad1!AG5,Blad1!AK5,Blad1!BS5)</f>
        <v>0</v>
      </c>
      <c r="R5" s="7">
        <f>SUM(Blad1!AI5,Blad1!AM5)</f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f>SUM(Blad1!BA5,Blad1!BC5,Blad1!BG5)</f>
        <v>0</v>
      </c>
    </row>
    <row r="6" spans="1:24" x14ac:dyDescent="0.25">
      <c r="A6" s="7">
        <v>219</v>
      </c>
      <c r="B6" s="15">
        <v>42867</v>
      </c>
      <c r="C6" s="7" t="s">
        <v>45</v>
      </c>
      <c r="D6" s="7" t="s">
        <v>121</v>
      </c>
      <c r="E6" s="7" t="s">
        <v>133</v>
      </c>
      <c r="F6" s="7" t="s">
        <v>127</v>
      </c>
      <c r="G6" s="7">
        <v>0</v>
      </c>
      <c r="H6" s="7">
        <f>SUM(Blad1!K6,Blad1!AC6,Blad1!AE6,Blad1!AW6,Blad1!AY6)</f>
        <v>1</v>
      </c>
      <c r="I6" s="7">
        <v>1</v>
      </c>
      <c r="J6" s="7">
        <f>SUM(Blad1!O6,Blad1!BQ6)</f>
        <v>0</v>
      </c>
      <c r="K6" s="7">
        <v>1</v>
      </c>
      <c r="L6" s="7">
        <f>SUM(Blad1!S6,Blad1!BW6)</f>
        <v>0</v>
      </c>
      <c r="M6" s="7">
        <f>SUM(Blad1!U6,Blad1!BO6,Blad1!BU6)</f>
        <v>0</v>
      </c>
      <c r="N6" s="7">
        <v>0</v>
      </c>
      <c r="O6" s="7">
        <f>SUM(Blad1!Y6,Blad1!AS6)</f>
        <v>0</v>
      </c>
      <c r="P6" s="7">
        <f>SUM(Blad1!AA6,Blad1!BI6)</f>
        <v>0</v>
      </c>
      <c r="Q6" s="7">
        <f>SUM(Blad1!AG6,Blad1!AK6,Blad1!BS6)</f>
        <v>0</v>
      </c>
      <c r="R6" s="7">
        <f>SUM(Blad1!AI6,Blad1!AM6)</f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f>SUM(Blad1!BA6,Blad1!BC6,Blad1!BG6)</f>
        <v>0</v>
      </c>
    </row>
    <row r="7" spans="1:24" x14ac:dyDescent="0.25">
      <c r="A7" s="7">
        <v>242</v>
      </c>
      <c r="B7" s="15">
        <v>42870</v>
      </c>
      <c r="C7" s="7" t="s">
        <v>13</v>
      </c>
      <c r="D7" s="7" t="s">
        <v>121</v>
      </c>
      <c r="E7" s="7" t="s">
        <v>134</v>
      </c>
      <c r="F7" s="7" t="s">
        <v>127</v>
      </c>
      <c r="G7" s="7">
        <v>0</v>
      </c>
      <c r="H7" s="7">
        <f>SUM(Blad1!K7,Blad1!AC7,Blad1!AE7,Blad1!AW7,Blad1!AY7)</f>
        <v>0</v>
      </c>
      <c r="I7" s="7">
        <v>0</v>
      </c>
      <c r="J7" s="7">
        <f>SUM(Blad1!O7,Blad1!BQ7)</f>
        <v>0</v>
      </c>
      <c r="K7" s="7">
        <v>0</v>
      </c>
      <c r="L7" s="7">
        <f>SUM(Blad1!S7,Blad1!BW7)</f>
        <v>0</v>
      </c>
      <c r="M7" s="7">
        <f>SUM(Blad1!U7,Blad1!BO7,Blad1!BU7)</f>
        <v>0</v>
      </c>
      <c r="N7" s="7">
        <v>0</v>
      </c>
      <c r="O7" s="7">
        <f>SUM(Blad1!Y7,Blad1!AS7)</f>
        <v>0</v>
      </c>
      <c r="P7" s="7">
        <f>SUM(Blad1!AA7,Blad1!BI7)</f>
        <v>0</v>
      </c>
      <c r="Q7" s="7">
        <f>SUM(Blad1!AG7,Blad1!AK7,Blad1!BS7)</f>
        <v>0</v>
      </c>
      <c r="R7" s="7">
        <f>SUM(Blad1!AI7,Blad1!AM7)</f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SUM(Blad1!BA7,Blad1!BC7,Blad1!BG7)</f>
        <v>0</v>
      </c>
    </row>
    <row r="8" spans="1:24" x14ac:dyDescent="0.25">
      <c r="A8" s="7">
        <v>105</v>
      </c>
      <c r="B8" s="15">
        <v>42832</v>
      </c>
      <c r="C8" s="7" t="s">
        <v>7</v>
      </c>
      <c r="D8" s="7" t="s">
        <v>121</v>
      </c>
      <c r="E8" s="7" t="s">
        <v>134</v>
      </c>
      <c r="F8" s="7" t="s">
        <v>126</v>
      </c>
      <c r="G8" s="7">
        <v>0</v>
      </c>
      <c r="H8" s="7">
        <f>SUM(Blad1!K8,Blad1!AC8,Blad1!AE8,Blad1!AW8,Blad1!AY8)</f>
        <v>0</v>
      </c>
      <c r="I8" s="7">
        <v>0</v>
      </c>
      <c r="J8" s="7">
        <f>SUM(Blad1!O8,Blad1!BQ8)</f>
        <v>0</v>
      </c>
      <c r="K8" s="7">
        <v>0</v>
      </c>
      <c r="L8" s="7">
        <f>SUM(Blad1!S8,Blad1!BW8)</f>
        <v>1</v>
      </c>
      <c r="M8" s="7">
        <f>SUM(Blad1!U8,Blad1!BO8,Blad1!BU8)</f>
        <v>0</v>
      </c>
      <c r="N8" s="7">
        <v>0</v>
      </c>
      <c r="O8" s="7">
        <f>SUM(Blad1!Y8,Blad1!AS8)</f>
        <v>0</v>
      </c>
      <c r="P8" s="7">
        <f>SUM(Blad1!AA8,Blad1!BI8)</f>
        <v>0</v>
      </c>
      <c r="Q8" s="7">
        <f>SUM(Blad1!AG8,Blad1!AK8,Blad1!BS8)</f>
        <v>0</v>
      </c>
      <c r="R8" s="7">
        <f>SUM(Blad1!AI8,Blad1!AM8)</f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f>SUM(Blad1!BA8,Blad1!BC8,Blad1!BG8)</f>
        <v>0</v>
      </c>
    </row>
    <row r="9" spans="1:24" x14ac:dyDescent="0.25">
      <c r="A9" s="7">
        <v>15</v>
      </c>
      <c r="B9" s="15">
        <v>42811</v>
      </c>
      <c r="C9" s="7" t="s">
        <v>45</v>
      </c>
      <c r="D9" s="7" t="s">
        <v>121</v>
      </c>
      <c r="E9" s="7" t="s">
        <v>133</v>
      </c>
      <c r="F9" s="7" t="s">
        <v>127</v>
      </c>
      <c r="G9" s="7">
        <v>0</v>
      </c>
      <c r="H9" s="7">
        <f>SUM(Blad1!K9,Blad1!AC9,Blad1!AE9,Blad1!AW9,Blad1!AY9)</f>
        <v>0</v>
      </c>
      <c r="I9" s="7">
        <v>0</v>
      </c>
      <c r="J9" s="7">
        <f>SUM(Blad1!O9,Blad1!BQ9)</f>
        <v>0</v>
      </c>
      <c r="K9" s="7">
        <v>0</v>
      </c>
      <c r="L9" s="7">
        <f>SUM(Blad1!S9,Blad1!BW9)</f>
        <v>0</v>
      </c>
      <c r="M9" s="7">
        <f>SUM(Blad1!U9,Blad1!BO9,Blad1!BU9)</f>
        <v>0</v>
      </c>
      <c r="N9" s="7">
        <v>0</v>
      </c>
      <c r="O9" s="7">
        <f>SUM(Blad1!Y9,Blad1!AS9)</f>
        <v>0</v>
      </c>
      <c r="P9" s="7">
        <f>SUM(Blad1!AA9,Blad1!BI9)</f>
        <v>0</v>
      </c>
      <c r="Q9" s="7">
        <f>SUM(Blad1!AG9,Blad1!AK9,Blad1!BS9)</f>
        <v>0</v>
      </c>
      <c r="R9" s="7">
        <f>SUM(Blad1!AI9,Blad1!AM9)</f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f>SUM(Blad1!BA9,Blad1!BC9,Blad1!BG9)</f>
        <v>0</v>
      </c>
    </row>
    <row r="10" spans="1:24" x14ac:dyDescent="0.25">
      <c r="A10" s="7">
        <v>269</v>
      </c>
      <c r="B10" s="15">
        <v>42879</v>
      </c>
      <c r="C10" s="7" t="s">
        <v>7</v>
      </c>
      <c r="D10" s="7" t="s">
        <v>121</v>
      </c>
      <c r="E10" s="7" t="s">
        <v>134</v>
      </c>
      <c r="F10" s="7" t="s">
        <v>126</v>
      </c>
      <c r="G10" s="7">
        <v>0</v>
      </c>
      <c r="H10" s="7">
        <f>SUM(Blad1!K10,Blad1!AC10,Blad1!AE10,Blad1!AW10,Blad1!AY10)</f>
        <v>0</v>
      </c>
      <c r="I10" s="7">
        <v>0</v>
      </c>
      <c r="J10" s="7">
        <f>SUM(Blad1!O10,Blad1!BQ10)</f>
        <v>1</v>
      </c>
      <c r="K10" s="7">
        <v>0</v>
      </c>
      <c r="L10" s="7">
        <f>SUM(Blad1!S10,Blad1!BW10)</f>
        <v>0</v>
      </c>
      <c r="M10" s="7">
        <f>SUM(Blad1!U10,Blad1!BO10,Blad1!BU10)</f>
        <v>1</v>
      </c>
      <c r="N10" s="7">
        <v>1</v>
      </c>
      <c r="O10" s="7">
        <f>SUM(Blad1!Y10,Blad1!AS10)</f>
        <v>0</v>
      </c>
      <c r="P10" s="7">
        <f>SUM(Blad1!AA10,Blad1!BI10)</f>
        <v>0</v>
      </c>
      <c r="Q10" s="7">
        <f>SUM(Blad1!AG10,Blad1!AK10,Blad1!BS10)</f>
        <v>0</v>
      </c>
      <c r="R10" s="7">
        <f>SUM(Blad1!AI10,Blad1!AM10)</f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f>SUM(Blad1!BA10,Blad1!BC10,Blad1!BG10)</f>
        <v>0</v>
      </c>
    </row>
    <row r="11" spans="1:24" x14ac:dyDescent="0.25">
      <c r="A11" s="7">
        <v>92</v>
      </c>
      <c r="B11" s="15">
        <v>42832</v>
      </c>
      <c r="C11" s="7" t="s">
        <v>45</v>
      </c>
      <c r="D11" s="7" t="s">
        <v>121</v>
      </c>
      <c r="E11" s="7" t="s">
        <v>133</v>
      </c>
      <c r="F11" s="7" t="s">
        <v>127</v>
      </c>
      <c r="G11" s="7">
        <v>0</v>
      </c>
      <c r="H11" s="7">
        <f>SUM(Blad1!K11,Blad1!AC11,Blad1!AE11,Blad1!AW11,Blad1!AY11)</f>
        <v>0</v>
      </c>
      <c r="I11" s="7">
        <v>0</v>
      </c>
      <c r="J11" s="7">
        <f>SUM(Blad1!O11,Blad1!BQ11)</f>
        <v>0</v>
      </c>
      <c r="K11" s="7">
        <v>0</v>
      </c>
      <c r="L11" s="7">
        <f>SUM(Blad1!S11,Blad1!BW11)</f>
        <v>0</v>
      </c>
      <c r="M11" s="7">
        <f>SUM(Blad1!U11,Blad1!BO11,Blad1!BU11)</f>
        <v>0</v>
      </c>
      <c r="N11" s="7">
        <v>0</v>
      </c>
      <c r="O11" s="7">
        <f>SUM(Blad1!Y11,Blad1!AS11)</f>
        <v>0</v>
      </c>
      <c r="P11" s="7">
        <f>SUM(Blad1!AA11,Blad1!BI11)</f>
        <v>0</v>
      </c>
      <c r="Q11" s="7">
        <f>SUM(Blad1!AG11,Blad1!AK11,Blad1!BS11)</f>
        <v>0</v>
      </c>
      <c r="R11" s="7">
        <f>SUM(Blad1!AI11,Blad1!AM11)</f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f>SUM(Blad1!BA11,Blad1!BC11,Blad1!BG11)</f>
        <v>0</v>
      </c>
    </row>
    <row r="12" spans="1:24" x14ac:dyDescent="0.25">
      <c r="A12" s="7">
        <v>155</v>
      </c>
      <c r="B12" s="15">
        <v>42846</v>
      </c>
      <c r="C12" s="7" t="s">
        <v>45</v>
      </c>
      <c r="D12" s="7" t="s">
        <v>121</v>
      </c>
      <c r="E12" s="7" t="s">
        <v>133</v>
      </c>
      <c r="F12" s="7" t="s">
        <v>127</v>
      </c>
      <c r="G12" s="7">
        <v>0</v>
      </c>
      <c r="H12" s="7">
        <f>SUM(Blad1!K12,Blad1!AC12,Blad1!AE12,Blad1!AW12,Blad1!AY12)</f>
        <v>0</v>
      </c>
      <c r="I12" s="7">
        <v>0</v>
      </c>
      <c r="J12" s="7">
        <f>SUM(Blad1!O12,Blad1!BQ12)</f>
        <v>0</v>
      </c>
      <c r="K12" s="7">
        <v>0</v>
      </c>
      <c r="L12" s="7">
        <f>SUM(Blad1!S12,Blad1!BW12)</f>
        <v>0</v>
      </c>
      <c r="M12" s="7">
        <f>SUM(Blad1!U12,Blad1!BO12,Blad1!BU12)</f>
        <v>0</v>
      </c>
      <c r="N12" s="7">
        <v>2</v>
      </c>
      <c r="O12" s="7">
        <f>SUM(Blad1!Y12,Blad1!AS12)</f>
        <v>7</v>
      </c>
      <c r="P12" s="7">
        <f>SUM(Blad1!AA12,Blad1!BI12)</f>
        <v>0</v>
      </c>
      <c r="Q12" s="7">
        <f>SUM(Blad1!AG12,Blad1!AK12,Blad1!BS12)</f>
        <v>0</v>
      </c>
      <c r="R12" s="7">
        <f>SUM(Blad1!AI12,Blad1!AM12)</f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f>SUM(Blad1!BA12,Blad1!BC12,Blad1!BG12)</f>
        <v>0</v>
      </c>
    </row>
    <row r="13" spans="1:24" x14ac:dyDescent="0.25">
      <c r="A13" s="7">
        <v>181</v>
      </c>
      <c r="B13" s="15">
        <v>42853</v>
      </c>
      <c r="C13" s="7" t="s">
        <v>13</v>
      </c>
      <c r="D13" s="7" t="s">
        <v>121</v>
      </c>
      <c r="E13" s="7" t="s">
        <v>134</v>
      </c>
      <c r="F13" s="7" t="s">
        <v>127</v>
      </c>
      <c r="G13" s="7">
        <v>0</v>
      </c>
      <c r="H13" s="7">
        <f>SUM(Blad1!K13,Blad1!AC13,Blad1!AE13,Blad1!AW13,Blad1!AY13)</f>
        <v>0</v>
      </c>
      <c r="I13" s="7">
        <v>0</v>
      </c>
      <c r="J13" s="7">
        <f>SUM(Blad1!O13,Blad1!BQ13)</f>
        <v>0</v>
      </c>
      <c r="K13" s="7">
        <v>0</v>
      </c>
      <c r="L13" s="7">
        <f>SUM(Blad1!S13,Blad1!BW13)</f>
        <v>0</v>
      </c>
      <c r="M13" s="7">
        <f>SUM(Blad1!U13,Blad1!BO13,Blad1!BU13)</f>
        <v>0</v>
      </c>
      <c r="N13" s="7">
        <v>0</v>
      </c>
      <c r="O13" s="7">
        <f>SUM(Blad1!Y13,Blad1!AS13)</f>
        <v>0</v>
      </c>
      <c r="P13" s="7">
        <f>SUM(Blad1!AA13,Blad1!BI13)</f>
        <v>1</v>
      </c>
      <c r="Q13" s="7">
        <f>SUM(Blad1!AG13,Blad1!AK13,Blad1!BS13)</f>
        <v>0</v>
      </c>
      <c r="R13" s="7">
        <f>SUM(Blad1!AI13,Blad1!AM13)</f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SUM(Blad1!BA13,Blad1!BC13,Blad1!BG13)</f>
        <v>0</v>
      </c>
    </row>
    <row r="14" spans="1:24" x14ac:dyDescent="0.25">
      <c r="A14" s="7">
        <v>259</v>
      </c>
      <c r="B14" s="15">
        <v>42879</v>
      </c>
      <c r="C14" s="7" t="s">
        <v>13</v>
      </c>
      <c r="D14" s="7" t="s">
        <v>121</v>
      </c>
      <c r="E14" s="7" t="s">
        <v>134</v>
      </c>
      <c r="F14" s="7" t="s">
        <v>127</v>
      </c>
      <c r="G14" s="7">
        <v>0</v>
      </c>
      <c r="H14" s="7">
        <f>SUM(Blad1!K14,Blad1!AC14,Blad1!AE14,Blad1!AW14,Blad1!AY14)</f>
        <v>8</v>
      </c>
      <c r="I14" s="7">
        <v>0</v>
      </c>
      <c r="J14" s="7">
        <f>SUM(Blad1!O14,Blad1!BQ14)</f>
        <v>1</v>
      </c>
      <c r="K14" s="7">
        <v>0</v>
      </c>
      <c r="L14" s="7">
        <f>SUM(Blad1!S14,Blad1!BW14)</f>
        <v>0</v>
      </c>
      <c r="M14" s="7">
        <f>SUM(Blad1!U14,Blad1!BO14,Blad1!BU14)</f>
        <v>0</v>
      </c>
      <c r="N14" s="7">
        <v>0</v>
      </c>
      <c r="O14" s="7">
        <f>SUM(Blad1!Y14,Blad1!AS14)</f>
        <v>0</v>
      </c>
      <c r="P14" s="7">
        <f>SUM(Blad1!AA14,Blad1!BI14)</f>
        <v>1</v>
      </c>
      <c r="Q14" s="7">
        <f>SUM(Blad1!AG14,Blad1!AK14,Blad1!BS14)</f>
        <v>0</v>
      </c>
      <c r="R14" s="7">
        <f>SUM(Blad1!AI14,Blad1!AM14)</f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f>SUM(Blad1!BA14,Blad1!BC14,Blad1!BG14)</f>
        <v>0</v>
      </c>
    </row>
    <row r="15" spans="1:24" x14ac:dyDescent="0.25">
      <c r="A15" s="7">
        <v>74</v>
      </c>
      <c r="B15" s="15">
        <v>42825</v>
      </c>
      <c r="C15" s="7" t="s">
        <v>77</v>
      </c>
      <c r="D15" s="7" t="s">
        <v>121</v>
      </c>
      <c r="E15" s="7" t="s">
        <v>133</v>
      </c>
      <c r="F15" s="7" t="s">
        <v>126</v>
      </c>
      <c r="G15" s="7">
        <v>0</v>
      </c>
      <c r="H15" s="7">
        <f>SUM(Blad1!K15,Blad1!AC15,Blad1!AE15,Blad1!AW15,Blad1!AY15)</f>
        <v>0</v>
      </c>
      <c r="I15" s="7">
        <v>0</v>
      </c>
      <c r="J15" s="7">
        <f>SUM(Blad1!O15,Blad1!BQ15)</f>
        <v>0</v>
      </c>
      <c r="K15" s="7">
        <v>0</v>
      </c>
      <c r="L15" s="7">
        <f>SUM(Blad1!S15,Blad1!BW15)</f>
        <v>0</v>
      </c>
      <c r="M15" s="7">
        <f>SUM(Blad1!U15,Blad1!BO15,Blad1!BU15)</f>
        <v>0</v>
      </c>
      <c r="N15" s="7">
        <v>0</v>
      </c>
      <c r="O15" s="7">
        <f>SUM(Blad1!Y15,Blad1!AS15)</f>
        <v>0</v>
      </c>
      <c r="P15" s="7">
        <f>SUM(Blad1!AA15,Blad1!BI15)</f>
        <v>0</v>
      </c>
      <c r="Q15" s="7">
        <f>SUM(Blad1!AG15,Blad1!AK15,Blad1!BS15)</f>
        <v>0</v>
      </c>
      <c r="R15" s="7">
        <f>SUM(Blad1!AI15,Blad1!AM15)</f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f>SUM(Blad1!BA15,Blad1!BC15,Blad1!BG15)</f>
        <v>0</v>
      </c>
    </row>
    <row r="16" spans="1:24" x14ac:dyDescent="0.25">
      <c r="A16" s="7">
        <v>243</v>
      </c>
      <c r="B16" s="15">
        <v>42870</v>
      </c>
      <c r="C16" s="7" t="s">
        <v>13</v>
      </c>
      <c r="D16" s="7" t="s">
        <v>121</v>
      </c>
      <c r="E16" s="7" t="s">
        <v>134</v>
      </c>
      <c r="F16" s="7" t="s">
        <v>127</v>
      </c>
      <c r="G16" s="7">
        <v>0</v>
      </c>
      <c r="H16" s="7">
        <f>SUM(Blad1!K16,Blad1!AC16,Blad1!AE16,Blad1!AW16,Blad1!AY16)</f>
        <v>0</v>
      </c>
      <c r="I16" s="7">
        <v>0</v>
      </c>
      <c r="J16" s="7">
        <f>SUM(Blad1!O16,Blad1!BQ16)</f>
        <v>0</v>
      </c>
      <c r="K16" s="7">
        <v>0</v>
      </c>
      <c r="L16" s="7">
        <f>SUM(Blad1!S16,Blad1!BW16)</f>
        <v>0</v>
      </c>
      <c r="M16" s="7">
        <f>SUM(Blad1!U16,Blad1!BO16,Blad1!BU16)</f>
        <v>0</v>
      </c>
      <c r="N16" s="7">
        <v>0</v>
      </c>
      <c r="O16" s="7">
        <f>SUM(Blad1!Y16,Blad1!AS16)</f>
        <v>0</v>
      </c>
      <c r="P16" s="7">
        <f>SUM(Blad1!AA16,Blad1!BI16)</f>
        <v>1</v>
      </c>
      <c r="Q16" s="7">
        <f>SUM(Blad1!AG16,Blad1!AK16,Blad1!BS16)</f>
        <v>0</v>
      </c>
      <c r="R16" s="7">
        <f>SUM(Blad1!AI16,Blad1!AM16)</f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f>SUM(Blad1!BA16,Blad1!BC16,Blad1!BG16)</f>
        <v>0</v>
      </c>
    </row>
    <row r="17" spans="1:24" x14ac:dyDescent="0.25">
      <c r="A17" s="7">
        <v>170</v>
      </c>
      <c r="B17" s="15">
        <v>42846</v>
      </c>
      <c r="C17" s="7" t="s">
        <v>5</v>
      </c>
      <c r="D17" s="7" t="s">
        <v>128</v>
      </c>
      <c r="E17" s="7" t="s">
        <v>133</v>
      </c>
      <c r="F17" s="7" t="s">
        <v>126</v>
      </c>
      <c r="G17" s="7">
        <v>0</v>
      </c>
      <c r="H17" s="7">
        <f>SUM(Blad1!K17,Blad1!AC17,Blad1!AE17,Blad1!AW17,Blad1!AY17)</f>
        <v>0</v>
      </c>
      <c r="I17" s="7">
        <v>0</v>
      </c>
      <c r="J17" s="7">
        <f>SUM(Blad1!O17,Blad1!BQ17)</f>
        <v>0</v>
      </c>
      <c r="K17" s="7">
        <v>0</v>
      </c>
      <c r="L17" s="7">
        <f>SUM(Blad1!S17,Blad1!BW17)</f>
        <v>0</v>
      </c>
      <c r="M17" s="7">
        <f>SUM(Blad1!U17,Blad1!BO17,Blad1!BU17)</f>
        <v>0</v>
      </c>
      <c r="N17" s="7">
        <v>0</v>
      </c>
      <c r="O17" s="7">
        <f>SUM(Blad1!Y17,Blad1!AS17)</f>
        <v>0</v>
      </c>
      <c r="P17" s="7">
        <f>SUM(Blad1!AA17,Blad1!BI17)</f>
        <v>0</v>
      </c>
      <c r="Q17" s="7">
        <f>SUM(Blad1!AG17,Blad1!AK17,Blad1!BS17)</f>
        <v>3</v>
      </c>
      <c r="R17" s="7">
        <f>SUM(Blad1!AI17,Blad1!AM17)</f>
        <v>3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f>SUM(Blad1!BA17,Blad1!BC17,Blad1!BG17)</f>
        <v>0</v>
      </c>
    </row>
    <row r="18" spans="1:24" x14ac:dyDescent="0.25">
      <c r="A18" s="7">
        <v>182</v>
      </c>
      <c r="B18" s="15">
        <v>42853</v>
      </c>
      <c r="C18" s="7" t="s">
        <v>13</v>
      </c>
      <c r="D18" s="7" t="s">
        <v>121</v>
      </c>
      <c r="E18" s="7" t="s">
        <v>134</v>
      </c>
      <c r="F18" s="7" t="s">
        <v>127</v>
      </c>
      <c r="G18" s="7">
        <v>2</v>
      </c>
      <c r="H18" s="7">
        <f>SUM(Blad1!K18,Blad1!AC18,Blad1!AE18,Blad1!AW18,Blad1!AY18)</f>
        <v>0</v>
      </c>
      <c r="I18" s="7">
        <v>0</v>
      </c>
      <c r="J18" s="7">
        <f>SUM(Blad1!O18,Blad1!BQ18)</f>
        <v>0</v>
      </c>
      <c r="K18" s="7">
        <v>0</v>
      </c>
      <c r="L18" s="7">
        <f>SUM(Blad1!S18,Blad1!BW18)</f>
        <v>0</v>
      </c>
      <c r="M18" s="7">
        <f>SUM(Blad1!U18,Blad1!BO18,Blad1!BU18)</f>
        <v>0</v>
      </c>
      <c r="N18" s="7">
        <v>0</v>
      </c>
      <c r="O18" s="7">
        <f>SUM(Blad1!Y18,Blad1!AS18)</f>
        <v>0</v>
      </c>
      <c r="P18" s="7">
        <f>SUM(Blad1!AA18,Blad1!BI18)</f>
        <v>0</v>
      </c>
      <c r="Q18" s="7">
        <f>SUM(Blad1!AG18,Blad1!AK18,Blad1!BS18)</f>
        <v>0</v>
      </c>
      <c r="R18" s="7">
        <f>SUM(Blad1!AI18,Blad1!AM18)</f>
        <v>1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  <c r="X18" s="7">
        <f>SUM(Blad1!BA18,Blad1!BC18,Blad1!BG18)</f>
        <v>1</v>
      </c>
    </row>
    <row r="19" spans="1:24" x14ac:dyDescent="0.25">
      <c r="A19" s="7">
        <v>234</v>
      </c>
      <c r="B19" s="15">
        <v>42867</v>
      </c>
      <c r="C19" s="7" t="s">
        <v>13</v>
      </c>
      <c r="D19" s="7" t="s">
        <v>121</v>
      </c>
      <c r="E19" s="7" t="s">
        <v>134</v>
      </c>
      <c r="F19" s="7" t="s">
        <v>127</v>
      </c>
      <c r="G19" s="7">
        <v>0</v>
      </c>
      <c r="H19" s="7">
        <f>SUM(Blad1!K19,Blad1!AC19,Blad1!AE19,Blad1!AW19,Blad1!AY19)</f>
        <v>0</v>
      </c>
      <c r="I19" s="7">
        <v>0</v>
      </c>
      <c r="J19" s="7">
        <f>SUM(Blad1!O19,Blad1!BQ19)</f>
        <v>0</v>
      </c>
      <c r="K19" s="7">
        <v>0</v>
      </c>
      <c r="L19" s="7">
        <f>SUM(Blad1!S19,Blad1!BW19)</f>
        <v>0</v>
      </c>
      <c r="M19" s="7">
        <f>SUM(Blad1!U19,Blad1!BO19,Blad1!BU19)</f>
        <v>0</v>
      </c>
      <c r="N19" s="7">
        <v>0</v>
      </c>
      <c r="O19" s="7">
        <f>SUM(Blad1!Y19,Blad1!AS19)</f>
        <v>6</v>
      </c>
      <c r="P19" s="7">
        <f>SUM(Blad1!AA19,Blad1!BI19)</f>
        <v>0</v>
      </c>
      <c r="Q19" s="7">
        <f>SUM(Blad1!AG19,Blad1!AK19,Blad1!BS19)</f>
        <v>0</v>
      </c>
      <c r="R19" s="7">
        <f>SUM(Blad1!AI19,Blad1!AM19)</f>
        <v>2</v>
      </c>
      <c r="S19" s="7">
        <v>9</v>
      </c>
      <c r="T19" s="7">
        <v>0</v>
      </c>
      <c r="U19" s="7">
        <v>0</v>
      </c>
      <c r="V19" s="7">
        <v>0</v>
      </c>
      <c r="W19" s="7">
        <v>0</v>
      </c>
      <c r="X19" s="7">
        <f>SUM(Blad1!BA19,Blad1!BC19,Blad1!BG19)</f>
        <v>0</v>
      </c>
    </row>
    <row r="20" spans="1:24" x14ac:dyDescent="0.25">
      <c r="A20" s="7">
        <v>85</v>
      </c>
      <c r="B20" s="15">
        <v>42826</v>
      </c>
      <c r="C20" s="7" t="s">
        <v>4</v>
      </c>
      <c r="D20" s="7" t="s">
        <v>121</v>
      </c>
      <c r="E20" s="7" t="s">
        <v>132</v>
      </c>
      <c r="F20" s="7" t="s">
        <v>125</v>
      </c>
      <c r="G20" s="7">
        <v>0</v>
      </c>
      <c r="H20" s="7">
        <f>SUM(Blad1!K20,Blad1!AC20,Blad1!AE20,Blad1!AW20,Blad1!AY20)</f>
        <v>0</v>
      </c>
      <c r="I20" s="7">
        <v>0</v>
      </c>
      <c r="J20" s="7">
        <f>SUM(Blad1!O20,Blad1!BQ20)</f>
        <v>0</v>
      </c>
      <c r="K20" s="7">
        <v>0</v>
      </c>
      <c r="L20" s="7">
        <f>SUM(Blad1!S20,Blad1!BW20)</f>
        <v>0</v>
      </c>
      <c r="M20" s="7">
        <f>SUM(Blad1!U20,Blad1!BO20,Blad1!BU20)</f>
        <v>0</v>
      </c>
      <c r="N20" s="7">
        <v>0</v>
      </c>
      <c r="O20" s="7">
        <f>SUM(Blad1!Y20,Blad1!AS20)</f>
        <v>0</v>
      </c>
      <c r="P20" s="7">
        <f>SUM(Blad1!AA20,Blad1!BI20)</f>
        <v>0</v>
      </c>
      <c r="Q20" s="7">
        <f>SUM(Blad1!AG20,Blad1!AK20,Blad1!BS20)</f>
        <v>0</v>
      </c>
      <c r="R20" s="7">
        <f>SUM(Blad1!AI20,Blad1!AM20)</f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f>SUM(Blad1!BA20,Blad1!BC20,Blad1!BG20)</f>
        <v>1</v>
      </c>
    </row>
    <row r="21" spans="1:24" x14ac:dyDescent="0.25">
      <c r="A21" s="7">
        <v>100</v>
      </c>
      <c r="B21" s="15">
        <v>42832</v>
      </c>
      <c r="C21" s="7" t="s">
        <v>38</v>
      </c>
      <c r="D21" s="7" t="s">
        <v>129</v>
      </c>
      <c r="E21" s="7" t="s">
        <v>132</v>
      </c>
      <c r="F21" s="7" t="s">
        <v>126</v>
      </c>
      <c r="G21" s="7">
        <v>0</v>
      </c>
      <c r="H21" s="7">
        <f>SUM(Blad1!K21,Blad1!AC21,Blad1!AE21,Blad1!AW21,Blad1!AY21)</f>
        <v>0</v>
      </c>
      <c r="I21" s="7">
        <v>0</v>
      </c>
      <c r="J21" s="7">
        <f>SUM(Blad1!O21,Blad1!BQ21)</f>
        <v>0</v>
      </c>
      <c r="K21" s="7">
        <v>0</v>
      </c>
      <c r="L21" s="7">
        <f>SUM(Blad1!S21,Blad1!BW21)</f>
        <v>0</v>
      </c>
      <c r="M21" s="7">
        <f>SUM(Blad1!U21,Blad1!BO21,Blad1!BU21)</f>
        <v>0</v>
      </c>
      <c r="N21" s="7">
        <v>0</v>
      </c>
      <c r="O21" s="7">
        <f>SUM(Blad1!Y21,Blad1!AS21)</f>
        <v>0</v>
      </c>
      <c r="P21" s="7">
        <f>SUM(Blad1!AA21,Blad1!BI21)</f>
        <v>0</v>
      </c>
      <c r="Q21" s="7">
        <f>SUM(Blad1!AG21,Blad1!AK21,Blad1!BS21)</f>
        <v>0</v>
      </c>
      <c r="R21" s="7">
        <f>SUM(Blad1!AI21,Blad1!AM21)</f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f>SUM(Blad1!BA21,Blad1!BC21,Blad1!BG21)</f>
        <v>0</v>
      </c>
    </row>
    <row r="22" spans="1:24" x14ac:dyDescent="0.25">
      <c r="A22" s="7">
        <v>158</v>
      </c>
      <c r="B22" s="15">
        <v>42846</v>
      </c>
      <c r="C22" s="7" t="s">
        <v>7</v>
      </c>
      <c r="D22" s="7" t="s">
        <v>121</v>
      </c>
      <c r="E22" s="7" t="s">
        <v>134</v>
      </c>
      <c r="F22" s="7" t="s">
        <v>126</v>
      </c>
      <c r="G22" s="7">
        <v>0</v>
      </c>
      <c r="H22" s="7">
        <f>SUM(Blad1!K22,Blad1!AC22,Blad1!AE22,Blad1!AW22,Blad1!AY22)</f>
        <v>0</v>
      </c>
      <c r="I22" s="7">
        <v>0</v>
      </c>
      <c r="J22" s="7">
        <f>SUM(Blad1!O22,Blad1!BQ22)</f>
        <v>0</v>
      </c>
      <c r="K22" s="7">
        <v>0</v>
      </c>
      <c r="L22" s="7">
        <f>SUM(Blad1!S22,Blad1!BW22)</f>
        <v>0</v>
      </c>
      <c r="M22" s="7">
        <f>SUM(Blad1!U22,Blad1!BO22,Blad1!BU22)</f>
        <v>0</v>
      </c>
      <c r="N22" s="7">
        <v>0</v>
      </c>
      <c r="O22" s="7">
        <f>SUM(Blad1!Y22,Blad1!AS22)</f>
        <v>0</v>
      </c>
      <c r="P22" s="7">
        <f>SUM(Blad1!AA22,Blad1!BI22)</f>
        <v>1</v>
      </c>
      <c r="Q22" s="7">
        <f>SUM(Blad1!AG22,Blad1!AK22,Blad1!BS22)</f>
        <v>0</v>
      </c>
      <c r="R22" s="7">
        <f>SUM(Blad1!AI22,Blad1!AM22)</f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f>SUM(Blad1!BA22,Blad1!BC22,Blad1!BG22)</f>
        <v>0</v>
      </c>
    </row>
    <row r="23" spans="1:24" x14ac:dyDescent="0.25">
      <c r="A23" s="7">
        <v>80</v>
      </c>
      <c r="B23" s="15">
        <v>42825</v>
      </c>
      <c r="C23" s="7" t="s">
        <v>7</v>
      </c>
      <c r="D23" s="7" t="s">
        <v>121</v>
      </c>
      <c r="E23" s="7" t="s">
        <v>134</v>
      </c>
      <c r="F23" s="7" t="s">
        <v>126</v>
      </c>
      <c r="G23" s="7">
        <v>0</v>
      </c>
      <c r="H23" s="7">
        <f>SUM(Blad1!K23,Blad1!AC23,Blad1!AE23,Blad1!AW23,Blad1!AY23)</f>
        <v>0</v>
      </c>
      <c r="I23" s="7">
        <v>0</v>
      </c>
      <c r="J23" s="7">
        <f>SUM(Blad1!O23,Blad1!BQ23)</f>
        <v>1</v>
      </c>
      <c r="K23" s="7">
        <v>0</v>
      </c>
      <c r="L23" s="7">
        <f>SUM(Blad1!S23,Blad1!BW23)</f>
        <v>0</v>
      </c>
      <c r="M23" s="7">
        <f>SUM(Blad1!U23,Blad1!BO23,Blad1!BU23)</f>
        <v>0</v>
      </c>
      <c r="N23" s="7">
        <v>0</v>
      </c>
      <c r="O23" s="7">
        <f>SUM(Blad1!Y23,Blad1!AS23)</f>
        <v>0</v>
      </c>
      <c r="P23" s="7">
        <f>SUM(Blad1!AA23,Blad1!BI23)</f>
        <v>0</v>
      </c>
      <c r="Q23" s="7">
        <f>SUM(Blad1!AG23,Blad1!AK23,Blad1!BS23)</f>
        <v>0</v>
      </c>
      <c r="R23" s="7">
        <f>SUM(Blad1!AI23,Blad1!AM23)</f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f>SUM(Blad1!BA23,Blad1!BC23,Blad1!BG23)</f>
        <v>0</v>
      </c>
    </row>
    <row r="24" spans="1:24" x14ac:dyDescent="0.25">
      <c r="A24" s="7">
        <v>192</v>
      </c>
      <c r="B24" s="15">
        <v>42853</v>
      </c>
      <c r="C24" s="7" t="s">
        <v>7</v>
      </c>
      <c r="D24" s="7" t="s">
        <v>121</v>
      </c>
      <c r="E24" s="7" t="s">
        <v>134</v>
      </c>
      <c r="F24" s="7" t="s">
        <v>126</v>
      </c>
      <c r="G24" s="7">
        <v>1</v>
      </c>
      <c r="H24" s="7">
        <f>SUM(Blad1!K24,Blad1!AC24,Blad1!AE24,Blad1!AW24,Blad1!AY24)</f>
        <v>12</v>
      </c>
      <c r="I24" s="7">
        <v>0</v>
      </c>
      <c r="J24" s="7">
        <f>SUM(Blad1!O24,Blad1!BQ24)</f>
        <v>0</v>
      </c>
      <c r="K24" s="7">
        <v>0</v>
      </c>
      <c r="L24" s="7">
        <f>SUM(Blad1!S24,Blad1!BW24)</f>
        <v>0</v>
      </c>
      <c r="M24" s="7">
        <f>SUM(Blad1!U24,Blad1!BO24,Blad1!BU24)</f>
        <v>0</v>
      </c>
      <c r="N24" s="7">
        <v>0</v>
      </c>
      <c r="O24" s="7">
        <f>SUM(Blad1!Y24,Blad1!AS24)</f>
        <v>4</v>
      </c>
      <c r="P24" s="7">
        <f>SUM(Blad1!AA24,Blad1!BI24)</f>
        <v>0</v>
      </c>
      <c r="Q24" s="7">
        <f>SUM(Blad1!AG24,Blad1!AK24,Blad1!BS24)</f>
        <v>0</v>
      </c>
      <c r="R24" s="7">
        <f>SUM(Blad1!AI24,Blad1!AM24)</f>
        <v>2</v>
      </c>
      <c r="S24" s="7">
        <v>64</v>
      </c>
      <c r="T24" s="7">
        <v>0</v>
      </c>
      <c r="U24" s="7">
        <v>0</v>
      </c>
      <c r="V24" s="7">
        <v>0</v>
      </c>
      <c r="W24" s="7">
        <v>0</v>
      </c>
      <c r="X24" s="7">
        <f>SUM(Blad1!BA24,Blad1!BC24,Blad1!BG24)</f>
        <v>0</v>
      </c>
    </row>
    <row r="25" spans="1:24" x14ac:dyDescent="0.25">
      <c r="A25" s="7">
        <v>203</v>
      </c>
      <c r="B25" s="15">
        <v>42860</v>
      </c>
      <c r="C25" s="7" t="s">
        <v>45</v>
      </c>
      <c r="D25" s="7" t="s">
        <v>121</v>
      </c>
      <c r="E25" s="7" t="s">
        <v>133</v>
      </c>
      <c r="F25" s="7" t="s">
        <v>127</v>
      </c>
      <c r="G25" s="7">
        <v>0</v>
      </c>
      <c r="H25" s="7">
        <f>SUM(Blad1!K25,Blad1!AC25,Blad1!AE25,Blad1!AW25,Blad1!AY25)</f>
        <v>1</v>
      </c>
      <c r="I25" s="7">
        <v>0</v>
      </c>
      <c r="J25" s="7">
        <f>SUM(Blad1!O25,Blad1!BQ25)</f>
        <v>0</v>
      </c>
      <c r="K25" s="7">
        <v>0</v>
      </c>
      <c r="L25" s="7">
        <f>SUM(Blad1!S25,Blad1!BW25)</f>
        <v>0</v>
      </c>
      <c r="M25" s="7">
        <f>SUM(Blad1!U25,Blad1!BO25,Blad1!BU25)</f>
        <v>0</v>
      </c>
      <c r="N25" s="7">
        <v>0</v>
      </c>
      <c r="O25" s="7">
        <f>SUM(Blad1!Y25,Blad1!AS25)</f>
        <v>3</v>
      </c>
      <c r="P25" s="7">
        <f>SUM(Blad1!AA25,Blad1!BI25)</f>
        <v>0</v>
      </c>
      <c r="Q25" s="7">
        <f>SUM(Blad1!AG25,Blad1!AK25,Blad1!BS25)</f>
        <v>0</v>
      </c>
      <c r="R25" s="7">
        <f>SUM(Blad1!AI25,Blad1!AM25)</f>
        <v>0</v>
      </c>
      <c r="S25" s="7">
        <v>15</v>
      </c>
      <c r="T25" s="7">
        <v>0</v>
      </c>
      <c r="U25" s="7">
        <v>0</v>
      </c>
      <c r="V25" s="7">
        <v>0</v>
      </c>
      <c r="W25" s="7">
        <v>0</v>
      </c>
      <c r="X25" s="7">
        <f>SUM(Blad1!BA25,Blad1!BC25,Blad1!BG25)</f>
        <v>4</v>
      </c>
    </row>
    <row r="26" spans="1:24" x14ac:dyDescent="0.25">
      <c r="A26" s="7">
        <v>87</v>
      </c>
      <c r="B26" s="15">
        <v>42826</v>
      </c>
      <c r="C26" s="7" t="s">
        <v>4</v>
      </c>
      <c r="D26" s="7" t="s">
        <v>121</v>
      </c>
      <c r="E26" s="7" t="s">
        <v>132</v>
      </c>
      <c r="F26" s="7" t="s">
        <v>125</v>
      </c>
      <c r="G26" s="7">
        <v>0</v>
      </c>
      <c r="H26" s="7">
        <f>SUM(Blad1!K26,Blad1!AC26,Blad1!AE26,Blad1!AW26,Blad1!AY26)</f>
        <v>0</v>
      </c>
      <c r="I26" s="7">
        <v>0</v>
      </c>
      <c r="J26" s="7">
        <f>SUM(Blad1!O26,Blad1!BQ26)</f>
        <v>0</v>
      </c>
      <c r="K26" s="7">
        <v>0</v>
      </c>
      <c r="L26" s="7">
        <f>SUM(Blad1!S26,Blad1!BW26)</f>
        <v>0</v>
      </c>
      <c r="M26" s="7">
        <f>SUM(Blad1!U26,Blad1!BO26,Blad1!BU26)</f>
        <v>0</v>
      </c>
      <c r="N26" s="7">
        <v>0</v>
      </c>
      <c r="O26" s="7">
        <f>SUM(Blad1!Y26,Blad1!AS26)</f>
        <v>0</v>
      </c>
      <c r="P26" s="7">
        <f>SUM(Blad1!AA26,Blad1!BI26)</f>
        <v>0</v>
      </c>
      <c r="Q26" s="7">
        <f>SUM(Blad1!AG26,Blad1!AK26,Blad1!BS26)</f>
        <v>0</v>
      </c>
      <c r="R26" s="7">
        <f>SUM(Blad1!AI26,Blad1!AM26)</f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f>SUM(Blad1!BA26,Blad1!BC26,Blad1!BG26)</f>
        <v>0</v>
      </c>
    </row>
    <row r="27" spans="1:24" x14ac:dyDescent="0.25">
      <c r="A27" s="7">
        <v>106</v>
      </c>
      <c r="B27" s="15">
        <v>42832</v>
      </c>
      <c r="C27" s="7" t="s">
        <v>7</v>
      </c>
      <c r="D27" s="7" t="s">
        <v>121</v>
      </c>
      <c r="E27" s="7" t="s">
        <v>134</v>
      </c>
      <c r="F27" s="7" t="s">
        <v>126</v>
      </c>
      <c r="G27" s="7">
        <v>0</v>
      </c>
      <c r="H27" s="7">
        <f>SUM(Blad1!K27,Blad1!AC27,Blad1!AE27,Blad1!AW27,Blad1!AY27)</f>
        <v>0</v>
      </c>
      <c r="I27" s="7">
        <v>0</v>
      </c>
      <c r="J27" s="7">
        <f>SUM(Blad1!O27,Blad1!BQ27)</f>
        <v>1</v>
      </c>
      <c r="K27" s="7">
        <v>0</v>
      </c>
      <c r="L27" s="7">
        <f>SUM(Blad1!S27,Blad1!BW27)</f>
        <v>0</v>
      </c>
      <c r="M27" s="7">
        <f>SUM(Blad1!U27,Blad1!BO27,Blad1!BU27)</f>
        <v>0</v>
      </c>
      <c r="N27" s="7">
        <v>0</v>
      </c>
      <c r="O27" s="7">
        <f>SUM(Blad1!Y27,Blad1!AS27)</f>
        <v>0</v>
      </c>
      <c r="P27" s="7">
        <f>SUM(Blad1!AA27,Blad1!BI27)</f>
        <v>0</v>
      </c>
      <c r="Q27" s="7">
        <f>SUM(Blad1!AG27,Blad1!AK27,Blad1!BS27)</f>
        <v>0</v>
      </c>
      <c r="R27" s="7">
        <f>SUM(Blad1!AI27,Blad1!AM27)</f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f>SUM(Blad1!BA27,Blad1!BC27,Blad1!BG27)</f>
        <v>0</v>
      </c>
    </row>
    <row r="28" spans="1:24" x14ac:dyDescent="0.25">
      <c r="A28" s="7">
        <v>14</v>
      </c>
      <c r="B28" s="15">
        <v>42811</v>
      </c>
      <c r="C28" s="7" t="s">
        <v>45</v>
      </c>
      <c r="D28" s="7" t="s">
        <v>121</v>
      </c>
      <c r="E28" s="7" t="s">
        <v>133</v>
      </c>
      <c r="F28" s="7" t="s">
        <v>127</v>
      </c>
      <c r="G28" s="7">
        <v>0</v>
      </c>
      <c r="H28" s="7">
        <f>SUM(Blad1!K28,Blad1!AC28,Blad1!AE28,Blad1!AW28,Blad1!AY28)</f>
        <v>0</v>
      </c>
      <c r="I28" s="7">
        <v>0</v>
      </c>
      <c r="J28" s="7">
        <f>SUM(Blad1!O28,Blad1!BQ28)</f>
        <v>1</v>
      </c>
      <c r="K28" s="7">
        <v>0</v>
      </c>
      <c r="L28" s="7">
        <f>SUM(Blad1!S28,Blad1!BW28)</f>
        <v>0</v>
      </c>
      <c r="M28" s="7">
        <f>SUM(Blad1!U28,Blad1!BO28,Blad1!BU28)</f>
        <v>0</v>
      </c>
      <c r="N28" s="7">
        <v>0</v>
      </c>
      <c r="O28" s="7">
        <f>SUM(Blad1!Y28,Blad1!AS28)</f>
        <v>0</v>
      </c>
      <c r="P28" s="7">
        <f>SUM(Blad1!AA28,Blad1!BI28)</f>
        <v>0</v>
      </c>
      <c r="Q28" s="7">
        <f>SUM(Blad1!AG28,Blad1!AK28,Blad1!BS28)</f>
        <v>0</v>
      </c>
      <c r="R28" s="7">
        <f>SUM(Blad1!AI28,Blad1!AM28)</f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f>SUM(Blad1!BA28,Blad1!BC28,Blad1!BG28)</f>
        <v>0</v>
      </c>
    </row>
    <row r="29" spans="1:24" x14ac:dyDescent="0.25">
      <c r="A29" s="7">
        <v>13</v>
      </c>
      <c r="B29" s="15">
        <v>42811</v>
      </c>
      <c r="C29" s="7" t="s">
        <v>45</v>
      </c>
      <c r="D29" s="7" t="s">
        <v>121</v>
      </c>
      <c r="E29" s="7" t="s">
        <v>133</v>
      </c>
      <c r="F29" s="7" t="s">
        <v>127</v>
      </c>
      <c r="G29" s="7">
        <v>0</v>
      </c>
      <c r="H29" s="7">
        <f>SUM(Blad1!K29,Blad1!AC29,Blad1!AE29,Blad1!AW29,Blad1!AY29)</f>
        <v>0</v>
      </c>
      <c r="I29" s="7">
        <v>0</v>
      </c>
      <c r="J29" s="7">
        <f>SUM(Blad1!O29,Blad1!BQ29)</f>
        <v>1</v>
      </c>
      <c r="K29" s="7">
        <v>0</v>
      </c>
      <c r="L29" s="7">
        <f>SUM(Blad1!S29,Blad1!BW29)</f>
        <v>0</v>
      </c>
      <c r="M29" s="7">
        <f>SUM(Blad1!U29,Blad1!BO29,Blad1!BU29)</f>
        <v>0</v>
      </c>
      <c r="N29" s="7">
        <v>0</v>
      </c>
      <c r="O29" s="7">
        <f>SUM(Blad1!Y29,Blad1!AS29)</f>
        <v>0</v>
      </c>
      <c r="P29" s="7">
        <f>SUM(Blad1!AA29,Blad1!BI29)</f>
        <v>0</v>
      </c>
      <c r="Q29" s="7">
        <f>SUM(Blad1!AG29,Blad1!AK29,Blad1!BS29)</f>
        <v>0</v>
      </c>
      <c r="R29" s="7">
        <f>SUM(Blad1!AI29,Blad1!AM29)</f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f>SUM(Blad1!BA29,Blad1!BC29,Blad1!BG29)</f>
        <v>0</v>
      </c>
    </row>
    <row r="30" spans="1:24" x14ac:dyDescent="0.25">
      <c r="A30" s="7">
        <v>62</v>
      </c>
      <c r="B30" s="15">
        <v>42818</v>
      </c>
      <c r="C30" s="7" t="s">
        <v>4</v>
      </c>
      <c r="D30" s="7" t="s">
        <v>121</v>
      </c>
      <c r="E30" s="7" t="s">
        <v>132</v>
      </c>
      <c r="F30" s="7" t="s">
        <v>125</v>
      </c>
      <c r="G30" s="7">
        <v>0</v>
      </c>
      <c r="H30" s="7">
        <f>SUM(Blad1!K30,Blad1!AC30,Blad1!AE30,Blad1!AW30,Blad1!AY30)</f>
        <v>0</v>
      </c>
      <c r="I30" s="7">
        <v>0</v>
      </c>
      <c r="J30" s="7">
        <f>SUM(Blad1!O30,Blad1!BQ30)</f>
        <v>1</v>
      </c>
      <c r="K30" s="7">
        <v>0</v>
      </c>
      <c r="L30" s="7">
        <f>SUM(Blad1!S30,Blad1!BW30)</f>
        <v>0</v>
      </c>
      <c r="M30" s="7">
        <f>SUM(Blad1!U30,Blad1!BO30,Blad1!BU30)</f>
        <v>0</v>
      </c>
      <c r="N30" s="7">
        <v>0</v>
      </c>
      <c r="O30" s="7">
        <f>SUM(Blad1!Y30,Blad1!AS30)</f>
        <v>0</v>
      </c>
      <c r="P30" s="7">
        <f>SUM(Blad1!AA30,Blad1!BI30)</f>
        <v>0</v>
      </c>
      <c r="Q30" s="7">
        <f>SUM(Blad1!AG30,Blad1!AK30,Blad1!BS30)</f>
        <v>0</v>
      </c>
      <c r="R30" s="7">
        <f>SUM(Blad1!AI30,Blad1!AM30)</f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f>SUM(Blad1!BA30,Blad1!BC30,Blad1!BG30)</f>
        <v>0</v>
      </c>
    </row>
    <row r="31" spans="1:24" x14ac:dyDescent="0.25">
      <c r="A31" s="7">
        <v>34</v>
      </c>
      <c r="B31" s="15">
        <v>42818</v>
      </c>
      <c r="C31" s="7" t="s">
        <v>45</v>
      </c>
      <c r="D31" s="7" t="s">
        <v>121</v>
      </c>
      <c r="E31" s="7" t="s">
        <v>133</v>
      </c>
      <c r="F31" s="7" t="s">
        <v>127</v>
      </c>
      <c r="G31" s="7">
        <v>0</v>
      </c>
      <c r="H31" s="7">
        <f>SUM(Blad1!K31,Blad1!AC31,Blad1!AE31,Blad1!AW31,Blad1!AY31)</f>
        <v>0</v>
      </c>
      <c r="I31" s="7">
        <v>0</v>
      </c>
      <c r="J31" s="7">
        <f>SUM(Blad1!O31,Blad1!BQ31)</f>
        <v>1</v>
      </c>
      <c r="K31" s="7">
        <v>0</v>
      </c>
      <c r="L31" s="7">
        <f>SUM(Blad1!S31,Blad1!BW31)</f>
        <v>0</v>
      </c>
      <c r="M31" s="7">
        <f>SUM(Blad1!U31,Blad1!BO31,Blad1!BU31)</f>
        <v>0</v>
      </c>
      <c r="N31" s="7">
        <v>0</v>
      </c>
      <c r="O31" s="7">
        <f>SUM(Blad1!Y31,Blad1!AS31)</f>
        <v>0</v>
      </c>
      <c r="P31" s="7">
        <f>SUM(Blad1!AA31,Blad1!BI31)</f>
        <v>0</v>
      </c>
      <c r="Q31" s="7">
        <f>SUM(Blad1!AG31,Blad1!AK31,Blad1!BS31)</f>
        <v>0</v>
      </c>
      <c r="R31" s="7">
        <f>SUM(Blad1!AI31,Blad1!AM31)</f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f>SUM(Blad1!BA31,Blad1!BC31,Blad1!BG31)</f>
        <v>0</v>
      </c>
    </row>
    <row r="32" spans="1:24" x14ac:dyDescent="0.25">
      <c r="A32" s="7">
        <v>27</v>
      </c>
      <c r="B32" s="15">
        <v>42811</v>
      </c>
      <c r="C32" s="7" t="s">
        <v>77</v>
      </c>
      <c r="D32" s="7" t="s">
        <v>121</v>
      </c>
      <c r="E32" s="7" t="s">
        <v>133</v>
      </c>
      <c r="F32" s="7" t="s">
        <v>126</v>
      </c>
      <c r="G32" s="7">
        <v>0</v>
      </c>
      <c r="H32" s="7">
        <f>SUM(Blad1!K32,Blad1!AC32,Blad1!AE32,Blad1!AW32,Blad1!AY32)</f>
        <v>0</v>
      </c>
      <c r="I32" s="7">
        <v>0</v>
      </c>
      <c r="J32" s="7">
        <f>SUM(Blad1!O32,Blad1!BQ32)</f>
        <v>0</v>
      </c>
      <c r="K32" s="7">
        <v>0</v>
      </c>
      <c r="L32" s="7">
        <f>SUM(Blad1!S32,Blad1!BW32)</f>
        <v>0</v>
      </c>
      <c r="M32" s="7">
        <f>SUM(Blad1!U32,Blad1!BO32,Blad1!BU32)</f>
        <v>0</v>
      </c>
      <c r="N32" s="7">
        <v>0</v>
      </c>
      <c r="O32" s="7">
        <f>SUM(Blad1!Y32,Blad1!AS32)</f>
        <v>0</v>
      </c>
      <c r="P32" s="7">
        <f>SUM(Blad1!AA32,Blad1!BI32)</f>
        <v>1</v>
      </c>
      <c r="Q32" s="7">
        <f>SUM(Blad1!AG32,Blad1!AK32,Blad1!BS32)</f>
        <v>0</v>
      </c>
      <c r="R32" s="7">
        <f>SUM(Blad1!AI32,Blad1!AM32)</f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f>SUM(Blad1!BA32,Blad1!BC32,Blad1!BG32)</f>
        <v>0</v>
      </c>
    </row>
    <row r="33" spans="1:24" x14ac:dyDescent="0.25">
      <c r="A33" s="7">
        <v>56</v>
      </c>
      <c r="B33" s="15">
        <v>42818</v>
      </c>
      <c r="C33" s="7" t="s">
        <v>7</v>
      </c>
      <c r="D33" s="7" t="s">
        <v>121</v>
      </c>
      <c r="E33" s="7" t="s">
        <v>134</v>
      </c>
      <c r="F33" s="7" t="s">
        <v>126</v>
      </c>
      <c r="G33" s="7">
        <v>0</v>
      </c>
      <c r="H33" s="7">
        <f>SUM(Blad1!K33,Blad1!AC33,Blad1!AE33,Blad1!AW33,Blad1!AY33)</f>
        <v>0</v>
      </c>
      <c r="I33" s="7">
        <v>0</v>
      </c>
      <c r="J33" s="7">
        <f>SUM(Blad1!O33,Blad1!BQ33)</f>
        <v>0</v>
      </c>
      <c r="K33" s="7">
        <v>0</v>
      </c>
      <c r="L33" s="7">
        <f>SUM(Blad1!S33,Blad1!BW33)</f>
        <v>0</v>
      </c>
      <c r="M33" s="7">
        <f>SUM(Blad1!U33,Blad1!BO33,Blad1!BU33)</f>
        <v>0</v>
      </c>
      <c r="N33" s="7">
        <v>0</v>
      </c>
      <c r="O33" s="7">
        <f>SUM(Blad1!Y33,Blad1!AS33)</f>
        <v>0</v>
      </c>
      <c r="P33" s="7">
        <f>SUM(Blad1!AA33,Blad1!BI33)</f>
        <v>0</v>
      </c>
      <c r="Q33" s="7">
        <f>SUM(Blad1!AG33,Blad1!AK33,Blad1!BS33)</f>
        <v>0</v>
      </c>
      <c r="R33" s="7">
        <f>SUM(Blad1!AI33,Blad1!AM33)</f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f>SUM(Blad1!BA33,Blad1!BC33,Blad1!BG33)</f>
        <v>1</v>
      </c>
    </row>
    <row r="34" spans="1:24" x14ac:dyDescent="0.25">
      <c r="A34" s="7">
        <v>36</v>
      </c>
      <c r="B34" s="15">
        <v>42818</v>
      </c>
      <c r="C34" s="7" t="s">
        <v>45</v>
      </c>
      <c r="D34" s="7" t="s">
        <v>121</v>
      </c>
      <c r="E34" s="7" t="s">
        <v>133</v>
      </c>
      <c r="F34" s="7" t="s">
        <v>127</v>
      </c>
      <c r="G34" s="7">
        <v>0</v>
      </c>
      <c r="H34" s="7">
        <f>SUM(Blad1!K34,Blad1!AC34,Blad1!AE34,Blad1!AW34,Blad1!AY34)</f>
        <v>0</v>
      </c>
      <c r="I34" s="7">
        <v>0</v>
      </c>
      <c r="J34" s="7">
        <f>SUM(Blad1!O34,Blad1!BQ34)</f>
        <v>0</v>
      </c>
      <c r="K34" s="7">
        <v>0</v>
      </c>
      <c r="L34" s="7">
        <f>SUM(Blad1!S34,Blad1!BW34)</f>
        <v>0</v>
      </c>
      <c r="M34" s="7">
        <f>SUM(Blad1!U34,Blad1!BO34,Blad1!BU34)</f>
        <v>0</v>
      </c>
      <c r="N34" s="7">
        <v>0</v>
      </c>
      <c r="O34" s="7">
        <f>SUM(Blad1!Y34,Blad1!AS34)</f>
        <v>0</v>
      </c>
      <c r="P34" s="7">
        <f>SUM(Blad1!AA34,Blad1!BI34)</f>
        <v>0</v>
      </c>
      <c r="Q34" s="7">
        <f>SUM(Blad1!AG34,Blad1!AK34,Blad1!BS34)</f>
        <v>0</v>
      </c>
      <c r="R34" s="7">
        <f>SUM(Blad1!AI34,Blad1!AM34)</f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f>SUM(Blad1!BA34,Blad1!BC34,Blad1!BG34)</f>
        <v>3</v>
      </c>
    </row>
    <row r="35" spans="1:24" x14ac:dyDescent="0.25">
      <c r="A35" s="7">
        <v>40</v>
      </c>
      <c r="B35" s="15">
        <v>42818</v>
      </c>
      <c r="C35" s="7" t="s">
        <v>13</v>
      </c>
      <c r="D35" s="7" t="s">
        <v>121</v>
      </c>
      <c r="E35" s="7" t="s">
        <v>134</v>
      </c>
      <c r="F35" s="7" t="s">
        <v>127</v>
      </c>
      <c r="G35" s="7">
        <v>0</v>
      </c>
      <c r="H35" s="7">
        <f>SUM(Blad1!K35,Blad1!AC35,Blad1!AE35,Blad1!AW35,Blad1!AY35)</f>
        <v>0</v>
      </c>
      <c r="I35" s="7">
        <v>0</v>
      </c>
      <c r="J35" s="7">
        <f>SUM(Blad1!O35,Blad1!BQ35)</f>
        <v>0</v>
      </c>
      <c r="K35" s="7">
        <v>0</v>
      </c>
      <c r="L35" s="7">
        <f>SUM(Blad1!S35,Blad1!BW35)</f>
        <v>0</v>
      </c>
      <c r="M35" s="7">
        <f>SUM(Blad1!U35,Blad1!BO35,Blad1!BU35)</f>
        <v>0</v>
      </c>
      <c r="N35" s="7">
        <v>0</v>
      </c>
      <c r="O35" s="7">
        <f>SUM(Blad1!Y35,Blad1!AS35)</f>
        <v>0</v>
      </c>
      <c r="P35" s="7">
        <f>SUM(Blad1!AA35,Blad1!BI35)</f>
        <v>0</v>
      </c>
      <c r="Q35" s="7">
        <f>SUM(Blad1!AG35,Blad1!AK35,Blad1!BS35)</f>
        <v>0</v>
      </c>
      <c r="R35" s="7">
        <f>SUM(Blad1!AI35,Blad1!AM35)</f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f>SUM(Blad1!BA35,Blad1!BC35,Blad1!BG35)</f>
        <v>0</v>
      </c>
    </row>
    <row r="36" spans="1:24" x14ac:dyDescent="0.25">
      <c r="A36" s="7">
        <v>53</v>
      </c>
      <c r="B36" s="15">
        <v>42818</v>
      </c>
      <c r="C36" s="7" t="s">
        <v>7</v>
      </c>
      <c r="D36" s="7" t="s">
        <v>121</v>
      </c>
      <c r="E36" s="7" t="s">
        <v>134</v>
      </c>
      <c r="F36" s="7" t="s">
        <v>126</v>
      </c>
      <c r="G36" s="7">
        <v>0</v>
      </c>
      <c r="H36" s="7">
        <f>SUM(Blad1!K36,Blad1!AC36,Blad1!AE36,Blad1!AW36,Blad1!AY36)</f>
        <v>0</v>
      </c>
      <c r="I36" s="7">
        <v>0</v>
      </c>
      <c r="J36" s="7">
        <f>SUM(Blad1!O36,Blad1!BQ36)</f>
        <v>0</v>
      </c>
      <c r="K36" s="7">
        <v>0</v>
      </c>
      <c r="L36" s="7">
        <f>SUM(Blad1!S36,Blad1!BW36)</f>
        <v>0</v>
      </c>
      <c r="M36" s="7">
        <f>SUM(Blad1!U36,Blad1!BO36,Blad1!BU36)</f>
        <v>0</v>
      </c>
      <c r="N36" s="7">
        <v>0</v>
      </c>
      <c r="O36" s="7">
        <f>SUM(Blad1!Y36,Blad1!AS36)</f>
        <v>0</v>
      </c>
      <c r="P36" s="7">
        <f>SUM(Blad1!AA36,Blad1!BI36)</f>
        <v>0</v>
      </c>
      <c r="Q36" s="7">
        <f>SUM(Blad1!AG36,Blad1!AK36,Blad1!BS36)</f>
        <v>0</v>
      </c>
      <c r="R36" s="7">
        <f>SUM(Blad1!AI36,Blad1!AM36)</f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f>SUM(Blad1!BA36,Blad1!BC36,Blad1!BG36)</f>
        <v>0</v>
      </c>
    </row>
    <row r="37" spans="1:24" x14ac:dyDescent="0.25">
      <c r="A37" s="7">
        <v>54</v>
      </c>
      <c r="B37" s="15">
        <v>42818</v>
      </c>
      <c r="C37" s="7" t="s">
        <v>7</v>
      </c>
      <c r="D37" s="7" t="s">
        <v>121</v>
      </c>
      <c r="E37" s="7" t="s">
        <v>134</v>
      </c>
      <c r="F37" s="7" t="s">
        <v>126</v>
      </c>
      <c r="G37" s="7">
        <v>0</v>
      </c>
      <c r="H37" s="7">
        <f>SUM(Blad1!K37,Blad1!AC37,Blad1!AE37,Blad1!AW37,Blad1!AY37)</f>
        <v>0</v>
      </c>
      <c r="I37" s="7">
        <v>0</v>
      </c>
      <c r="J37" s="7">
        <f>SUM(Blad1!O37,Blad1!BQ37)</f>
        <v>0</v>
      </c>
      <c r="K37" s="7">
        <v>0</v>
      </c>
      <c r="L37" s="7">
        <f>SUM(Blad1!S37,Blad1!BW37)</f>
        <v>0</v>
      </c>
      <c r="M37" s="7">
        <f>SUM(Blad1!U37,Blad1!BO37,Blad1!BU37)</f>
        <v>0</v>
      </c>
      <c r="N37" s="7">
        <v>0</v>
      </c>
      <c r="O37" s="7">
        <f>SUM(Blad1!Y37,Blad1!AS37)</f>
        <v>0</v>
      </c>
      <c r="P37" s="7">
        <f>SUM(Blad1!AA37,Blad1!BI37)</f>
        <v>1</v>
      </c>
      <c r="Q37" s="7">
        <f>SUM(Blad1!AG37,Blad1!AK37,Blad1!BS37)</f>
        <v>0</v>
      </c>
      <c r="R37" s="7">
        <f>SUM(Blad1!AI37,Blad1!AM37)</f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f>SUM(Blad1!BA37,Blad1!BC37,Blad1!BG37)</f>
        <v>0</v>
      </c>
    </row>
    <row r="38" spans="1:24" x14ac:dyDescent="0.25">
      <c r="A38" s="7">
        <v>33</v>
      </c>
      <c r="B38" s="15">
        <v>42818</v>
      </c>
      <c r="C38" s="7" t="s">
        <v>45</v>
      </c>
      <c r="D38" s="7" t="s">
        <v>121</v>
      </c>
      <c r="E38" s="7" t="s">
        <v>133</v>
      </c>
      <c r="F38" s="7" t="s">
        <v>127</v>
      </c>
      <c r="G38" s="7">
        <v>0</v>
      </c>
      <c r="H38" s="7">
        <f>SUM(Blad1!K38,Blad1!AC38,Blad1!AE38,Blad1!AW38,Blad1!AY38)</f>
        <v>0</v>
      </c>
      <c r="I38" s="7">
        <v>0</v>
      </c>
      <c r="J38" s="7">
        <f>SUM(Blad1!O38,Blad1!BQ38)</f>
        <v>0</v>
      </c>
      <c r="K38" s="7">
        <v>0</v>
      </c>
      <c r="L38" s="7">
        <f>SUM(Blad1!S38,Blad1!BW38)</f>
        <v>0</v>
      </c>
      <c r="M38" s="7">
        <f>SUM(Blad1!U38,Blad1!BO38,Blad1!BU38)</f>
        <v>0</v>
      </c>
      <c r="N38" s="7">
        <v>0</v>
      </c>
      <c r="O38" s="7">
        <f>SUM(Blad1!Y38,Blad1!AS38)</f>
        <v>0</v>
      </c>
      <c r="P38" s="7">
        <f>SUM(Blad1!AA38,Blad1!BI38)</f>
        <v>0</v>
      </c>
      <c r="Q38" s="7">
        <f>SUM(Blad1!AG38,Blad1!AK38,Blad1!BS38)</f>
        <v>0</v>
      </c>
      <c r="R38" s="7">
        <f>SUM(Blad1!AI38,Blad1!AM38)</f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f>SUM(Blad1!BA38,Blad1!BC38,Blad1!BG38)</f>
        <v>0</v>
      </c>
    </row>
    <row r="39" spans="1:24" x14ac:dyDescent="0.25">
      <c r="A39" s="7">
        <v>44</v>
      </c>
      <c r="B39" s="15">
        <v>42818</v>
      </c>
      <c r="C39" s="7" t="s">
        <v>38</v>
      </c>
      <c r="D39" s="7" t="s">
        <v>129</v>
      </c>
      <c r="E39" s="7" t="s">
        <v>132</v>
      </c>
      <c r="F39" s="7" t="s">
        <v>126</v>
      </c>
      <c r="G39" s="7">
        <v>0</v>
      </c>
      <c r="H39" s="7">
        <f>SUM(Blad1!K39,Blad1!AC39,Blad1!AE39,Blad1!AW39,Blad1!AY39)</f>
        <v>0</v>
      </c>
      <c r="I39" s="7">
        <v>0</v>
      </c>
      <c r="J39" s="7">
        <f>SUM(Blad1!O39,Blad1!BQ39)</f>
        <v>0</v>
      </c>
      <c r="K39" s="7">
        <v>0</v>
      </c>
      <c r="L39" s="7">
        <f>SUM(Blad1!S39,Blad1!BW39)</f>
        <v>0</v>
      </c>
      <c r="M39" s="7">
        <f>SUM(Blad1!U39,Blad1!BO39,Blad1!BU39)</f>
        <v>0</v>
      </c>
      <c r="N39" s="7">
        <v>0</v>
      </c>
      <c r="O39" s="7">
        <f>SUM(Blad1!Y39,Blad1!AS39)</f>
        <v>0</v>
      </c>
      <c r="P39" s="7">
        <f>SUM(Blad1!AA39,Blad1!BI39)</f>
        <v>0</v>
      </c>
      <c r="Q39" s="7">
        <f>SUM(Blad1!AG39,Blad1!AK39,Blad1!BS39)</f>
        <v>0</v>
      </c>
      <c r="R39" s="7">
        <f>SUM(Blad1!AI39,Blad1!AM39)</f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f>SUM(Blad1!BA39,Blad1!BC39,Blad1!BG39)</f>
        <v>0</v>
      </c>
    </row>
    <row r="40" spans="1:24" x14ac:dyDescent="0.25">
      <c r="A40" s="7">
        <v>6</v>
      </c>
      <c r="B40" s="15">
        <v>42804</v>
      </c>
      <c r="C40" s="7" t="s">
        <v>13</v>
      </c>
      <c r="D40" s="7" t="s">
        <v>121</v>
      </c>
      <c r="E40" s="7" t="s">
        <v>134</v>
      </c>
      <c r="F40" s="7" t="s">
        <v>127</v>
      </c>
      <c r="G40" s="7">
        <v>0</v>
      </c>
      <c r="H40" s="7">
        <f>SUM(Blad1!K40,Blad1!AC40,Blad1!AE40,Blad1!AW40,Blad1!AY40)</f>
        <v>0</v>
      </c>
      <c r="I40" s="7">
        <v>0</v>
      </c>
      <c r="J40" s="7">
        <f>SUM(Blad1!O40,Blad1!BQ40)</f>
        <v>0</v>
      </c>
      <c r="K40" s="7">
        <v>0</v>
      </c>
      <c r="L40" s="7">
        <f>SUM(Blad1!S40,Blad1!BW40)</f>
        <v>0</v>
      </c>
      <c r="M40" s="7">
        <f>SUM(Blad1!U40,Blad1!BO40,Blad1!BU40)</f>
        <v>0</v>
      </c>
      <c r="N40" s="7">
        <v>0</v>
      </c>
      <c r="O40" s="7">
        <f>SUM(Blad1!Y40,Blad1!AS40)</f>
        <v>0</v>
      </c>
      <c r="P40" s="7">
        <f>SUM(Blad1!AA40,Blad1!BI40)</f>
        <v>0</v>
      </c>
      <c r="Q40" s="7">
        <f>SUM(Blad1!AG40,Blad1!AK40,Blad1!BS40)</f>
        <v>0</v>
      </c>
      <c r="R40" s="7">
        <f>SUM(Blad1!AI40,Blad1!AM40)</f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f>SUM(Blad1!BA40,Blad1!BC40,Blad1!BG40)</f>
        <v>0</v>
      </c>
    </row>
    <row r="41" spans="1:24" x14ac:dyDescent="0.25">
      <c r="A41" s="7">
        <v>31</v>
      </c>
      <c r="B41" s="15">
        <v>42812</v>
      </c>
      <c r="C41" s="7" t="s">
        <v>4</v>
      </c>
      <c r="D41" s="7" t="s">
        <v>121</v>
      </c>
      <c r="E41" s="7" t="s">
        <v>132</v>
      </c>
      <c r="F41" s="7" t="s">
        <v>125</v>
      </c>
      <c r="G41" s="7">
        <v>0</v>
      </c>
      <c r="H41" s="7">
        <f>SUM(Blad1!K41,Blad1!AC41,Blad1!AE41,Blad1!AW41,Blad1!AY41)</f>
        <v>0</v>
      </c>
      <c r="I41" s="7">
        <v>0</v>
      </c>
      <c r="J41" s="7">
        <f>SUM(Blad1!O41,Blad1!BQ41)</f>
        <v>0</v>
      </c>
      <c r="K41" s="7">
        <v>0</v>
      </c>
      <c r="L41" s="7">
        <f>SUM(Blad1!S41,Blad1!BW41)</f>
        <v>0</v>
      </c>
      <c r="M41" s="7">
        <f>SUM(Blad1!U41,Blad1!BO41,Blad1!BU41)</f>
        <v>0</v>
      </c>
      <c r="N41" s="7">
        <v>0</v>
      </c>
      <c r="O41" s="7">
        <f>SUM(Blad1!Y41,Blad1!AS41)</f>
        <v>0</v>
      </c>
      <c r="P41" s="7">
        <f>SUM(Blad1!AA41,Blad1!BI41)</f>
        <v>0</v>
      </c>
      <c r="Q41" s="7">
        <f>SUM(Blad1!AG41,Blad1!AK41,Blad1!BS41)</f>
        <v>0</v>
      </c>
      <c r="R41" s="7">
        <f>SUM(Blad1!AI41,Blad1!AM41)</f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f>SUM(Blad1!BA41,Blad1!BC41,Blad1!BG41)</f>
        <v>0</v>
      </c>
    </row>
    <row r="42" spans="1:24" x14ac:dyDescent="0.25">
      <c r="A42" s="7">
        <v>81</v>
      </c>
      <c r="B42" s="15">
        <v>42825</v>
      </c>
      <c r="C42" s="7" t="s">
        <v>7</v>
      </c>
      <c r="D42" s="7" t="s">
        <v>121</v>
      </c>
      <c r="E42" s="7" t="s">
        <v>134</v>
      </c>
      <c r="F42" s="7" t="s">
        <v>126</v>
      </c>
      <c r="G42" s="7">
        <v>0</v>
      </c>
      <c r="H42" s="7">
        <f>SUM(Blad1!K42,Blad1!AC42,Blad1!AE42,Blad1!AW42,Blad1!AY42)</f>
        <v>0</v>
      </c>
      <c r="I42" s="7">
        <v>0</v>
      </c>
      <c r="J42" s="7">
        <f>SUM(Blad1!O42,Blad1!BQ42)</f>
        <v>0</v>
      </c>
      <c r="K42" s="7">
        <v>0</v>
      </c>
      <c r="L42" s="7">
        <f>SUM(Blad1!S42,Blad1!BW42)</f>
        <v>0</v>
      </c>
      <c r="M42" s="7">
        <f>SUM(Blad1!U42,Blad1!BO42,Blad1!BU42)</f>
        <v>0</v>
      </c>
      <c r="N42" s="7">
        <v>0</v>
      </c>
      <c r="O42" s="7">
        <f>SUM(Blad1!Y42,Blad1!AS42)</f>
        <v>0</v>
      </c>
      <c r="P42" s="7">
        <f>SUM(Blad1!AA42,Blad1!BI42)</f>
        <v>0</v>
      </c>
      <c r="Q42" s="7">
        <f>SUM(Blad1!AG42,Blad1!AK42,Blad1!BS42)</f>
        <v>0</v>
      </c>
      <c r="R42" s="7">
        <f>SUM(Blad1!AI42,Blad1!AM42)</f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f>SUM(Blad1!BA42,Blad1!BC42,Blad1!BG42)</f>
        <v>0</v>
      </c>
    </row>
    <row r="43" spans="1:24" x14ac:dyDescent="0.25">
      <c r="A43" s="7">
        <v>265</v>
      </c>
      <c r="B43" s="15">
        <v>42879</v>
      </c>
      <c r="C43" s="7" t="s">
        <v>45</v>
      </c>
      <c r="D43" s="7" t="s">
        <v>121</v>
      </c>
      <c r="E43" s="7" t="s">
        <v>133</v>
      </c>
      <c r="F43" s="7" t="s">
        <v>127</v>
      </c>
      <c r="G43" s="7">
        <v>0</v>
      </c>
      <c r="H43" s="7">
        <f>SUM(Blad1!K43,Blad1!AC43,Blad1!AE43,Blad1!AW43,Blad1!AY43)</f>
        <v>0</v>
      </c>
      <c r="I43" s="7">
        <v>0</v>
      </c>
      <c r="J43" s="7">
        <f>SUM(Blad1!O43,Blad1!BQ43)</f>
        <v>1</v>
      </c>
      <c r="K43" s="7">
        <v>0</v>
      </c>
      <c r="L43" s="7">
        <f>SUM(Blad1!S43,Blad1!BW43)</f>
        <v>0</v>
      </c>
      <c r="M43" s="7">
        <f>SUM(Blad1!U43,Blad1!BO43,Blad1!BU43)</f>
        <v>0</v>
      </c>
      <c r="N43" s="7">
        <v>0</v>
      </c>
      <c r="O43" s="7">
        <f>SUM(Blad1!Y43,Blad1!AS43)</f>
        <v>8</v>
      </c>
      <c r="P43" s="7">
        <f>SUM(Blad1!AA43,Blad1!BI43)</f>
        <v>0</v>
      </c>
      <c r="Q43" s="7">
        <f>SUM(Blad1!AG43,Blad1!AK43,Blad1!BS43)</f>
        <v>0</v>
      </c>
      <c r="R43" s="7">
        <f>SUM(Blad1!AI43,Blad1!AM43)</f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f>SUM(Blad1!BA43,Blad1!BC43,Blad1!BG43)</f>
        <v>0</v>
      </c>
    </row>
    <row r="44" spans="1:24" x14ac:dyDescent="0.25">
      <c r="A44" s="7">
        <v>26</v>
      </c>
      <c r="B44" s="15">
        <v>42811</v>
      </c>
      <c r="C44" s="7" t="s">
        <v>77</v>
      </c>
      <c r="D44" s="7" t="s">
        <v>121</v>
      </c>
      <c r="E44" s="7" t="s">
        <v>133</v>
      </c>
      <c r="F44" s="7" t="s">
        <v>126</v>
      </c>
      <c r="G44" s="7">
        <v>1</v>
      </c>
      <c r="H44" s="7">
        <f>SUM(Blad1!K44,Blad1!AC44,Blad1!AE44,Blad1!AW44,Blad1!AY44)</f>
        <v>0</v>
      </c>
      <c r="I44" s="7">
        <v>0</v>
      </c>
      <c r="J44" s="7">
        <f>SUM(Blad1!O44,Blad1!BQ44)</f>
        <v>0</v>
      </c>
      <c r="K44" s="7">
        <v>0</v>
      </c>
      <c r="L44" s="7">
        <f>SUM(Blad1!S44,Blad1!BW44)</f>
        <v>0</v>
      </c>
      <c r="M44" s="7">
        <f>SUM(Blad1!U44,Blad1!BO44,Blad1!BU44)</f>
        <v>0</v>
      </c>
      <c r="N44" s="7">
        <v>1</v>
      </c>
      <c r="O44" s="7">
        <f>SUM(Blad1!Y44,Blad1!AS44)</f>
        <v>0</v>
      </c>
      <c r="P44" s="7">
        <f>SUM(Blad1!AA44,Blad1!BI44)</f>
        <v>0</v>
      </c>
      <c r="Q44" s="7">
        <f>SUM(Blad1!AG44,Blad1!AK44,Blad1!BS44)</f>
        <v>0</v>
      </c>
      <c r="R44" s="7">
        <f>SUM(Blad1!AI44,Blad1!AM44)</f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f>SUM(Blad1!BA44,Blad1!BC44,Blad1!BG44)</f>
        <v>0</v>
      </c>
    </row>
    <row r="45" spans="1:24" x14ac:dyDescent="0.25">
      <c r="A45" s="7">
        <v>158</v>
      </c>
      <c r="B45" s="15">
        <v>42846</v>
      </c>
      <c r="C45" s="7" t="s">
        <v>7</v>
      </c>
      <c r="D45" s="7" t="s">
        <v>121</v>
      </c>
      <c r="E45" s="7" t="s">
        <v>134</v>
      </c>
      <c r="F45" s="7" t="s">
        <v>126</v>
      </c>
      <c r="G45" s="7">
        <v>0</v>
      </c>
      <c r="H45" s="7">
        <f>SUM(Blad1!K45,Blad1!AC45,Blad1!AE45,Blad1!AW45,Blad1!AY45)</f>
        <v>0</v>
      </c>
      <c r="I45" s="7">
        <v>0</v>
      </c>
      <c r="J45" s="7">
        <f>SUM(Blad1!O45,Blad1!BQ45)</f>
        <v>0</v>
      </c>
      <c r="K45" s="7">
        <v>0</v>
      </c>
      <c r="L45" s="7">
        <f>SUM(Blad1!S45,Blad1!BW45)</f>
        <v>0</v>
      </c>
      <c r="M45" s="7">
        <f>SUM(Blad1!U45,Blad1!BO45,Blad1!BU45)</f>
        <v>0</v>
      </c>
      <c r="N45" s="7">
        <v>0</v>
      </c>
      <c r="O45" s="7">
        <f>SUM(Blad1!Y45,Blad1!AS45)</f>
        <v>2</v>
      </c>
      <c r="P45" s="7">
        <f>SUM(Blad1!AA45,Blad1!BI45)</f>
        <v>2</v>
      </c>
      <c r="Q45" s="7">
        <f>SUM(Blad1!AG45,Blad1!AK45,Blad1!BS45)</f>
        <v>0</v>
      </c>
      <c r="R45" s="7">
        <f>SUM(Blad1!AI45,Blad1!AM45)</f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f>SUM(Blad1!BA45,Blad1!BC45,Blad1!BG45)</f>
        <v>0</v>
      </c>
    </row>
    <row r="46" spans="1:24" x14ac:dyDescent="0.25">
      <c r="A46" s="7">
        <v>23</v>
      </c>
      <c r="B46" s="15">
        <v>42811</v>
      </c>
      <c r="C46" s="7" t="s">
        <v>77</v>
      </c>
      <c r="D46" s="7" t="s">
        <v>121</v>
      </c>
      <c r="E46" s="7" t="s">
        <v>133</v>
      </c>
      <c r="F46" s="7" t="s">
        <v>126</v>
      </c>
      <c r="G46" s="7">
        <v>0</v>
      </c>
      <c r="H46" s="7">
        <f>SUM(Blad1!K46,Blad1!AC46,Blad1!AE46,Blad1!AW46,Blad1!AY46)</f>
        <v>0</v>
      </c>
      <c r="I46" s="7">
        <v>0</v>
      </c>
      <c r="J46" s="7">
        <f>SUM(Blad1!O46,Blad1!BQ46)</f>
        <v>0</v>
      </c>
      <c r="K46" s="7">
        <v>0</v>
      </c>
      <c r="L46" s="7">
        <f>SUM(Blad1!S46,Blad1!BW46)</f>
        <v>0</v>
      </c>
      <c r="M46" s="7">
        <f>SUM(Blad1!U46,Blad1!BO46,Blad1!BU46)</f>
        <v>0</v>
      </c>
      <c r="N46" s="7">
        <v>0</v>
      </c>
      <c r="O46" s="7">
        <f>SUM(Blad1!Y46,Blad1!AS46)</f>
        <v>0</v>
      </c>
      <c r="P46" s="7">
        <f>SUM(Blad1!AA46,Blad1!BI46)</f>
        <v>1</v>
      </c>
      <c r="Q46" s="7">
        <f>SUM(Blad1!AG46,Blad1!AK46,Blad1!BS46)</f>
        <v>0</v>
      </c>
      <c r="R46" s="7">
        <f>SUM(Blad1!AI46,Blad1!AM46)</f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f>SUM(Blad1!BA46,Blad1!BC46,Blad1!BG46)</f>
        <v>0</v>
      </c>
    </row>
    <row r="47" spans="1:24" x14ac:dyDescent="0.25">
      <c r="A47" s="7">
        <v>16</v>
      </c>
      <c r="B47" s="15">
        <v>42811</v>
      </c>
      <c r="C47" s="7" t="s">
        <v>45</v>
      </c>
      <c r="D47" s="7" t="s">
        <v>121</v>
      </c>
      <c r="E47" s="7" t="s">
        <v>133</v>
      </c>
      <c r="F47" s="7" t="s">
        <v>127</v>
      </c>
      <c r="G47" s="7">
        <v>0</v>
      </c>
      <c r="H47" s="7">
        <f>SUM(Blad1!K47,Blad1!AC47,Blad1!AE47,Blad1!AW47,Blad1!AY47)</f>
        <v>0</v>
      </c>
      <c r="I47" s="7">
        <v>0</v>
      </c>
      <c r="J47" s="7">
        <f>SUM(Blad1!O47,Blad1!BQ47)</f>
        <v>0</v>
      </c>
      <c r="K47" s="7">
        <v>0</v>
      </c>
      <c r="L47" s="7">
        <f>SUM(Blad1!S47,Blad1!BW47)</f>
        <v>0</v>
      </c>
      <c r="M47" s="7">
        <f>SUM(Blad1!U47,Blad1!BO47,Blad1!BU47)</f>
        <v>0</v>
      </c>
      <c r="N47" s="7">
        <v>0</v>
      </c>
      <c r="O47" s="7">
        <f>SUM(Blad1!Y47,Blad1!AS47)</f>
        <v>0</v>
      </c>
      <c r="P47" s="7">
        <f>SUM(Blad1!AA47,Blad1!BI47)</f>
        <v>0</v>
      </c>
      <c r="Q47" s="7">
        <f>SUM(Blad1!AG47,Blad1!AK47,Blad1!BS47)</f>
        <v>0</v>
      </c>
      <c r="R47" s="7">
        <f>SUM(Blad1!AI47,Blad1!AM47)</f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f>SUM(Blad1!BA47,Blad1!BC47,Blad1!BG47)</f>
        <v>0</v>
      </c>
    </row>
    <row r="48" spans="1:24" x14ac:dyDescent="0.25">
      <c r="A48" s="7">
        <v>3</v>
      </c>
      <c r="B48" s="15">
        <v>42804</v>
      </c>
      <c r="C48" s="7" t="s">
        <v>45</v>
      </c>
      <c r="D48" s="7" t="s">
        <v>121</v>
      </c>
      <c r="E48" s="7" t="s">
        <v>133</v>
      </c>
      <c r="F48" s="7" t="s">
        <v>127</v>
      </c>
      <c r="G48" s="7">
        <v>0</v>
      </c>
      <c r="H48" s="7">
        <f>SUM(Blad1!K48,Blad1!AC48,Blad1!AE48,Blad1!AW48,Blad1!AY48)</f>
        <v>0</v>
      </c>
      <c r="I48" s="7">
        <v>0</v>
      </c>
      <c r="J48" s="7">
        <f>SUM(Blad1!O48,Blad1!BQ48)</f>
        <v>0</v>
      </c>
      <c r="K48" s="7">
        <v>0</v>
      </c>
      <c r="L48" s="7">
        <f>SUM(Blad1!S48,Blad1!BW48)</f>
        <v>0</v>
      </c>
      <c r="M48" s="7">
        <f>SUM(Blad1!U48,Blad1!BO48,Blad1!BU48)</f>
        <v>0</v>
      </c>
      <c r="N48" s="7">
        <v>0</v>
      </c>
      <c r="O48" s="7">
        <f>SUM(Blad1!Y48,Blad1!AS48)</f>
        <v>0</v>
      </c>
      <c r="P48" s="7">
        <f>SUM(Blad1!AA48,Blad1!BI48)</f>
        <v>0</v>
      </c>
      <c r="Q48" s="7">
        <f>SUM(Blad1!AG48,Blad1!AK48,Blad1!BS48)</f>
        <v>0</v>
      </c>
      <c r="R48" s="7">
        <f>SUM(Blad1!AI48,Blad1!AM48)</f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f>SUM(Blad1!BA48,Blad1!BC48,Blad1!BG48)</f>
        <v>0</v>
      </c>
    </row>
    <row r="49" spans="1:24" x14ac:dyDescent="0.25">
      <c r="A49" s="7">
        <v>61</v>
      </c>
      <c r="B49" s="15">
        <v>42818</v>
      </c>
      <c r="C49" s="7" t="s">
        <v>4</v>
      </c>
      <c r="D49" s="7" t="s">
        <v>121</v>
      </c>
      <c r="E49" s="7" t="s">
        <v>132</v>
      </c>
      <c r="F49" s="7" t="s">
        <v>125</v>
      </c>
      <c r="G49" s="7">
        <v>0</v>
      </c>
      <c r="H49" s="7">
        <f>SUM(Blad1!K49,Blad1!AC49,Blad1!AE49,Blad1!AW49,Blad1!AY49)</f>
        <v>0</v>
      </c>
      <c r="I49" s="7">
        <v>0</v>
      </c>
      <c r="J49" s="7">
        <f>SUM(Blad1!O49,Blad1!BQ49)</f>
        <v>0</v>
      </c>
      <c r="K49" s="7">
        <v>0</v>
      </c>
      <c r="L49" s="7">
        <f>SUM(Blad1!S49,Blad1!BW49)</f>
        <v>0</v>
      </c>
      <c r="M49" s="7">
        <f>SUM(Blad1!U49,Blad1!BO49,Blad1!BU49)</f>
        <v>0</v>
      </c>
      <c r="N49" s="7">
        <v>0</v>
      </c>
      <c r="O49" s="7">
        <f>SUM(Blad1!Y49,Blad1!AS49)</f>
        <v>0</v>
      </c>
      <c r="P49" s="7">
        <f>SUM(Blad1!AA49,Blad1!BI49)</f>
        <v>1</v>
      </c>
      <c r="Q49" s="7">
        <f>SUM(Blad1!AG49,Blad1!AK49,Blad1!BS49)</f>
        <v>0</v>
      </c>
      <c r="R49" s="7">
        <f>SUM(Blad1!AI49,Blad1!AM49)</f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f>SUM(Blad1!BA49,Blad1!BC49,Blad1!BG49)</f>
        <v>1</v>
      </c>
    </row>
    <row r="50" spans="1:24" x14ac:dyDescent="0.25">
      <c r="A50" s="7">
        <v>275</v>
      </c>
      <c r="B50" s="15">
        <v>42879</v>
      </c>
      <c r="C50" s="7" t="s">
        <v>5</v>
      </c>
      <c r="D50" s="7" t="s">
        <v>128</v>
      </c>
      <c r="E50" s="7" t="s">
        <v>133</v>
      </c>
      <c r="F50" s="7" t="s">
        <v>126</v>
      </c>
      <c r="G50" s="7">
        <v>0</v>
      </c>
      <c r="H50" s="7">
        <f>SUM(Blad1!K50,Blad1!AC50,Blad1!AE50,Blad1!AW50,Blad1!AY50)</f>
        <v>0</v>
      </c>
      <c r="I50" s="7">
        <v>0</v>
      </c>
      <c r="J50" s="7">
        <f>SUM(Blad1!O50,Blad1!BQ50)</f>
        <v>1</v>
      </c>
      <c r="K50" s="7">
        <v>1</v>
      </c>
      <c r="L50" s="7">
        <f>SUM(Blad1!S50,Blad1!BW50)</f>
        <v>0</v>
      </c>
      <c r="M50" s="7">
        <f>SUM(Blad1!U50,Blad1!BO50,Blad1!BU50)</f>
        <v>0</v>
      </c>
      <c r="N50" s="7">
        <v>0</v>
      </c>
      <c r="O50" s="7">
        <f>SUM(Blad1!Y50,Blad1!AS50)</f>
        <v>0</v>
      </c>
      <c r="P50" s="7">
        <f>SUM(Blad1!AA50,Blad1!BI50)</f>
        <v>1</v>
      </c>
      <c r="Q50" s="7">
        <f>SUM(Blad1!AG50,Blad1!AK50,Blad1!BS50)</f>
        <v>0</v>
      </c>
      <c r="R50" s="7">
        <f>SUM(Blad1!AI50,Blad1!AM50)</f>
        <v>0</v>
      </c>
      <c r="S50" s="7">
        <v>0</v>
      </c>
      <c r="T50" s="7">
        <v>15</v>
      </c>
      <c r="U50" s="7">
        <v>0</v>
      </c>
      <c r="V50" s="7">
        <v>0</v>
      </c>
      <c r="W50" s="7">
        <v>0</v>
      </c>
      <c r="X50" s="7">
        <f>SUM(Blad1!BA50,Blad1!BC50,Blad1!BG50)</f>
        <v>0</v>
      </c>
    </row>
    <row r="51" spans="1:24" x14ac:dyDescent="0.25">
      <c r="A51" s="7">
        <v>2</v>
      </c>
      <c r="B51" s="15">
        <v>42804</v>
      </c>
      <c r="C51" s="7" t="s">
        <v>45</v>
      </c>
      <c r="D51" s="7" t="s">
        <v>121</v>
      </c>
      <c r="E51" s="7" t="s">
        <v>133</v>
      </c>
      <c r="F51" s="7" t="s">
        <v>127</v>
      </c>
      <c r="G51" s="7">
        <v>0</v>
      </c>
      <c r="H51" s="7">
        <f>SUM(Blad1!K51,Blad1!AC51,Blad1!AE51,Blad1!AW51,Blad1!AY51)</f>
        <v>0</v>
      </c>
      <c r="I51" s="7">
        <v>0</v>
      </c>
      <c r="J51" s="7">
        <f>SUM(Blad1!O51,Blad1!BQ51)</f>
        <v>0</v>
      </c>
      <c r="K51" s="7">
        <v>0</v>
      </c>
      <c r="L51" s="7">
        <f>SUM(Blad1!S51,Blad1!BW51)</f>
        <v>0</v>
      </c>
      <c r="M51" s="7">
        <f>SUM(Blad1!U51,Blad1!BO51,Blad1!BU51)</f>
        <v>0</v>
      </c>
      <c r="N51" s="7">
        <v>0</v>
      </c>
      <c r="O51" s="7">
        <f>SUM(Blad1!Y51,Blad1!AS51)</f>
        <v>0</v>
      </c>
      <c r="P51" s="7">
        <f>SUM(Blad1!AA51,Blad1!BI51)</f>
        <v>0</v>
      </c>
      <c r="Q51" s="7">
        <f>SUM(Blad1!AG51,Blad1!AK51,Blad1!BS51)</f>
        <v>0</v>
      </c>
      <c r="R51" s="7">
        <f>SUM(Blad1!AI51,Blad1!AM51)</f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f>SUM(Blad1!BA51,Blad1!BC51,Blad1!BG51)</f>
        <v>0</v>
      </c>
    </row>
    <row r="52" spans="1:24" x14ac:dyDescent="0.25">
      <c r="A52" s="7">
        <v>37</v>
      </c>
      <c r="B52" s="15">
        <v>42818</v>
      </c>
      <c r="C52" s="7" t="s">
        <v>45</v>
      </c>
      <c r="D52" s="7" t="s">
        <v>121</v>
      </c>
      <c r="E52" s="7" t="s">
        <v>133</v>
      </c>
      <c r="F52" s="7" t="s">
        <v>127</v>
      </c>
      <c r="G52" s="7">
        <v>0</v>
      </c>
      <c r="H52" s="7">
        <f>SUM(Blad1!K52,Blad1!AC52,Blad1!AE52,Blad1!AW52,Blad1!AY52)</f>
        <v>0</v>
      </c>
      <c r="I52" s="7">
        <v>0</v>
      </c>
      <c r="J52" s="7">
        <f>SUM(Blad1!O52,Blad1!BQ52)</f>
        <v>0</v>
      </c>
      <c r="K52" s="7">
        <v>0</v>
      </c>
      <c r="L52" s="7">
        <f>SUM(Blad1!S52,Blad1!BW52)</f>
        <v>0</v>
      </c>
      <c r="M52" s="7">
        <f>SUM(Blad1!U52,Blad1!BO52,Blad1!BU52)</f>
        <v>0</v>
      </c>
      <c r="N52" s="7">
        <v>0</v>
      </c>
      <c r="O52" s="7">
        <f>SUM(Blad1!Y52,Blad1!AS52)</f>
        <v>0</v>
      </c>
      <c r="P52" s="7">
        <f>SUM(Blad1!AA52,Blad1!BI52)</f>
        <v>2</v>
      </c>
      <c r="Q52" s="7">
        <f>SUM(Blad1!AG52,Blad1!AK52,Blad1!BS52)</f>
        <v>0</v>
      </c>
      <c r="R52" s="7">
        <f>SUM(Blad1!AI52,Blad1!AM52)</f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f>SUM(Blad1!BA52,Blad1!BC52,Blad1!BG52)</f>
        <v>0</v>
      </c>
    </row>
    <row r="53" spans="1:24" x14ac:dyDescent="0.25">
      <c r="A53" s="7">
        <v>276</v>
      </c>
      <c r="B53" s="15">
        <v>42879</v>
      </c>
      <c r="C53" s="7" t="s">
        <v>67</v>
      </c>
      <c r="D53" s="7" t="s">
        <v>130</v>
      </c>
      <c r="E53" s="7" t="s">
        <v>133</v>
      </c>
      <c r="F53" s="7" t="s">
        <v>126</v>
      </c>
      <c r="G53" s="7">
        <v>0</v>
      </c>
      <c r="H53" s="7">
        <f>SUM(Blad1!K53,Blad1!AC53,Blad1!AE53,Blad1!AW53,Blad1!AY53)</f>
        <v>0</v>
      </c>
      <c r="I53" s="7">
        <v>0</v>
      </c>
      <c r="J53" s="7">
        <f>SUM(Blad1!O53,Blad1!BQ53)</f>
        <v>3</v>
      </c>
      <c r="K53" s="7">
        <v>0</v>
      </c>
      <c r="L53" s="7">
        <f>SUM(Blad1!S53,Blad1!BW53)</f>
        <v>0</v>
      </c>
      <c r="M53" s="7">
        <f>SUM(Blad1!U53,Blad1!BO53,Blad1!BU53)</f>
        <v>0</v>
      </c>
      <c r="N53" s="7">
        <v>0</v>
      </c>
      <c r="O53" s="7">
        <f>SUM(Blad1!Y53,Blad1!AS53)</f>
        <v>0</v>
      </c>
      <c r="P53" s="7">
        <f>SUM(Blad1!AA53,Blad1!BI53)</f>
        <v>0</v>
      </c>
      <c r="Q53" s="7">
        <f>SUM(Blad1!AG53,Blad1!AK53,Blad1!BS53)</f>
        <v>2</v>
      </c>
      <c r="R53" s="7">
        <f>SUM(Blad1!AI53,Blad1!AM53)</f>
        <v>0</v>
      </c>
      <c r="S53" s="7">
        <v>0</v>
      </c>
      <c r="T53" s="7">
        <v>5</v>
      </c>
      <c r="U53" s="7">
        <v>0</v>
      </c>
      <c r="V53" s="7">
        <v>0</v>
      </c>
      <c r="W53" s="7">
        <v>0</v>
      </c>
      <c r="X53" s="7">
        <f>SUM(Blad1!BA53,Blad1!BC53,Blad1!BG53)</f>
        <v>0</v>
      </c>
    </row>
    <row r="54" spans="1:24" x14ac:dyDescent="0.25">
      <c r="A54" s="7">
        <v>32</v>
      </c>
      <c r="B54" s="15">
        <v>42812</v>
      </c>
      <c r="C54" s="7" t="s">
        <v>4</v>
      </c>
      <c r="D54" s="7" t="s">
        <v>121</v>
      </c>
      <c r="E54" s="7" t="s">
        <v>132</v>
      </c>
      <c r="F54" s="7" t="s">
        <v>125</v>
      </c>
      <c r="G54" s="7">
        <v>0</v>
      </c>
      <c r="H54" s="7">
        <f>SUM(Blad1!K54,Blad1!AC54,Blad1!AE54,Blad1!AW54,Blad1!AY54)</f>
        <v>0</v>
      </c>
      <c r="I54" s="7">
        <v>0</v>
      </c>
      <c r="J54" s="7">
        <f>SUM(Blad1!O54,Blad1!BQ54)</f>
        <v>0</v>
      </c>
      <c r="K54" s="7">
        <v>0</v>
      </c>
      <c r="L54" s="7">
        <f>SUM(Blad1!S54,Blad1!BW54)</f>
        <v>0</v>
      </c>
      <c r="M54" s="7">
        <f>SUM(Blad1!U54,Blad1!BO54,Blad1!BU54)</f>
        <v>0</v>
      </c>
      <c r="N54" s="7">
        <v>0</v>
      </c>
      <c r="O54" s="7">
        <f>SUM(Blad1!Y54,Blad1!AS54)</f>
        <v>0</v>
      </c>
      <c r="P54" s="7">
        <f>SUM(Blad1!AA54,Blad1!BI54)</f>
        <v>1</v>
      </c>
      <c r="Q54" s="7">
        <f>SUM(Blad1!AG54,Blad1!AK54,Blad1!BS54)</f>
        <v>0</v>
      </c>
      <c r="R54" s="7">
        <f>SUM(Blad1!AI54,Blad1!AM54)</f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f>SUM(Blad1!BA54,Blad1!BC54,Blad1!BG54)</f>
        <v>0</v>
      </c>
    </row>
    <row r="55" spans="1:24" x14ac:dyDescent="0.25">
      <c r="A55" s="7">
        <v>28</v>
      </c>
      <c r="B55" s="15">
        <v>42812</v>
      </c>
      <c r="C55" s="7" t="s">
        <v>4</v>
      </c>
      <c r="D55" s="7" t="s">
        <v>121</v>
      </c>
      <c r="E55" s="7" t="s">
        <v>132</v>
      </c>
      <c r="F55" s="7" t="s">
        <v>125</v>
      </c>
      <c r="G55" s="7">
        <v>0</v>
      </c>
      <c r="H55" s="7">
        <f>SUM(Blad1!K55,Blad1!AC55,Blad1!AE55,Blad1!AW55,Blad1!AY55)</f>
        <v>0</v>
      </c>
      <c r="I55" s="7">
        <v>0</v>
      </c>
      <c r="J55" s="7">
        <f>SUM(Blad1!O55,Blad1!BQ55)</f>
        <v>0</v>
      </c>
      <c r="K55" s="7">
        <v>0</v>
      </c>
      <c r="L55" s="7">
        <f>SUM(Blad1!S55,Blad1!BW55)</f>
        <v>0</v>
      </c>
      <c r="M55" s="7">
        <f>SUM(Blad1!U55,Blad1!BO55,Blad1!BU55)</f>
        <v>0</v>
      </c>
      <c r="N55" s="7">
        <v>0</v>
      </c>
      <c r="O55" s="7">
        <f>SUM(Blad1!Y55,Blad1!AS55)</f>
        <v>0</v>
      </c>
      <c r="P55" s="7">
        <f>SUM(Blad1!AA55,Blad1!BI55)</f>
        <v>0</v>
      </c>
      <c r="Q55" s="7">
        <f>SUM(Blad1!AG55,Blad1!AK55,Blad1!BS55)</f>
        <v>0</v>
      </c>
      <c r="R55" s="7">
        <f>SUM(Blad1!AI55,Blad1!AM55)</f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f>SUM(Blad1!BA55,Blad1!BC55,Blad1!BG55)</f>
        <v>0</v>
      </c>
    </row>
    <row r="56" spans="1:24" x14ac:dyDescent="0.25">
      <c r="A56" s="7">
        <v>58</v>
      </c>
      <c r="B56" s="15">
        <v>42818</v>
      </c>
      <c r="C56" s="7" t="s">
        <v>4</v>
      </c>
      <c r="D56" s="7" t="s">
        <v>121</v>
      </c>
      <c r="E56" s="7" t="s">
        <v>132</v>
      </c>
      <c r="F56" s="7" t="s">
        <v>125</v>
      </c>
      <c r="G56" s="7">
        <v>0</v>
      </c>
      <c r="H56" s="7">
        <f>SUM(Blad1!K56,Blad1!AC56,Blad1!AE56,Blad1!AW56,Blad1!AY56)</f>
        <v>0</v>
      </c>
      <c r="I56" s="7">
        <v>0</v>
      </c>
      <c r="J56" s="7">
        <f>SUM(Blad1!O56,Blad1!BQ56)</f>
        <v>0</v>
      </c>
      <c r="K56" s="7">
        <v>0</v>
      </c>
      <c r="L56" s="7">
        <f>SUM(Blad1!S56,Blad1!BW56)</f>
        <v>0</v>
      </c>
      <c r="M56" s="7">
        <f>SUM(Blad1!U56,Blad1!BO56,Blad1!BU56)</f>
        <v>0</v>
      </c>
      <c r="N56" s="7">
        <v>0</v>
      </c>
      <c r="O56" s="7">
        <f>SUM(Blad1!Y56,Blad1!AS56)</f>
        <v>0</v>
      </c>
      <c r="P56" s="7">
        <f>SUM(Blad1!AA56,Blad1!BI56)</f>
        <v>0</v>
      </c>
      <c r="Q56" s="7">
        <f>SUM(Blad1!AG56,Blad1!AK56,Blad1!BS56)</f>
        <v>0</v>
      </c>
      <c r="R56" s="7">
        <f>SUM(Blad1!AI56,Blad1!AM56)</f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f>SUM(Blad1!BA56,Blad1!BC56,Blad1!BG56)</f>
        <v>0</v>
      </c>
    </row>
    <row r="57" spans="1:24" x14ac:dyDescent="0.25">
      <c r="A57" s="7">
        <v>24</v>
      </c>
      <c r="B57" s="15">
        <v>42811</v>
      </c>
      <c r="C57" s="7" t="s">
        <v>77</v>
      </c>
      <c r="D57" s="7" t="s">
        <v>121</v>
      </c>
      <c r="E57" s="7" t="s">
        <v>133</v>
      </c>
      <c r="F57" s="7" t="s">
        <v>126</v>
      </c>
      <c r="G57" s="7">
        <v>0</v>
      </c>
      <c r="H57" s="7">
        <f>SUM(Blad1!K57,Blad1!AC57,Blad1!AE57,Blad1!AW57,Blad1!AY57)</f>
        <v>0</v>
      </c>
      <c r="I57" s="7">
        <v>0</v>
      </c>
      <c r="J57" s="7">
        <f>SUM(Blad1!O57,Blad1!BQ57)</f>
        <v>0</v>
      </c>
      <c r="K57" s="7">
        <v>0</v>
      </c>
      <c r="L57" s="7">
        <f>SUM(Blad1!S57,Blad1!BW57)</f>
        <v>0</v>
      </c>
      <c r="M57" s="7">
        <f>SUM(Blad1!U57,Blad1!BO57,Blad1!BU57)</f>
        <v>0</v>
      </c>
      <c r="N57" s="7">
        <v>0</v>
      </c>
      <c r="O57" s="7">
        <f>SUM(Blad1!Y57,Blad1!AS57)</f>
        <v>0</v>
      </c>
      <c r="P57" s="7">
        <f>SUM(Blad1!AA57,Blad1!BI57)</f>
        <v>0</v>
      </c>
      <c r="Q57" s="7">
        <f>SUM(Blad1!AG57,Blad1!AK57,Blad1!BS57)</f>
        <v>0</v>
      </c>
      <c r="R57" s="7">
        <f>SUM(Blad1!AI57,Blad1!AM57)</f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f>SUM(Blad1!BA57,Blad1!BC57,Blad1!BG57)</f>
        <v>0</v>
      </c>
    </row>
    <row r="58" spans="1:24" x14ac:dyDescent="0.25">
      <c r="A58" s="7">
        <v>113</v>
      </c>
      <c r="B58" s="15">
        <v>42832</v>
      </c>
      <c r="C58" s="7" t="s">
        <v>4</v>
      </c>
      <c r="D58" s="7" t="s">
        <v>121</v>
      </c>
      <c r="E58" s="7" t="s">
        <v>132</v>
      </c>
      <c r="F58" s="7" t="s">
        <v>125</v>
      </c>
      <c r="G58" s="7">
        <v>0</v>
      </c>
      <c r="H58" s="7">
        <f>SUM(Blad1!K58,Blad1!AC58,Blad1!AE58,Blad1!AW58,Blad1!AY58)</f>
        <v>0</v>
      </c>
      <c r="I58" s="7">
        <v>0</v>
      </c>
      <c r="J58" s="7">
        <f>SUM(Blad1!O58,Blad1!BQ58)</f>
        <v>0</v>
      </c>
      <c r="K58" s="7">
        <v>0</v>
      </c>
      <c r="L58" s="7">
        <f>SUM(Blad1!S58,Blad1!BW58)</f>
        <v>0</v>
      </c>
      <c r="M58" s="7">
        <f>SUM(Blad1!U58,Blad1!BO58,Blad1!BU58)</f>
        <v>0</v>
      </c>
      <c r="N58" s="7">
        <v>1</v>
      </c>
      <c r="O58" s="7">
        <f>SUM(Blad1!Y58,Blad1!AS58)</f>
        <v>0</v>
      </c>
      <c r="P58" s="7">
        <f>SUM(Blad1!AA58,Blad1!BI58)</f>
        <v>0</v>
      </c>
      <c r="Q58" s="7">
        <f>SUM(Blad1!AG58,Blad1!AK58,Blad1!BS58)</f>
        <v>0</v>
      </c>
      <c r="R58" s="7">
        <f>SUM(Blad1!AI58,Blad1!AM58)</f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f>SUM(Blad1!BA58,Blad1!BC58,Blad1!BG58)</f>
        <v>0</v>
      </c>
    </row>
    <row r="59" spans="1:24" x14ac:dyDescent="0.25">
      <c r="A59" s="7">
        <v>160</v>
      </c>
      <c r="B59" s="15">
        <v>42846</v>
      </c>
      <c r="C59" s="7" t="s">
        <v>7</v>
      </c>
      <c r="D59" s="7" t="s">
        <v>121</v>
      </c>
      <c r="E59" s="7" t="s">
        <v>134</v>
      </c>
      <c r="F59" s="7" t="s">
        <v>126</v>
      </c>
      <c r="G59" s="7">
        <v>0</v>
      </c>
      <c r="H59" s="7">
        <f>SUM(Blad1!K59,Blad1!AC59,Blad1!AE59,Blad1!AW59,Blad1!AY59)</f>
        <v>0</v>
      </c>
      <c r="I59" s="7">
        <v>0</v>
      </c>
      <c r="J59" s="7">
        <f>SUM(Blad1!O59,Blad1!BQ59)</f>
        <v>1</v>
      </c>
      <c r="K59" s="7">
        <v>0</v>
      </c>
      <c r="L59" s="7">
        <f>SUM(Blad1!S59,Blad1!BW59)</f>
        <v>0</v>
      </c>
      <c r="M59" s="7">
        <f>SUM(Blad1!U59,Blad1!BO59,Blad1!BU59)</f>
        <v>0</v>
      </c>
      <c r="N59" s="7">
        <v>0</v>
      </c>
      <c r="O59" s="7">
        <f>SUM(Blad1!Y59,Blad1!AS59)</f>
        <v>3</v>
      </c>
      <c r="P59" s="7">
        <f>SUM(Blad1!AA59,Blad1!BI59)</f>
        <v>0</v>
      </c>
      <c r="Q59" s="7">
        <f>SUM(Blad1!AG59,Blad1!AK59,Blad1!BS59)</f>
        <v>0</v>
      </c>
      <c r="R59" s="7">
        <f>SUM(Blad1!AI59,Blad1!AM59)</f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f>SUM(Blad1!BA59,Blad1!BC59,Blad1!BG59)</f>
        <v>0</v>
      </c>
    </row>
    <row r="60" spans="1:24" x14ac:dyDescent="0.25">
      <c r="A60" s="7">
        <v>271</v>
      </c>
      <c r="B60" s="15">
        <v>42879</v>
      </c>
      <c r="C60" s="7" t="s">
        <v>7</v>
      </c>
      <c r="D60" s="7" t="s">
        <v>121</v>
      </c>
      <c r="E60" s="7" t="s">
        <v>134</v>
      </c>
      <c r="F60" s="7" t="s">
        <v>126</v>
      </c>
      <c r="G60" s="7">
        <v>1</v>
      </c>
      <c r="H60" s="7">
        <f>SUM(Blad1!K60,Blad1!AC60,Blad1!AE60,Blad1!AW60,Blad1!AY60)</f>
        <v>0</v>
      </c>
      <c r="I60" s="7">
        <v>0</v>
      </c>
      <c r="J60" s="7">
        <f>SUM(Blad1!O60,Blad1!BQ60)</f>
        <v>1</v>
      </c>
      <c r="K60" s="7">
        <v>0</v>
      </c>
      <c r="L60" s="7">
        <f>SUM(Blad1!S60,Blad1!BW60)</f>
        <v>0</v>
      </c>
      <c r="M60" s="7">
        <f>SUM(Blad1!U60,Blad1!BO60,Blad1!BU60)</f>
        <v>0</v>
      </c>
      <c r="N60" s="7">
        <v>0</v>
      </c>
      <c r="O60" s="7">
        <f>SUM(Blad1!Y60,Blad1!AS60)</f>
        <v>0</v>
      </c>
      <c r="P60" s="7">
        <f>SUM(Blad1!AA60,Blad1!BI60)</f>
        <v>1</v>
      </c>
      <c r="Q60" s="7">
        <f>SUM(Blad1!AG60,Blad1!AK60,Blad1!BS60)</f>
        <v>0</v>
      </c>
      <c r="R60" s="7">
        <f>SUM(Blad1!AI60,Blad1!AM60)</f>
        <v>0</v>
      </c>
      <c r="S60" s="7">
        <v>0</v>
      </c>
      <c r="T60" s="7">
        <v>1</v>
      </c>
      <c r="U60" s="7">
        <v>0</v>
      </c>
      <c r="V60" s="7">
        <v>0</v>
      </c>
      <c r="W60" s="7">
        <v>0</v>
      </c>
      <c r="X60" s="7">
        <f>SUM(Blad1!BA60,Blad1!BC60,Blad1!BG60)</f>
        <v>0</v>
      </c>
    </row>
    <row r="61" spans="1:24" x14ac:dyDescent="0.25">
      <c r="A61" s="7">
        <v>42</v>
      </c>
      <c r="B61" s="15">
        <v>42818</v>
      </c>
      <c r="C61" s="7" t="s">
        <v>13</v>
      </c>
      <c r="D61" s="7" t="s">
        <v>121</v>
      </c>
      <c r="E61" s="7" t="s">
        <v>134</v>
      </c>
      <c r="F61" s="7" t="s">
        <v>127</v>
      </c>
      <c r="G61" s="7">
        <v>0</v>
      </c>
      <c r="H61" s="7">
        <f>SUM(Blad1!K61,Blad1!AC61,Blad1!AE61,Blad1!AW61,Blad1!AY61)</f>
        <v>0</v>
      </c>
      <c r="I61" s="7">
        <v>0</v>
      </c>
      <c r="J61" s="7">
        <f>SUM(Blad1!O61,Blad1!BQ61)</f>
        <v>0</v>
      </c>
      <c r="K61" s="7">
        <v>0</v>
      </c>
      <c r="L61" s="7">
        <f>SUM(Blad1!S61,Blad1!BW61)</f>
        <v>0</v>
      </c>
      <c r="M61" s="7">
        <f>SUM(Blad1!U61,Blad1!BO61,Blad1!BU61)</f>
        <v>0</v>
      </c>
      <c r="N61" s="7">
        <v>0</v>
      </c>
      <c r="O61" s="7">
        <f>SUM(Blad1!Y61,Blad1!AS61)</f>
        <v>0</v>
      </c>
      <c r="P61" s="7">
        <f>SUM(Blad1!AA61,Blad1!BI61)</f>
        <v>1</v>
      </c>
      <c r="Q61" s="7">
        <f>SUM(Blad1!AG61,Blad1!AK61,Blad1!BS61)</f>
        <v>0</v>
      </c>
      <c r="R61" s="7">
        <f>SUM(Blad1!AI61,Blad1!AM61)</f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f>SUM(Blad1!BA61,Blad1!BC61,Blad1!BG61)</f>
        <v>0</v>
      </c>
    </row>
    <row r="62" spans="1:24" x14ac:dyDescent="0.25">
      <c r="A62" s="7">
        <v>38</v>
      </c>
      <c r="B62" s="15">
        <v>42818</v>
      </c>
      <c r="C62" s="7" t="s">
        <v>13</v>
      </c>
      <c r="D62" s="7" t="s">
        <v>121</v>
      </c>
      <c r="E62" s="7" t="s">
        <v>134</v>
      </c>
      <c r="F62" s="7" t="s">
        <v>127</v>
      </c>
      <c r="G62" s="7">
        <v>0</v>
      </c>
      <c r="H62" s="7">
        <f>SUM(Blad1!K62,Blad1!AC62,Blad1!AE62,Blad1!AW62,Blad1!AY62)</f>
        <v>0</v>
      </c>
      <c r="I62" s="7">
        <v>0</v>
      </c>
      <c r="J62" s="7">
        <f>SUM(Blad1!O62,Blad1!BQ62)</f>
        <v>0</v>
      </c>
      <c r="K62" s="7">
        <v>0</v>
      </c>
      <c r="L62" s="7">
        <f>SUM(Blad1!S62,Blad1!BW62)</f>
        <v>0</v>
      </c>
      <c r="M62" s="7">
        <f>SUM(Blad1!U62,Blad1!BO62,Blad1!BU62)</f>
        <v>0</v>
      </c>
      <c r="N62" s="7">
        <v>0</v>
      </c>
      <c r="O62" s="7">
        <f>SUM(Blad1!Y62,Blad1!AS62)</f>
        <v>0</v>
      </c>
      <c r="P62" s="7">
        <f>SUM(Blad1!AA62,Blad1!BI62)</f>
        <v>0</v>
      </c>
      <c r="Q62" s="7">
        <f>SUM(Blad1!AG62,Blad1!AK62,Blad1!BS62)</f>
        <v>0</v>
      </c>
      <c r="R62" s="7">
        <f>SUM(Blad1!AI62,Blad1!AM62)</f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f>SUM(Blad1!BA62,Blad1!BC62,Blad1!BG62)</f>
        <v>0</v>
      </c>
    </row>
    <row r="63" spans="1:24" x14ac:dyDescent="0.25">
      <c r="A63" s="7">
        <v>57</v>
      </c>
      <c r="B63" s="15">
        <v>42818</v>
      </c>
      <c r="C63" s="7" t="s">
        <v>7</v>
      </c>
      <c r="D63" s="7" t="s">
        <v>121</v>
      </c>
      <c r="E63" s="7" t="s">
        <v>134</v>
      </c>
      <c r="F63" s="7" t="s">
        <v>126</v>
      </c>
      <c r="G63" s="7">
        <v>0</v>
      </c>
      <c r="H63" s="7">
        <f>SUM(Blad1!K63,Blad1!AC63,Blad1!AE63,Blad1!AW63,Blad1!AY63)</f>
        <v>0</v>
      </c>
      <c r="I63" s="7">
        <v>0</v>
      </c>
      <c r="J63" s="7">
        <f>SUM(Blad1!O63,Blad1!BQ63)</f>
        <v>0</v>
      </c>
      <c r="K63" s="7">
        <v>0</v>
      </c>
      <c r="L63" s="7">
        <f>SUM(Blad1!S63,Blad1!BW63)</f>
        <v>0</v>
      </c>
      <c r="M63" s="7">
        <f>SUM(Blad1!U63,Blad1!BO63,Blad1!BU63)</f>
        <v>0</v>
      </c>
      <c r="N63" s="7">
        <v>0</v>
      </c>
      <c r="O63" s="7">
        <f>SUM(Blad1!Y63,Blad1!AS63)</f>
        <v>0</v>
      </c>
      <c r="P63" s="7">
        <f>SUM(Blad1!AA63,Blad1!BI63)</f>
        <v>0</v>
      </c>
      <c r="Q63" s="7">
        <f>SUM(Blad1!AG63,Blad1!AK63,Blad1!BS63)</f>
        <v>0</v>
      </c>
      <c r="R63" s="7">
        <f>SUM(Blad1!AI63,Blad1!AM63)</f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f>SUM(Blad1!BA63,Blad1!BC63,Blad1!BG63)</f>
        <v>0</v>
      </c>
    </row>
    <row r="64" spans="1:24" x14ac:dyDescent="0.25">
      <c r="A64" s="7">
        <v>267</v>
      </c>
      <c r="B64" s="15">
        <v>42879</v>
      </c>
      <c r="C64" s="7" t="s">
        <v>7</v>
      </c>
      <c r="D64" s="7" t="s">
        <v>121</v>
      </c>
      <c r="E64" s="7" t="s">
        <v>134</v>
      </c>
      <c r="F64" s="7" t="s">
        <v>126</v>
      </c>
      <c r="G64" s="7">
        <v>1</v>
      </c>
      <c r="H64" s="7">
        <f>SUM(Blad1!K64,Blad1!AC64,Blad1!AE64,Blad1!AW64,Blad1!AY64)</f>
        <v>13</v>
      </c>
      <c r="I64" s="7">
        <v>0</v>
      </c>
      <c r="J64" s="7">
        <f>SUM(Blad1!O64,Blad1!BQ64)</f>
        <v>4</v>
      </c>
      <c r="K64" s="7">
        <v>0</v>
      </c>
      <c r="L64" s="7">
        <f>SUM(Blad1!S64,Blad1!BW64)</f>
        <v>0</v>
      </c>
      <c r="M64" s="7">
        <f>SUM(Blad1!U64,Blad1!BO64,Blad1!BU64)</f>
        <v>0</v>
      </c>
      <c r="N64" s="7">
        <v>0</v>
      </c>
      <c r="O64" s="7">
        <f>SUM(Blad1!Y64,Blad1!AS64)</f>
        <v>52</v>
      </c>
      <c r="P64" s="7">
        <f>SUM(Blad1!AA64,Blad1!BI64)</f>
        <v>2</v>
      </c>
      <c r="Q64" s="7">
        <f>SUM(Blad1!AG64,Blad1!AK64,Blad1!BS64)</f>
        <v>1</v>
      </c>
      <c r="R64" s="7">
        <f>SUM(Blad1!AI64,Blad1!AM64)</f>
        <v>0</v>
      </c>
      <c r="S64" s="7">
        <v>12</v>
      </c>
      <c r="T64" s="7">
        <v>13</v>
      </c>
      <c r="U64" s="7">
        <v>0</v>
      </c>
      <c r="V64" s="7">
        <v>0</v>
      </c>
      <c r="W64" s="7">
        <v>0</v>
      </c>
      <c r="X64" s="7">
        <f>SUM(Blad1!BA64,Blad1!BC64,Blad1!BG64)</f>
        <v>0</v>
      </c>
    </row>
    <row r="65" spans="1:24" x14ac:dyDescent="0.25">
      <c r="A65" s="7">
        <v>65</v>
      </c>
      <c r="B65" s="15">
        <v>42825</v>
      </c>
      <c r="C65" s="7" t="s">
        <v>45</v>
      </c>
      <c r="D65" s="7" t="s">
        <v>121</v>
      </c>
      <c r="E65" s="7" t="s">
        <v>133</v>
      </c>
      <c r="F65" s="7" t="s">
        <v>127</v>
      </c>
      <c r="G65" s="7">
        <v>0</v>
      </c>
      <c r="H65" s="7">
        <f>SUM(Blad1!K65,Blad1!AC65,Blad1!AE65,Blad1!AW65,Blad1!AY65)</f>
        <v>0</v>
      </c>
      <c r="I65" s="7">
        <v>0</v>
      </c>
      <c r="J65" s="7">
        <f>SUM(Blad1!O65,Blad1!BQ65)</f>
        <v>0</v>
      </c>
      <c r="K65" s="7">
        <v>0</v>
      </c>
      <c r="L65" s="7">
        <f>SUM(Blad1!S65,Blad1!BW65)</f>
        <v>0</v>
      </c>
      <c r="M65" s="7">
        <f>SUM(Blad1!U65,Blad1!BO65,Blad1!BU65)</f>
        <v>0</v>
      </c>
      <c r="N65" s="7">
        <v>0</v>
      </c>
      <c r="O65" s="7">
        <f>SUM(Blad1!Y65,Blad1!AS65)</f>
        <v>0</v>
      </c>
      <c r="P65" s="7">
        <f>SUM(Blad1!AA65,Blad1!BI65)</f>
        <v>0</v>
      </c>
      <c r="Q65" s="7">
        <f>SUM(Blad1!AG65,Blad1!AK65,Blad1!BS65)</f>
        <v>0</v>
      </c>
      <c r="R65" s="7">
        <f>SUM(Blad1!AI65,Blad1!AM65)</f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f>SUM(Blad1!BA65,Blad1!BC65,Blad1!BG65)</f>
        <v>0</v>
      </c>
    </row>
    <row r="66" spans="1:24" x14ac:dyDescent="0.25">
      <c r="A66" s="7">
        <v>8</v>
      </c>
      <c r="B66" s="15">
        <v>42805</v>
      </c>
      <c r="C66" s="7" t="s">
        <v>4</v>
      </c>
      <c r="D66" s="7" t="s">
        <v>121</v>
      </c>
      <c r="E66" s="7" t="s">
        <v>132</v>
      </c>
      <c r="F66" s="7" t="s">
        <v>125</v>
      </c>
      <c r="G66" s="7">
        <v>0</v>
      </c>
      <c r="H66" s="7">
        <f>SUM(Blad1!K66,Blad1!AC66,Blad1!AE66,Blad1!AW66,Blad1!AY66)</f>
        <v>0</v>
      </c>
      <c r="I66" s="7">
        <v>0</v>
      </c>
      <c r="J66" s="7">
        <f>SUM(Blad1!O66,Blad1!BQ66)</f>
        <v>0</v>
      </c>
      <c r="K66" s="7">
        <v>0</v>
      </c>
      <c r="L66" s="7">
        <f>SUM(Blad1!S66,Blad1!BW66)</f>
        <v>0</v>
      </c>
      <c r="M66" s="7">
        <f>SUM(Blad1!U66,Blad1!BO66,Blad1!BU66)</f>
        <v>0</v>
      </c>
      <c r="N66" s="7">
        <v>0</v>
      </c>
      <c r="O66" s="7">
        <f>SUM(Blad1!Y66,Blad1!AS66)</f>
        <v>0</v>
      </c>
      <c r="P66" s="7">
        <f>SUM(Blad1!AA66,Blad1!BI66)</f>
        <v>0</v>
      </c>
      <c r="Q66" s="7">
        <f>SUM(Blad1!AG66,Blad1!AK66,Blad1!BS66)</f>
        <v>0</v>
      </c>
      <c r="R66" s="7">
        <f>SUM(Blad1!AI66,Blad1!AM66)</f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f>SUM(Blad1!BA66,Blad1!BC66,Blad1!BG66)</f>
        <v>0</v>
      </c>
    </row>
    <row r="67" spans="1:24" x14ac:dyDescent="0.25">
      <c r="A67" s="7">
        <v>59</v>
      </c>
      <c r="B67" s="15">
        <v>42818</v>
      </c>
      <c r="C67" s="7" t="s">
        <v>4</v>
      </c>
      <c r="D67" s="7" t="s">
        <v>121</v>
      </c>
      <c r="E67" s="7" t="s">
        <v>132</v>
      </c>
      <c r="F67" s="7" t="s">
        <v>125</v>
      </c>
      <c r="G67" s="7">
        <v>0</v>
      </c>
      <c r="H67" s="7">
        <f>SUM(Blad1!K67,Blad1!AC67,Blad1!AE67,Blad1!AW67,Blad1!AY67)</f>
        <v>0</v>
      </c>
      <c r="I67" s="7">
        <v>0</v>
      </c>
      <c r="J67" s="7">
        <f>SUM(Blad1!O67,Blad1!BQ67)</f>
        <v>0</v>
      </c>
      <c r="K67" s="7">
        <v>0</v>
      </c>
      <c r="L67" s="7">
        <f>SUM(Blad1!S67,Blad1!BW67)</f>
        <v>0</v>
      </c>
      <c r="M67" s="7">
        <f>SUM(Blad1!U67,Blad1!BO67,Blad1!BU67)</f>
        <v>0</v>
      </c>
      <c r="N67" s="7">
        <v>0</v>
      </c>
      <c r="O67" s="7">
        <f>SUM(Blad1!Y67,Blad1!AS67)</f>
        <v>0</v>
      </c>
      <c r="P67" s="7">
        <f>SUM(Blad1!AA67,Blad1!BI67)</f>
        <v>0</v>
      </c>
      <c r="Q67" s="7">
        <f>SUM(Blad1!AG67,Blad1!AK67,Blad1!BS67)</f>
        <v>0</v>
      </c>
      <c r="R67" s="7">
        <f>SUM(Blad1!AI67,Blad1!AM67)</f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f>SUM(Blad1!BA67,Blad1!BC67,Blad1!BG67)</f>
        <v>1</v>
      </c>
    </row>
    <row r="68" spans="1:24" x14ac:dyDescent="0.25">
      <c r="A68" s="7">
        <v>22</v>
      </c>
      <c r="B68" s="15">
        <v>42811</v>
      </c>
      <c r="C68" s="7" t="s">
        <v>13</v>
      </c>
      <c r="D68" s="7" t="s">
        <v>121</v>
      </c>
      <c r="E68" s="7" t="s">
        <v>134</v>
      </c>
      <c r="F68" s="7" t="s">
        <v>127</v>
      </c>
      <c r="G68" s="7">
        <v>0</v>
      </c>
      <c r="H68" s="7">
        <f>SUM(Blad1!K68,Blad1!AC68,Blad1!AE68,Blad1!AW68,Blad1!AY68)</f>
        <v>0</v>
      </c>
      <c r="I68" s="7">
        <v>0</v>
      </c>
      <c r="J68" s="7">
        <f>SUM(Blad1!O68,Blad1!BQ68)</f>
        <v>0</v>
      </c>
      <c r="K68" s="7">
        <v>0</v>
      </c>
      <c r="L68" s="7">
        <f>SUM(Blad1!S68,Blad1!BW68)</f>
        <v>0</v>
      </c>
      <c r="M68" s="7">
        <f>SUM(Blad1!U68,Blad1!BO68,Blad1!BU68)</f>
        <v>0</v>
      </c>
      <c r="N68" s="7">
        <v>0</v>
      </c>
      <c r="O68" s="7">
        <f>SUM(Blad1!Y68,Blad1!AS68)</f>
        <v>0</v>
      </c>
      <c r="P68" s="7">
        <f>SUM(Blad1!AA68,Blad1!BI68)</f>
        <v>0</v>
      </c>
      <c r="Q68" s="7">
        <f>SUM(Blad1!AG68,Blad1!AK68,Blad1!BS68)</f>
        <v>0</v>
      </c>
      <c r="R68" s="7">
        <f>SUM(Blad1!AI68,Blad1!AM68)</f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f>SUM(Blad1!BA68,Blad1!BC68,Blad1!BG68)</f>
        <v>0</v>
      </c>
    </row>
    <row r="69" spans="1:24" x14ac:dyDescent="0.25">
      <c r="A69" s="7">
        <v>20</v>
      </c>
      <c r="B69" s="15">
        <v>42811</v>
      </c>
      <c r="C69" s="7" t="s">
        <v>13</v>
      </c>
      <c r="D69" s="7" t="s">
        <v>121</v>
      </c>
      <c r="E69" s="7" t="s">
        <v>134</v>
      </c>
      <c r="F69" s="7" t="s">
        <v>127</v>
      </c>
      <c r="G69" s="7">
        <v>0</v>
      </c>
      <c r="H69" s="7">
        <f>SUM(Blad1!K69,Blad1!AC69,Blad1!AE69,Blad1!AW69,Blad1!AY69)</f>
        <v>0</v>
      </c>
      <c r="I69" s="7">
        <v>0</v>
      </c>
      <c r="J69" s="7">
        <f>SUM(Blad1!O69,Blad1!BQ69)</f>
        <v>0</v>
      </c>
      <c r="K69" s="7">
        <v>0</v>
      </c>
      <c r="L69" s="7">
        <f>SUM(Blad1!S69,Blad1!BW69)</f>
        <v>0</v>
      </c>
      <c r="M69" s="7">
        <f>SUM(Blad1!U69,Blad1!BO69,Blad1!BU69)</f>
        <v>0</v>
      </c>
      <c r="N69" s="7">
        <v>0</v>
      </c>
      <c r="O69" s="7">
        <f>SUM(Blad1!Y69,Blad1!AS69)</f>
        <v>0</v>
      </c>
      <c r="P69" s="7">
        <f>SUM(Blad1!AA69,Blad1!BI69)</f>
        <v>0</v>
      </c>
      <c r="Q69" s="7">
        <f>SUM(Blad1!AG69,Blad1!AK69,Blad1!BS69)</f>
        <v>0</v>
      </c>
      <c r="R69" s="7">
        <f>SUM(Blad1!AI69,Blad1!AM69)</f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f>SUM(Blad1!BA69,Blad1!BC69,Blad1!BG69)</f>
        <v>0</v>
      </c>
    </row>
    <row r="70" spans="1:24" x14ac:dyDescent="0.25">
      <c r="A70" s="7">
        <v>46</v>
      </c>
      <c r="B70" s="15">
        <v>42818</v>
      </c>
      <c r="C70" s="7" t="s">
        <v>38</v>
      </c>
      <c r="D70" s="7" t="s">
        <v>129</v>
      </c>
      <c r="E70" s="7" t="s">
        <v>132</v>
      </c>
      <c r="F70" s="7" t="s">
        <v>126</v>
      </c>
      <c r="G70" s="7">
        <v>0</v>
      </c>
      <c r="H70" s="7">
        <f>SUM(Blad1!K70,Blad1!AC70,Blad1!AE70,Blad1!AW70,Blad1!AY70)</f>
        <v>0</v>
      </c>
      <c r="I70" s="7">
        <v>0</v>
      </c>
      <c r="J70" s="7">
        <f>SUM(Blad1!O70,Blad1!BQ70)</f>
        <v>0</v>
      </c>
      <c r="K70" s="7">
        <v>0</v>
      </c>
      <c r="L70" s="7">
        <f>SUM(Blad1!S70,Blad1!BW70)</f>
        <v>0</v>
      </c>
      <c r="M70" s="7">
        <f>SUM(Blad1!U70,Blad1!BO70,Blad1!BU70)</f>
        <v>0</v>
      </c>
      <c r="N70" s="7">
        <v>0</v>
      </c>
      <c r="O70" s="7">
        <f>SUM(Blad1!Y70,Blad1!AS70)</f>
        <v>0</v>
      </c>
      <c r="P70" s="7">
        <f>SUM(Blad1!AA70,Blad1!BI70)</f>
        <v>0</v>
      </c>
      <c r="Q70" s="7">
        <f>SUM(Blad1!AG70,Blad1!AK70,Blad1!BS70)</f>
        <v>0</v>
      </c>
      <c r="R70" s="7">
        <f>SUM(Blad1!AI70,Blad1!AM70)</f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f>SUM(Blad1!BA70,Blad1!BC70,Blad1!BG70)</f>
        <v>1</v>
      </c>
    </row>
    <row r="71" spans="1:24" x14ac:dyDescent="0.25">
      <c r="A71" s="7">
        <v>17</v>
      </c>
      <c r="B71" s="15">
        <v>42811</v>
      </c>
      <c r="C71" s="7" t="s">
        <v>13</v>
      </c>
      <c r="D71" s="7" t="s">
        <v>121</v>
      </c>
      <c r="E71" s="7" t="s">
        <v>134</v>
      </c>
      <c r="F71" s="7" t="s">
        <v>127</v>
      </c>
      <c r="G71" s="7">
        <v>0</v>
      </c>
      <c r="H71" s="7">
        <f>SUM(Blad1!K71,Blad1!AC71,Blad1!AE71,Blad1!AW71,Blad1!AY71)</f>
        <v>0</v>
      </c>
      <c r="I71" s="7">
        <v>0</v>
      </c>
      <c r="J71" s="7">
        <f>SUM(Blad1!O71,Blad1!BQ71)</f>
        <v>0</v>
      </c>
      <c r="K71" s="7">
        <v>0</v>
      </c>
      <c r="L71" s="7">
        <f>SUM(Blad1!S71,Blad1!BW71)</f>
        <v>0</v>
      </c>
      <c r="M71" s="7">
        <f>SUM(Blad1!U71,Blad1!BO71,Blad1!BU71)</f>
        <v>0</v>
      </c>
      <c r="N71" s="7">
        <v>0</v>
      </c>
      <c r="O71" s="7">
        <f>SUM(Blad1!Y71,Blad1!AS71)</f>
        <v>0</v>
      </c>
      <c r="P71" s="7">
        <f>SUM(Blad1!AA71,Blad1!BI71)</f>
        <v>0</v>
      </c>
      <c r="Q71" s="7">
        <f>SUM(Blad1!AG71,Blad1!AK71,Blad1!BS71)</f>
        <v>0</v>
      </c>
      <c r="R71" s="7">
        <f>SUM(Blad1!AI71,Blad1!AM71)</f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f>SUM(Blad1!BA71,Blad1!BC71,Blad1!BG71)</f>
        <v>0</v>
      </c>
    </row>
    <row r="72" spans="1:24" x14ac:dyDescent="0.25">
      <c r="A72" s="7">
        <v>194</v>
      </c>
      <c r="B72" s="15">
        <v>42853</v>
      </c>
      <c r="C72" s="7" t="s">
        <v>7</v>
      </c>
      <c r="D72" s="7" t="s">
        <v>121</v>
      </c>
      <c r="E72" s="7" t="s">
        <v>134</v>
      </c>
      <c r="F72" s="7" t="s">
        <v>126</v>
      </c>
      <c r="G72" s="7">
        <v>1</v>
      </c>
      <c r="H72" s="7">
        <f>SUM(Blad1!K72,Blad1!AC72,Blad1!AE72,Blad1!AW72,Blad1!AY72)</f>
        <v>0</v>
      </c>
      <c r="I72" s="7">
        <v>0</v>
      </c>
      <c r="J72" s="7">
        <f>SUM(Blad1!O72,Blad1!BQ72)</f>
        <v>1</v>
      </c>
      <c r="K72" s="7">
        <v>0</v>
      </c>
      <c r="L72" s="7">
        <f>SUM(Blad1!S72,Blad1!BW72)</f>
        <v>0</v>
      </c>
      <c r="M72" s="7">
        <f>SUM(Blad1!U72,Blad1!BO72,Blad1!BU72)</f>
        <v>0</v>
      </c>
      <c r="N72" s="7">
        <v>0</v>
      </c>
      <c r="O72" s="7">
        <f>SUM(Blad1!Y72,Blad1!AS72)</f>
        <v>65</v>
      </c>
      <c r="P72" s="7">
        <f>SUM(Blad1!AA72,Blad1!BI72)</f>
        <v>0</v>
      </c>
      <c r="Q72" s="7">
        <f>SUM(Blad1!AG72,Blad1!AK72,Blad1!BS72)</f>
        <v>0</v>
      </c>
      <c r="R72" s="7">
        <f>SUM(Blad1!AI72,Blad1!AM72)</f>
        <v>0</v>
      </c>
      <c r="S72" s="7">
        <v>1</v>
      </c>
      <c r="T72" s="7">
        <v>0</v>
      </c>
      <c r="U72" s="7">
        <v>0</v>
      </c>
      <c r="V72" s="7">
        <v>0</v>
      </c>
      <c r="W72" s="7">
        <v>0</v>
      </c>
      <c r="X72" s="7">
        <f>SUM(Blad1!BA72,Blad1!BC72,Blad1!BG72)</f>
        <v>0</v>
      </c>
    </row>
    <row r="73" spans="1:24" x14ac:dyDescent="0.25">
      <c r="A73" s="7">
        <v>178</v>
      </c>
      <c r="B73" s="15">
        <v>42853</v>
      </c>
      <c r="C73" s="7" t="s">
        <v>45</v>
      </c>
      <c r="D73" s="7" t="s">
        <v>121</v>
      </c>
      <c r="E73" s="7" t="s">
        <v>133</v>
      </c>
      <c r="F73" s="7" t="s">
        <v>127</v>
      </c>
      <c r="G73" s="7">
        <v>0</v>
      </c>
      <c r="H73" s="7">
        <f>SUM(Blad1!K73,Blad1!AC73,Blad1!AE73,Blad1!AW73,Blad1!AY73)</f>
        <v>0</v>
      </c>
      <c r="I73" s="7">
        <v>0</v>
      </c>
      <c r="J73" s="7">
        <f>SUM(Blad1!O73,Blad1!BQ73)</f>
        <v>0</v>
      </c>
      <c r="K73" s="7">
        <v>0</v>
      </c>
      <c r="L73" s="7">
        <f>SUM(Blad1!S73,Blad1!BW73)</f>
        <v>0</v>
      </c>
      <c r="M73" s="7">
        <f>SUM(Blad1!U73,Blad1!BO73,Blad1!BU73)</f>
        <v>0</v>
      </c>
      <c r="N73" s="7">
        <v>0</v>
      </c>
      <c r="O73" s="7">
        <f>SUM(Blad1!Y73,Blad1!AS73)</f>
        <v>21</v>
      </c>
      <c r="P73" s="7">
        <f>SUM(Blad1!AA73,Blad1!BI73)</f>
        <v>0</v>
      </c>
      <c r="Q73" s="7">
        <f>SUM(Blad1!AG73,Blad1!AK73,Blad1!BS73)</f>
        <v>0</v>
      </c>
      <c r="R73" s="7">
        <f>SUM(Blad1!AI73,Blad1!AM73)</f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f>SUM(Blad1!BA73,Blad1!BC73,Blad1!BG73)</f>
        <v>0</v>
      </c>
    </row>
    <row r="74" spans="1:24" x14ac:dyDescent="0.25">
      <c r="A74" s="7">
        <v>142</v>
      </c>
      <c r="B74" s="15">
        <v>42840</v>
      </c>
      <c r="C74" s="7" t="s">
        <v>4</v>
      </c>
      <c r="D74" s="7" t="s">
        <v>121</v>
      </c>
      <c r="E74" s="7" t="s">
        <v>132</v>
      </c>
      <c r="F74" s="7" t="s">
        <v>125</v>
      </c>
      <c r="G74" s="7">
        <v>0</v>
      </c>
      <c r="H74" s="7">
        <f>SUM(Blad1!K74,Blad1!AC74,Blad1!AE74,Blad1!AW74,Blad1!AY74)</f>
        <v>0</v>
      </c>
      <c r="I74" s="7">
        <v>0</v>
      </c>
      <c r="J74" s="7">
        <f>SUM(Blad1!O74,Blad1!BQ74)</f>
        <v>0</v>
      </c>
      <c r="K74" s="7">
        <v>0</v>
      </c>
      <c r="L74" s="7">
        <f>SUM(Blad1!S74,Blad1!BW74)</f>
        <v>0</v>
      </c>
      <c r="M74" s="7">
        <f>SUM(Blad1!U74,Blad1!BO74,Blad1!BU74)</f>
        <v>0</v>
      </c>
      <c r="N74" s="7">
        <v>0</v>
      </c>
      <c r="O74" s="7">
        <f>SUM(Blad1!Y74,Blad1!AS74)</f>
        <v>0</v>
      </c>
      <c r="P74" s="7">
        <f>SUM(Blad1!AA74,Blad1!BI74)</f>
        <v>0</v>
      </c>
      <c r="Q74" s="7">
        <f>SUM(Blad1!AG74,Blad1!AK74,Blad1!BS74)</f>
        <v>0</v>
      </c>
      <c r="R74" s="7">
        <f>SUM(Blad1!AI74,Blad1!AM74)</f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f>SUM(Blad1!BA74,Blad1!BC74,Blad1!BG74)</f>
        <v>0</v>
      </c>
    </row>
    <row r="75" spans="1:24" x14ac:dyDescent="0.25">
      <c r="A75" s="7">
        <v>130</v>
      </c>
      <c r="B75" s="15">
        <v>42839</v>
      </c>
      <c r="C75" s="7" t="s">
        <v>38</v>
      </c>
      <c r="D75" s="7" t="s">
        <v>129</v>
      </c>
      <c r="E75" s="7" t="s">
        <v>132</v>
      </c>
      <c r="F75" s="7" t="s">
        <v>126</v>
      </c>
      <c r="G75" s="7">
        <v>0</v>
      </c>
      <c r="H75" s="7">
        <f>SUM(Blad1!K75,Blad1!AC75,Blad1!AE75,Blad1!AW75,Blad1!AY75)</f>
        <v>0</v>
      </c>
      <c r="I75" s="7">
        <v>0</v>
      </c>
      <c r="J75" s="7">
        <f>SUM(Blad1!O75,Blad1!BQ75)</f>
        <v>0</v>
      </c>
      <c r="K75" s="7">
        <v>0</v>
      </c>
      <c r="L75" s="7">
        <f>SUM(Blad1!S75,Blad1!BW75)</f>
        <v>0</v>
      </c>
      <c r="M75" s="7">
        <f>SUM(Blad1!U75,Blad1!BO75,Blad1!BU75)</f>
        <v>0</v>
      </c>
      <c r="N75" s="7">
        <v>0</v>
      </c>
      <c r="O75" s="7">
        <f>SUM(Blad1!Y75,Blad1!AS75)</f>
        <v>0</v>
      </c>
      <c r="P75" s="7">
        <f>SUM(Blad1!AA75,Blad1!BI75)</f>
        <v>0</v>
      </c>
      <c r="Q75" s="7">
        <f>SUM(Blad1!AG75,Blad1!AK75,Blad1!BS75)</f>
        <v>0</v>
      </c>
      <c r="R75" s="7">
        <f>SUM(Blad1!AI75,Blad1!AM75)</f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f>SUM(Blad1!BA75,Blad1!BC75,Blad1!BG75)</f>
        <v>0</v>
      </c>
    </row>
    <row r="76" spans="1:24" x14ac:dyDescent="0.25">
      <c r="A76" s="7">
        <v>149</v>
      </c>
      <c r="B76" s="15">
        <v>42846</v>
      </c>
      <c r="C76" s="7" t="s">
        <v>13</v>
      </c>
      <c r="D76" s="7" t="s">
        <v>121</v>
      </c>
      <c r="E76" s="7" t="s">
        <v>134</v>
      </c>
      <c r="F76" s="7" t="s">
        <v>127</v>
      </c>
      <c r="G76" s="7">
        <v>0</v>
      </c>
      <c r="H76" s="7">
        <f>SUM(Blad1!K76,Blad1!AC76,Blad1!AE76,Blad1!AW76,Blad1!AY76)</f>
        <v>1</v>
      </c>
      <c r="I76" s="7">
        <v>0</v>
      </c>
      <c r="J76" s="7">
        <f>SUM(Blad1!O76,Blad1!BQ76)</f>
        <v>0</v>
      </c>
      <c r="K76" s="7">
        <v>0</v>
      </c>
      <c r="L76" s="7">
        <f>SUM(Blad1!S76,Blad1!BW76)</f>
        <v>0</v>
      </c>
      <c r="M76" s="7">
        <f>SUM(Blad1!U76,Blad1!BO76,Blad1!BU76)</f>
        <v>0</v>
      </c>
      <c r="N76" s="7">
        <v>0</v>
      </c>
      <c r="O76" s="7">
        <f>SUM(Blad1!Y76,Blad1!AS76)</f>
        <v>13</v>
      </c>
      <c r="P76" s="7">
        <f>SUM(Blad1!AA76,Blad1!BI76)</f>
        <v>0</v>
      </c>
      <c r="Q76" s="7">
        <f>SUM(Blad1!AG76,Blad1!AK76,Blad1!BS76)</f>
        <v>0</v>
      </c>
      <c r="R76" s="7">
        <f>SUM(Blad1!AI76,Blad1!AM76)</f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f>SUM(Blad1!BA76,Blad1!BC76,Blad1!BG76)</f>
        <v>0</v>
      </c>
    </row>
    <row r="77" spans="1:24" x14ac:dyDescent="0.25">
      <c r="A77" s="7">
        <v>66</v>
      </c>
      <c r="B77" s="15">
        <v>42825</v>
      </c>
      <c r="C77" s="7" t="s">
        <v>45</v>
      </c>
      <c r="D77" s="7" t="s">
        <v>121</v>
      </c>
      <c r="E77" s="7" t="s">
        <v>133</v>
      </c>
      <c r="F77" s="7" t="s">
        <v>127</v>
      </c>
      <c r="G77" s="7">
        <v>0</v>
      </c>
      <c r="H77" s="7">
        <f>SUM(Blad1!K77,Blad1!AC77,Blad1!AE77,Blad1!AW77,Blad1!AY77)</f>
        <v>0</v>
      </c>
      <c r="I77" s="7">
        <v>0</v>
      </c>
      <c r="J77" s="7">
        <f>SUM(Blad1!O77,Blad1!BQ77)</f>
        <v>0</v>
      </c>
      <c r="K77" s="7">
        <v>0</v>
      </c>
      <c r="L77" s="7">
        <f>SUM(Blad1!S77,Blad1!BW77)</f>
        <v>0</v>
      </c>
      <c r="M77" s="7">
        <f>SUM(Blad1!U77,Blad1!BO77,Blad1!BU77)</f>
        <v>0</v>
      </c>
      <c r="N77" s="7">
        <v>0</v>
      </c>
      <c r="O77" s="7">
        <f>SUM(Blad1!Y77,Blad1!AS77)</f>
        <v>0</v>
      </c>
      <c r="P77" s="7">
        <f>SUM(Blad1!AA77,Blad1!BI77)</f>
        <v>0</v>
      </c>
      <c r="Q77" s="7">
        <f>SUM(Blad1!AG77,Blad1!AK77,Blad1!BS77)</f>
        <v>0</v>
      </c>
      <c r="R77" s="7">
        <f>SUM(Blad1!AI77,Blad1!AM77)</f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f>SUM(Blad1!BA77,Blad1!BC77,Blad1!BG77)</f>
        <v>0</v>
      </c>
    </row>
    <row r="78" spans="1:24" x14ac:dyDescent="0.25">
      <c r="A78" s="7">
        <v>12</v>
      </c>
      <c r="B78" s="15">
        <v>42811</v>
      </c>
      <c r="C78" s="7" t="s">
        <v>45</v>
      </c>
      <c r="D78" s="7" t="s">
        <v>121</v>
      </c>
      <c r="E78" s="7" t="s">
        <v>133</v>
      </c>
      <c r="F78" s="7" t="s">
        <v>127</v>
      </c>
      <c r="G78" s="7">
        <v>0</v>
      </c>
      <c r="H78" s="7">
        <f>SUM(Blad1!K78,Blad1!AC78,Blad1!AE78,Blad1!AW78,Blad1!AY78)</f>
        <v>0</v>
      </c>
      <c r="I78" s="7">
        <v>0</v>
      </c>
      <c r="J78" s="7">
        <f>SUM(Blad1!O78,Blad1!BQ78)</f>
        <v>0</v>
      </c>
      <c r="K78" s="7">
        <v>0</v>
      </c>
      <c r="L78" s="7">
        <f>SUM(Blad1!S78,Blad1!BW78)</f>
        <v>0</v>
      </c>
      <c r="M78" s="7">
        <f>SUM(Blad1!U78,Blad1!BO78,Blad1!BU78)</f>
        <v>0</v>
      </c>
      <c r="N78" s="7">
        <v>0</v>
      </c>
      <c r="O78" s="7">
        <f>SUM(Blad1!Y78,Blad1!AS78)</f>
        <v>0</v>
      </c>
      <c r="P78" s="7">
        <f>SUM(Blad1!AA78,Blad1!BI78)</f>
        <v>0</v>
      </c>
      <c r="Q78" s="7">
        <f>SUM(Blad1!AG78,Blad1!AK78,Blad1!BS78)</f>
        <v>0</v>
      </c>
      <c r="R78" s="7">
        <f>SUM(Blad1!AI78,Blad1!AM78)</f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f>SUM(Blad1!BA78,Blad1!BC78,Blad1!BG78)</f>
        <v>0</v>
      </c>
    </row>
    <row r="79" spans="1:24" x14ac:dyDescent="0.25">
      <c r="A79" s="7">
        <v>187</v>
      </c>
      <c r="B79" s="15">
        <v>42853</v>
      </c>
      <c r="C79" s="7" t="s">
        <v>77</v>
      </c>
      <c r="D79" s="7" t="s">
        <v>121</v>
      </c>
      <c r="E79" s="7" t="s">
        <v>133</v>
      </c>
      <c r="F79" s="7" t="s">
        <v>126</v>
      </c>
      <c r="G79" s="7">
        <v>1</v>
      </c>
      <c r="H79" s="7">
        <f>SUM(Blad1!K79,Blad1!AC79,Blad1!AE79,Blad1!AW79,Blad1!AY79)</f>
        <v>0</v>
      </c>
      <c r="I79" s="7">
        <v>0</v>
      </c>
      <c r="J79" s="7">
        <f>SUM(Blad1!O79,Blad1!BQ79)</f>
        <v>1</v>
      </c>
      <c r="K79" s="7">
        <v>0</v>
      </c>
      <c r="L79" s="7">
        <f>SUM(Blad1!S79,Blad1!BW79)</f>
        <v>0</v>
      </c>
      <c r="M79" s="7">
        <f>SUM(Blad1!U79,Blad1!BO79,Blad1!BU79)</f>
        <v>0</v>
      </c>
      <c r="N79" s="7">
        <v>0</v>
      </c>
      <c r="O79" s="7">
        <f>SUM(Blad1!Y79,Blad1!AS79)</f>
        <v>56</v>
      </c>
      <c r="P79" s="7">
        <f>SUM(Blad1!AA79,Blad1!BI79)</f>
        <v>0</v>
      </c>
      <c r="Q79" s="7">
        <f>SUM(Blad1!AG79,Blad1!AK79,Blad1!BS79)</f>
        <v>0</v>
      </c>
      <c r="R79" s="7">
        <f>SUM(Blad1!AI79,Blad1!AM79)</f>
        <v>0</v>
      </c>
      <c r="S79" s="7">
        <v>7</v>
      </c>
      <c r="T79" s="7">
        <v>0</v>
      </c>
      <c r="U79" s="7">
        <v>0</v>
      </c>
      <c r="V79" s="7">
        <v>0</v>
      </c>
      <c r="W79" s="7">
        <v>0</v>
      </c>
      <c r="X79" s="7">
        <f>SUM(Blad1!BA79,Blad1!BC79,Blad1!BG79)</f>
        <v>0</v>
      </c>
    </row>
    <row r="80" spans="1:24" x14ac:dyDescent="0.25">
      <c r="A80" s="7">
        <v>119</v>
      </c>
      <c r="B80" s="15">
        <v>42839</v>
      </c>
      <c r="C80" s="7" t="s">
        <v>13</v>
      </c>
      <c r="D80" s="7" t="s">
        <v>121</v>
      </c>
      <c r="E80" s="7" t="s">
        <v>134</v>
      </c>
      <c r="F80" s="7" t="s">
        <v>127</v>
      </c>
      <c r="G80" s="7">
        <v>0</v>
      </c>
      <c r="H80" s="7">
        <f>SUM(Blad1!K80,Blad1!AC80,Blad1!AE80,Blad1!AW80,Blad1!AY80)</f>
        <v>0</v>
      </c>
      <c r="I80" s="7">
        <v>0</v>
      </c>
      <c r="J80" s="7">
        <f>SUM(Blad1!O80,Blad1!BQ80)</f>
        <v>0</v>
      </c>
      <c r="K80" s="7">
        <v>0</v>
      </c>
      <c r="L80" s="7">
        <f>SUM(Blad1!S80,Blad1!BW80)</f>
        <v>0</v>
      </c>
      <c r="M80" s="7">
        <f>SUM(Blad1!U80,Blad1!BO80,Blad1!BU80)</f>
        <v>0</v>
      </c>
      <c r="N80" s="7">
        <v>0</v>
      </c>
      <c r="O80" s="7">
        <f>SUM(Blad1!Y80,Blad1!AS80)</f>
        <v>7</v>
      </c>
      <c r="P80" s="7">
        <f>SUM(Blad1!AA80,Blad1!BI80)</f>
        <v>1</v>
      </c>
      <c r="Q80" s="7">
        <f>SUM(Blad1!AG80,Blad1!AK80,Blad1!BS80)</f>
        <v>0</v>
      </c>
      <c r="R80" s="7">
        <f>SUM(Blad1!AI80,Blad1!AM80)</f>
        <v>0</v>
      </c>
      <c r="S80" s="7">
        <v>2</v>
      </c>
      <c r="T80" s="7">
        <v>0</v>
      </c>
      <c r="U80" s="7">
        <v>0</v>
      </c>
      <c r="V80" s="7">
        <v>0</v>
      </c>
      <c r="W80" s="7">
        <v>0</v>
      </c>
      <c r="X80" s="7">
        <f>SUM(Blad1!BA80,Blad1!BC80,Blad1!BG80)</f>
        <v>0</v>
      </c>
    </row>
    <row r="81" spans="1:24" x14ac:dyDescent="0.25">
      <c r="A81" s="7">
        <v>241</v>
      </c>
      <c r="B81" s="15">
        <v>42874</v>
      </c>
      <c r="C81" s="7" t="s">
        <v>13</v>
      </c>
      <c r="D81" s="7" t="s">
        <v>121</v>
      </c>
      <c r="E81" s="7" t="s">
        <v>134</v>
      </c>
      <c r="F81" s="7" t="s">
        <v>127</v>
      </c>
      <c r="G81" s="7">
        <v>1</v>
      </c>
      <c r="H81" s="7">
        <f>SUM(Blad1!K81,Blad1!AC81,Blad1!AE81,Blad1!AW81,Blad1!AY81)</f>
        <v>1</v>
      </c>
      <c r="I81" s="7">
        <v>0</v>
      </c>
      <c r="J81" s="7">
        <f>SUM(Blad1!O81,Blad1!BQ81)</f>
        <v>2</v>
      </c>
      <c r="K81" s="7">
        <v>0</v>
      </c>
      <c r="L81" s="7">
        <f>SUM(Blad1!S81,Blad1!BW81)</f>
        <v>0</v>
      </c>
      <c r="M81" s="7">
        <f>SUM(Blad1!U81,Blad1!BO81,Blad1!BU81)</f>
        <v>0</v>
      </c>
      <c r="N81" s="7">
        <v>0</v>
      </c>
      <c r="O81" s="7">
        <f>SUM(Blad1!Y81,Blad1!AS81)</f>
        <v>1</v>
      </c>
      <c r="P81" s="7">
        <f>SUM(Blad1!AA81,Blad1!BI81)</f>
        <v>0</v>
      </c>
      <c r="Q81" s="7">
        <f>SUM(Blad1!AG81,Blad1!AK81,Blad1!BS81)</f>
        <v>0</v>
      </c>
      <c r="R81" s="7">
        <f>SUM(Blad1!AI81,Blad1!AM81)</f>
        <v>0</v>
      </c>
      <c r="S81" s="7">
        <v>3</v>
      </c>
      <c r="T81" s="7">
        <v>0</v>
      </c>
      <c r="U81" s="7">
        <v>1</v>
      </c>
      <c r="V81" s="7">
        <v>0</v>
      </c>
      <c r="W81" s="7">
        <v>0</v>
      </c>
      <c r="X81" s="7">
        <f>SUM(Blad1!BA81,Blad1!BC81,Blad1!BG81)</f>
        <v>0</v>
      </c>
    </row>
    <row r="82" spans="1:24" x14ac:dyDescent="0.25">
      <c r="A82" s="7">
        <v>84</v>
      </c>
      <c r="B82" s="15">
        <v>42826</v>
      </c>
      <c r="C82" s="7" t="s">
        <v>4</v>
      </c>
      <c r="D82" s="7" t="s">
        <v>121</v>
      </c>
      <c r="E82" s="7" t="s">
        <v>132</v>
      </c>
      <c r="F82" s="7" t="s">
        <v>125</v>
      </c>
      <c r="G82" s="7">
        <v>0</v>
      </c>
      <c r="H82" s="7">
        <f>SUM(Blad1!K82,Blad1!AC82,Blad1!AE82,Blad1!AW82,Blad1!AY82)</f>
        <v>0</v>
      </c>
      <c r="I82" s="7">
        <v>0</v>
      </c>
      <c r="J82" s="7">
        <f>SUM(Blad1!O82,Blad1!BQ82)</f>
        <v>0</v>
      </c>
      <c r="K82" s="7">
        <v>0</v>
      </c>
      <c r="L82" s="7">
        <f>SUM(Blad1!S82,Blad1!BW82)</f>
        <v>0</v>
      </c>
      <c r="M82" s="7">
        <f>SUM(Blad1!U82,Blad1!BO82,Blad1!BU82)</f>
        <v>0</v>
      </c>
      <c r="N82" s="7">
        <v>0</v>
      </c>
      <c r="O82" s="7">
        <f>SUM(Blad1!Y82,Blad1!AS82)</f>
        <v>0</v>
      </c>
      <c r="P82" s="7">
        <f>SUM(Blad1!AA82,Blad1!BI82)</f>
        <v>0</v>
      </c>
      <c r="Q82" s="7">
        <f>SUM(Blad1!AG82,Blad1!AK82,Blad1!BS82)</f>
        <v>0</v>
      </c>
      <c r="R82" s="7">
        <f>SUM(Blad1!AI82,Blad1!AM82)</f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f>SUM(Blad1!BA82,Blad1!BC82,Blad1!BG82)</f>
        <v>0</v>
      </c>
    </row>
    <row r="83" spans="1:24" x14ac:dyDescent="0.25">
      <c r="A83" s="7">
        <v>206</v>
      </c>
      <c r="B83" s="15">
        <v>42860</v>
      </c>
      <c r="C83" s="7" t="s">
        <v>67</v>
      </c>
      <c r="D83" s="7" t="s">
        <v>130</v>
      </c>
      <c r="E83" s="7" t="s">
        <v>133</v>
      </c>
      <c r="F83" s="7" t="s">
        <v>126</v>
      </c>
      <c r="G83" s="7">
        <v>0</v>
      </c>
      <c r="H83" s="7">
        <f>SUM(Blad1!K83,Blad1!AC83,Blad1!AE83,Blad1!AW83,Blad1!AY83)</f>
        <v>0</v>
      </c>
      <c r="I83" s="7">
        <v>0</v>
      </c>
      <c r="J83" s="7">
        <f>SUM(Blad1!O83,Blad1!BQ83)</f>
        <v>0</v>
      </c>
      <c r="K83" s="7">
        <v>0</v>
      </c>
      <c r="L83" s="7">
        <f>SUM(Blad1!S83,Blad1!BW83)</f>
        <v>0</v>
      </c>
      <c r="M83" s="7">
        <f>SUM(Blad1!U83,Blad1!BO83,Blad1!BU83)</f>
        <v>1</v>
      </c>
      <c r="N83" s="7">
        <v>0</v>
      </c>
      <c r="O83" s="7">
        <f>SUM(Blad1!Y83,Blad1!AS83)</f>
        <v>2</v>
      </c>
      <c r="P83" s="7">
        <f>SUM(Blad1!AA83,Blad1!BI83)</f>
        <v>0</v>
      </c>
      <c r="Q83" s="7">
        <f>SUM(Blad1!AG83,Blad1!AK83,Blad1!BS83)</f>
        <v>0</v>
      </c>
      <c r="R83" s="7">
        <f>SUM(Blad1!AI83,Blad1!AM83)</f>
        <v>0</v>
      </c>
      <c r="S83" s="7">
        <v>0</v>
      </c>
      <c r="T83" s="7">
        <v>1</v>
      </c>
      <c r="U83" s="7">
        <v>0</v>
      </c>
      <c r="V83" s="7">
        <v>1</v>
      </c>
      <c r="W83" s="7">
        <v>0</v>
      </c>
      <c r="X83" s="7">
        <f>SUM(Blad1!BA83,Blad1!BC83,Blad1!BG83)</f>
        <v>0</v>
      </c>
    </row>
    <row r="84" spans="1:24" x14ac:dyDescent="0.25">
      <c r="A84" s="7">
        <v>116</v>
      </c>
      <c r="B84" s="15">
        <v>42832</v>
      </c>
      <c r="C84" s="7" t="s">
        <v>4</v>
      </c>
      <c r="D84" s="7" t="s">
        <v>121</v>
      </c>
      <c r="E84" s="7" t="s">
        <v>132</v>
      </c>
      <c r="F84" s="7" t="s">
        <v>125</v>
      </c>
      <c r="G84" s="7">
        <v>0</v>
      </c>
      <c r="H84" s="7">
        <f>SUM(Blad1!K84,Blad1!AC84,Blad1!AE84,Blad1!AW84,Blad1!AY84)</f>
        <v>0</v>
      </c>
      <c r="I84" s="7">
        <v>0</v>
      </c>
      <c r="J84" s="7">
        <f>SUM(Blad1!O84,Blad1!BQ84)</f>
        <v>0</v>
      </c>
      <c r="K84" s="7">
        <v>0</v>
      </c>
      <c r="L84" s="7">
        <f>SUM(Blad1!S84,Blad1!BW84)</f>
        <v>0</v>
      </c>
      <c r="M84" s="7">
        <f>SUM(Blad1!U84,Blad1!BO84,Blad1!BU84)</f>
        <v>0</v>
      </c>
      <c r="N84" s="7">
        <v>0</v>
      </c>
      <c r="O84" s="7">
        <f>SUM(Blad1!Y84,Blad1!AS84)</f>
        <v>0</v>
      </c>
      <c r="P84" s="7">
        <f>SUM(Blad1!AA84,Blad1!BI84)</f>
        <v>0</v>
      </c>
      <c r="Q84" s="7">
        <f>SUM(Blad1!AG84,Blad1!AK84,Blad1!BS84)</f>
        <v>0</v>
      </c>
      <c r="R84" s="7">
        <f>SUM(Blad1!AI84,Blad1!AM84)</f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f>SUM(Blad1!BA84,Blad1!BC84,Blad1!BG84)</f>
        <v>0</v>
      </c>
    </row>
    <row r="85" spans="1:24" x14ac:dyDescent="0.25">
      <c r="A85" s="7">
        <v>253</v>
      </c>
      <c r="B85" s="15">
        <v>42874</v>
      </c>
      <c r="C85" s="7" t="s">
        <v>5</v>
      </c>
      <c r="D85" s="7" t="s">
        <v>128</v>
      </c>
      <c r="E85" s="7" t="s">
        <v>133</v>
      </c>
      <c r="F85" s="7" t="s">
        <v>126</v>
      </c>
      <c r="G85" s="7">
        <v>0</v>
      </c>
      <c r="H85" s="7">
        <f>SUM(Blad1!K85,Blad1!AC85,Blad1!AE85,Blad1!AW85,Blad1!AY85)</f>
        <v>0</v>
      </c>
      <c r="I85" s="7">
        <v>0</v>
      </c>
      <c r="J85" s="7">
        <f>SUM(Blad1!O85,Blad1!BQ85)</f>
        <v>2</v>
      </c>
      <c r="K85" s="7">
        <v>0</v>
      </c>
      <c r="L85" s="7">
        <f>SUM(Blad1!S85,Blad1!BW85)</f>
        <v>0</v>
      </c>
      <c r="M85" s="7">
        <f>SUM(Blad1!U85,Blad1!BO85,Blad1!BU85)</f>
        <v>0</v>
      </c>
      <c r="N85" s="7">
        <v>0</v>
      </c>
      <c r="O85" s="7">
        <f>SUM(Blad1!Y85,Blad1!AS85)</f>
        <v>0</v>
      </c>
      <c r="P85" s="7">
        <f>SUM(Blad1!AA85,Blad1!BI85)</f>
        <v>1</v>
      </c>
      <c r="Q85" s="7">
        <f>SUM(Blad1!AG85,Blad1!AK85,Blad1!BS85)</f>
        <v>0</v>
      </c>
      <c r="R85" s="7">
        <f>SUM(Blad1!AI85,Blad1!AM85)</f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f>SUM(Blad1!BA85,Blad1!BC85,Blad1!BG85)</f>
        <v>0</v>
      </c>
    </row>
    <row r="86" spans="1:24" x14ac:dyDescent="0.25">
      <c r="A86" s="7">
        <v>222</v>
      </c>
      <c r="B86" s="15">
        <v>42867</v>
      </c>
      <c r="C86" s="7" t="s">
        <v>67</v>
      </c>
      <c r="D86" s="7" t="s">
        <v>130</v>
      </c>
      <c r="E86" s="7" t="s">
        <v>133</v>
      </c>
      <c r="F86" s="7" t="s">
        <v>126</v>
      </c>
      <c r="G86" s="7">
        <v>0</v>
      </c>
      <c r="H86" s="7">
        <f>SUM(Blad1!K86,Blad1!AC86,Blad1!AE86,Blad1!AW86,Blad1!AY86)</f>
        <v>0</v>
      </c>
      <c r="I86" s="7">
        <v>0</v>
      </c>
      <c r="J86" s="7">
        <f>SUM(Blad1!O86,Blad1!BQ86)</f>
        <v>2</v>
      </c>
      <c r="K86" s="7">
        <v>0</v>
      </c>
      <c r="L86" s="7">
        <f>SUM(Blad1!S86,Blad1!BW86)</f>
        <v>0</v>
      </c>
      <c r="M86" s="7">
        <f>SUM(Blad1!U86,Blad1!BO86,Blad1!BU86)</f>
        <v>0</v>
      </c>
      <c r="N86" s="7">
        <v>0</v>
      </c>
      <c r="O86" s="7">
        <f>SUM(Blad1!Y86,Blad1!AS86)</f>
        <v>0</v>
      </c>
      <c r="P86" s="7">
        <f>SUM(Blad1!AA86,Blad1!BI86)</f>
        <v>0</v>
      </c>
      <c r="Q86" s="7">
        <f>SUM(Blad1!AG86,Blad1!AK86,Blad1!BS86)</f>
        <v>0</v>
      </c>
      <c r="R86" s="7">
        <f>SUM(Blad1!AI86,Blad1!AM86)</f>
        <v>0</v>
      </c>
      <c r="S86" s="7">
        <v>0</v>
      </c>
      <c r="T86" s="7">
        <v>1</v>
      </c>
      <c r="U86" s="7">
        <v>0</v>
      </c>
      <c r="V86" s="7">
        <v>0</v>
      </c>
      <c r="W86" s="7">
        <v>0</v>
      </c>
      <c r="X86" s="7">
        <f>SUM(Blad1!BA86,Blad1!BC86,Blad1!BG86)</f>
        <v>0</v>
      </c>
    </row>
    <row r="87" spans="1:24" x14ac:dyDescent="0.25">
      <c r="A87" s="7">
        <v>122</v>
      </c>
      <c r="B87" s="15">
        <v>42839</v>
      </c>
      <c r="C87" s="7" t="s">
        <v>45</v>
      </c>
      <c r="D87" s="7" t="s">
        <v>121</v>
      </c>
      <c r="E87" s="7" t="s">
        <v>133</v>
      </c>
      <c r="F87" s="7" t="s">
        <v>127</v>
      </c>
      <c r="G87" s="7">
        <v>0</v>
      </c>
      <c r="H87" s="7">
        <f>SUM(Blad1!K87,Blad1!AC87,Blad1!AE87,Blad1!AW87,Blad1!AY87)</f>
        <v>0</v>
      </c>
      <c r="I87" s="7">
        <v>0</v>
      </c>
      <c r="J87" s="7">
        <f>SUM(Blad1!O87,Blad1!BQ87)</f>
        <v>0</v>
      </c>
      <c r="K87" s="7">
        <v>0</v>
      </c>
      <c r="L87" s="7">
        <f>SUM(Blad1!S87,Blad1!BW87)</f>
        <v>0</v>
      </c>
      <c r="M87" s="7">
        <f>SUM(Blad1!U87,Blad1!BO87,Blad1!BU87)</f>
        <v>0</v>
      </c>
      <c r="N87" s="7">
        <v>0</v>
      </c>
      <c r="O87" s="7">
        <f>SUM(Blad1!Y87,Blad1!AS87)</f>
        <v>1</v>
      </c>
      <c r="P87" s="7">
        <f>SUM(Blad1!AA87,Blad1!BI87)</f>
        <v>0</v>
      </c>
      <c r="Q87" s="7">
        <f>SUM(Blad1!AG87,Blad1!AK87,Blad1!BS87)</f>
        <v>0</v>
      </c>
      <c r="R87" s="7">
        <f>SUM(Blad1!AI87,Blad1!AM87)</f>
        <v>0</v>
      </c>
      <c r="S87" s="7">
        <v>1</v>
      </c>
      <c r="T87" s="7">
        <v>0</v>
      </c>
      <c r="U87" s="7">
        <v>0</v>
      </c>
      <c r="V87" s="7">
        <v>0</v>
      </c>
      <c r="W87" s="7">
        <v>0</v>
      </c>
      <c r="X87" s="7">
        <f>SUM(Blad1!BA87,Blad1!BC87,Blad1!BG87)</f>
        <v>0</v>
      </c>
    </row>
    <row r="88" spans="1:24" x14ac:dyDescent="0.25">
      <c r="A88" s="7">
        <v>96</v>
      </c>
      <c r="B88" s="15">
        <v>42832</v>
      </c>
      <c r="C88" s="7" t="s">
        <v>13</v>
      </c>
      <c r="D88" s="7" t="s">
        <v>121</v>
      </c>
      <c r="E88" s="7" t="s">
        <v>134</v>
      </c>
      <c r="F88" s="7" t="s">
        <v>127</v>
      </c>
      <c r="G88" s="7">
        <v>0</v>
      </c>
      <c r="H88" s="7">
        <f>SUM(Blad1!K88,Blad1!AC88,Blad1!AE88,Blad1!AW88,Blad1!AY88)</f>
        <v>0</v>
      </c>
      <c r="I88" s="7">
        <v>0</v>
      </c>
      <c r="J88" s="7">
        <f>SUM(Blad1!O88,Blad1!BQ88)</f>
        <v>0</v>
      </c>
      <c r="K88" s="7">
        <v>0</v>
      </c>
      <c r="L88" s="7">
        <f>SUM(Blad1!S88,Blad1!BW88)</f>
        <v>0</v>
      </c>
      <c r="M88" s="7">
        <f>SUM(Blad1!U88,Blad1!BO88,Blad1!BU88)</f>
        <v>0</v>
      </c>
      <c r="N88" s="7">
        <v>0</v>
      </c>
      <c r="O88" s="7">
        <f>SUM(Blad1!Y88,Blad1!AS88)</f>
        <v>0</v>
      </c>
      <c r="P88" s="7">
        <f>SUM(Blad1!AA88,Blad1!BI88)</f>
        <v>0</v>
      </c>
      <c r="Q88" s="7">
        <f>SUM(Blad1!AG88,Blad1!AK88,Blad1!BS88)</f>
        <v>0</v>
      </c>
      <c r="R88" s="7">
        <f>SUM(Blad1!AI88,Blad1!AM88)</f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f>SUM(Blad1!BA88,Blad1!BC88,Blad1!BG88)</f>
        <v>0</v>
      </c>
    </row>
    <row r="89" spans="1:24" x14ac:dyDescent="0.25">
      <c r="A89" s="7">
        <v>109</v>
      </c>
      <c r="B89" s="15">
        <v>42832</v>
      </c>
      <c r="C89" s="7" t="s">
        <v>77</v>
      </c>
      <c r="D89" s="7" t="s">
        <v>121</v>
      </c>
      <c r="E89" s="7" t="s">
        <v>133</v>
      </c>
      <c r="F89" s="7" t="s">
        <v>126</v>
      </c>
      <c r="G89" s="7">
        <v>0</v>
      </c>
      <c r="H89" s="7">
        <f>SUM(Blad1!K89,Blad1!AC89,Blad1!AE89,Blad1!AW89,Blad1!AY89)</f>
        <v>0</v>
      </c>
      <c r="I89" s="7">
        <v>0</v>
      </c>
      <c r="J89" s="7">
        <f>SUM(Blad1!O89,Blad1!BQ89)</f>
        <v>0</v>
      </c>
      <c r="K89" s="7">
        <v>0</v>
      </c>
      <c r="L89" s="7">
        <f>SUM(Blad1!S89,Blad1!BW89)</f>
        <v>0</v>
      </c>
      <c r="M89" s="7">
        <f>SUM(Blad1!U89,Blad1!BO89,Blad1!BU89)</f>
        <v>0</v>
      </c>
      <c r="N89" s="7">
        <v>1</v>
      </c>
      <c r="O89" s="7">
        <f>SUM(Blad1!Y89,Blad1!AS89)</f>
        <v>0</v>
      </c>
      <c r="P89" s="7">
        <f>SUM(Blad1!AA89,Blad1!BI89)</f>
        <v>0</v>
      </c>
      <c r="Q89" s="7">
        <f>SUM(Blad1!AG89,Blad1!AK89,Blad1!BS89)</f>
        <v>0</v>
      </c>
      <c r="R89" s="7">
        <f>SUM(Blad1!AI89,Blad1!AM89)</f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f>SUM(Blad1!BA89,Blad1!BC89,Blad1!BG89)</f>
        <v>0</v>
      </c>
    </row>
    <row r="90" spans="1:24" x14ac:dyDescent="0.25">
      <c r="A90" s="7">
        <v>145</v>
      </c>
      <c r="B90" s="15">
        <v>42840</v>
      </c>
      <c r="C90" s="7" t="s">
        <v>4</v>
      </c>
      <c r="D90" s="7" t="s">
        <v>121</v>
      </c>
      <c r="E90" s="7" t="s">
        <v>132</v>
      </c>
      <c r="F90" s="7" t="s">
        <v>125</v>
      </c>
      <c r="G90" s="7">
        <v>0</v>
      </c>
      <c r="H90" s="7">
        <f>SUM(Blad1!K90,Blad1!AC90,Blad1!AE90,Blad1!AW90,Blad1!AY90)</f>
        <v>0</v>
      </c>
      <c r="I90" s="7">
        <v>0</v>
      </c>
      <c r="J90" s="7">
        <f>SUM(Blad1!O90,Blad1!BQ90)</f>
        <v>0</v>
      </c>
      <c r="K90" s="7">
        <v>0</v>
      </c>
      <c r="L90" s="7">
        <f>SUM(Blad1!S90,Blad1!BW90)</f>
        <v>0</v>
      </c>
      <c r="M90" s="7">
        <f>SUM(Blad1!U90,Blad1!BO90,Blad1!BU90)</f>
        <v>0</v>
      </c>
      <c r="N90" s="7">
        <v>0</v>
      </c>
      <c r="O90" s="7">
        <f>SUM(Blad1!Y90,Blad1!AS90)</f>
        <v>0</v>
      </c>
      <c r="P90" s="7">
        <f>SUM(Blad1!AA90,Blad1!BI90)</f>
        <v>0</v>
      </c>
      <c r="Q90" s="7">
        <f>SUM(Blad1!AG90,Blad1!AK90,Blad1!BS90)</f>
        <v>0</v>
      </c>
      <c r="R90" s="7">
        <f>SUM(Blad1!AI90,Blad1!AM90)</f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f>SUM(Blad1!BA90,Blad1!BC90,Blad1!BG90)</f>
        <v>0</v>
      </c>
    </row>
    <row r="91" spans="1:24" x14ac:dyDescent="0.25">
      <c r="A91" s="7">
        <v>110</v>
      </c>
      <c r="B91" s="15">
        <v>42832</v>
      </c>
      <c r="C91" s="7" t="s">
        <v>77</v>
      </c>
      <c r="D91" s="7" t="s">
        <v>121</v>
      </c>
      <c r="E91" s="7" t="s">
        <v>133</v>
      </c>
      <c r="F91" s="7" t="s">
        <v>126</v>
      </c>
      <c r="G91" s="7">
        <v>0</v>
      </c>
      <c r="H91" s="7">
        <f>SUM(Blad1!K91,Blad1!AC91,Blad1!AE91,Blad1!AW91,Blad1!AY91)</f>
        <v>0</v>
      </c>
      <c r="I91" s="7">
        <v>0</v>
      </c>
      <c r="J91" s="7">
        <f>SUM(Blad1!O91,Blad1!BQ91)</f>
        <v>0</v>
      </c>
      <c r="K91" s="7">
        <v>0</v>
      </c>
      <c r="L91" s="7">
        <f>SUM(Blad1!S91,Blad1!BW91)</f>
        <v>0</v>
      </c>
      <c r="M91" s="7">
        <f>SUM(Blad1!U91,Blad1!BO91,Blad1!BU91)</f>
        <v>0</v>
      </c>
      <c r="N91" s="7">
        <v>0</v>
      </c>
      <c r="O91" s="7">
        <f>SUM(Blad1!Y91,Blad1!AS91)</f>
        <v>0</v>
      </c>
      <c r="P91" s="7">
        <f>SUM(Blad1!AA91,Blad1!BI91)</f>
        <v>1</v>
      </c>
      <c r="Q91" s="7">
        <f>SUM(Blad1!AG91,Blad1!AK91,Blad1!BS91)</f>
        <v>0</v>
      </c>
      <c r="R91" s="7">
        <f>SUM(Blad1!AI91,Blad1!AM91)</f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f>SUM(Blad1!BA91,Blad1!BC91,Blad1!BG91)</f>
        <v>0</v>
      </c>
    </row>
    <row r="92" spans="1:24" x14ac:dyDescent="0.25">
      <c r="A92" s="7">
        <v>121</v>
      </c>
      <c r="B92" s="15">
        <v>42839</v>
      </c>
      <c r="C92" s="7" t="s">
        <v>13</v>
      </c>
      <c r="D92" s="7" t="s">
        <v>121</v>
      </c>
      <c r="E92" s="7" t="s">
        <v>134</v>
      </c>
      <c r="F92" s="7" t="s">
        <v>127</v>
      </c>
      <c r="G92" s="7">
        <v>1</v>
      </c>
      <c r="H92" s="7">
        <f>SUM(Blad1!K92,Blad1!AC92,Blad1!AE92,Blad1!AW92,Blad1!AY92)</f>
        <v>0</v>
      </c>
      <c r="I92" s="7">
        <v>0</v>
      </c>
      <c r="J92" s="7">
        <f>SUM(Blad1!O92,Blad1!BQ92)</f>
        <v>1</v>
      </c>
      <c r="K92" s="7">
        <v>0</v>
      </c>
      <c r="L92" s="7">
        <f>SUM(Blad1!S92,Blad1!BW92)</f>
        <v>0</v>
      </c>
      <c r="M92" s="7">
        <f>SUM(Blad1!U92,Blad1!BO92,Blad1!BU92)</f>
        <v>0</v>
      </c>
      <c r="N92" s="7">
        <v>0</v>
      </c>
      <c r="O92" s="7">
        <f>SUM(Blad1!Y92,Blad1!AS92)</f>
        <v>29</v>
      </c>
      <c r="P92" s="7">
        <f>SUM(Blad1!AA92,Blad1!BI92)</f>
        <v>0</v>
      </c>
      <c r="Q92" s="7">
        <f>SUM(Blad1!AG92,Blad1!AK92,Blad1!BS92)</f>
        <v>0</v>
      </c>
      <c r="R92" s="7">
        <f>SUM(Blad1!AI92,Blad1!AM92)</f>
        <v>0</v>
      </c>
      <c r="S92" s="7">
        <v>0</v>
      </c>
      <c r="T92" s="7">
        <v>1</v>
      </c>
      <c r="U92" s="7">
        <v>0</v>
      </c>
      <c r="V92" s="7">
        <v>0</v>
      </c>
      <c r="W92" s="7">
        <v>0</v>
      </c>
      <c r="X92" s="7">
        <f>SUM(Blad1!BA92,Blad1!BC92,Blad1!BG92)</f>
        <v>0</v>
      </c>
    </row>
    <row r="93" spans="1:24" x14ac:dyDescent="0.25">
      <c r="A93" s="7">
        <v>226</v>
      </c>
      <c r="B93" s="15">
        <v>42867</v>
      </c>
      <c r="C93" s="7" t="s">
        <v>5</v>
      </c>
      <c r="D93" s="7" t="s">
        <v>128</v>
      </c>
      <c r="E93" s="7" t="s">
        <v>133</v>
      </c>
      <c r="F93" s="7" t="s">
        <v>126</v>
      </c>
      <c r="G93" s="7">
        <v>0</v>
      </c>
      <c r="H93" s="7">
        <f>SUM(Blad1!K93,Blad1!AC93,Blad1!AE93,Blad1!AW93,Blad1!AY93)</f>
        <v>0</v>
      </c>
      <c r="I93" s="7">
        <v>0</v>
      </c>
      <c r="J93" s="7">
        <f>SUM(Blad1!O93,Blad1!BQ93)</f>
        <v>2</v>
      </c>
      <c r="K93" s="7">
        <v>0</v>
      </c>
      <c r="L93" s="7">
        <f>SUM(Blad1!S93,Blad1!BW93)</f>
        <v>0</v>
      </c>
      <c r="M93" s="7">
        <f>SUM(Blad1!U93,Blad1!BO93,Blad1!BU93)</f>
        <v>0</v>
      </c>
      <c r="N93" s="7">
        <v>0</v>
      </c>
      <c r="O93" s="7">
        <f>SUM(Blad1!Y93,Blad1!AS93)</f>
        <v>0</v>
      </c>
      <c r="P93" s="7">
        <f>SUM(Blad1!AA93,Blad1!BI93)</f>
        <v>0</v>
      </c>
      <c r="Q93" s="7">
        <f>SUM(Blad1!AG93,Blad1!AK93,Blad1!BS93)</f>
        <v>0</v>
      </c>
      <c r="R93" s="7">
        <f>SUM(Blad1!AI93,Blad1!AM93)</f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f>SUM(Blad1!BA93,Blad1!BC93,Blad1!BG93)</f>
        <v>0</v>
      </c>
    </row>
    <row r="94" spans="1:24" x14ac:dyDescent="0.25">
      <c r="A94" s="7">
        <v>67</v>
      </c>
      <c r="B94" s="15">
        <v>42825</v>
      </c>
      <c r="C94" s="7" t="s">
        <v>45</v>
      </c>
      <c r="D94" s="7" t="s">
        <v>121</v>
      </c>
      <c r="E94" s="7" t="s">
        <v>133</v>
      </c>
      <c r="F94" s="7" t="s">
        <v>127</v>
      </c>
      <c r="G94" s="7">
        <v>0</v>
      </c>
      <c r="H94" s="7">
        <f>SUM(Blad1!K94,Blad1!AC94,Blad1!AE94,Blad1!AW94,Blad1!AY94)</f>
        <v>0</v>
      </c>
      <c r="I94" s="7">
        <v>0</v>
      </c>
      <c r="J94" s="7">
        <f>SUM(Blad1!O94,Blad1!BQ94)</f>
        <v>0</v>
      </c>
      <c r="K94" s="7">
        <v>0</v>
      </c>
      <c r="L94" s="7">
        <f>SUM(Blad1!S94,Blad1!BW94)</f>
        <v>0</v>
      </c>
      <c r="M94" s="7">
        <f>SUM(Blad1!U94,Blad1!BO94,Blad1!BU94)</f>
        <v>0</v>
      </c>
      <c r="N94" s="7">
        <v>0</v>
      </c>
      <c r="O94" s="7">
        <f>SUM(Blad1!Y94,Blad1!AS94)</f>
        <v>0</v>
      </c>
      <c r="P94" s="7">
        <f>SUM(Blad1!AA94,Blad1!BI94)</f>
        <v>0</v>
      </c>
      <c r="Q94" s="7">
        <f>SUM(Blad1!AG94,Blad1!AK94,Blad1!BS94)</f>
        <v>0</v>
      </c>
      <c r="R94" s="7">
        <f>SUM(Blad1!AI94,Blad1!AM94)</f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f>SUM(Blad1!BA94,Blad1!BC94,Blad1!BG94)</f>
        <v>1</v>
      </c>
    </row>
    <row r="95" spans="1:24" x14ac:dyDescent="0.25">
      <c r="A95" s="7">
        <v>120</v>
      </c>
      <c r="B95" s="15">
        <v>42839</v>
      </c>
      <c r="C95" s="7" t="s">
        <v>13</v>
      </c>
      <c r="D95" s="7" t="s">
        <v>121</v>
      </c>
      <c r="E95" s="7" t="s">
        <v>134</v>
      </c>
      <c r="F95" s="7" t="s">
        <v>127</v>
      </c>
      <c r="G95" s="7">
        <v>0</v>
      </c>
      <c r="H95" s="7">
        <f>SUM(Blad1!K95,Blad1!AC95,Blad1!AE95,Blad1!AW95,Blad1!AY95)</f>
        <v>0</v>
      </c>
      <c r="I95" s="7">
        <v>0</v>
      </c>
      <c r="J95" s="7">
        <f>SUM(Blad1!O95,Blad1!BQ95)</f>
        <v>0</v>
      </c>
      <c r="K95" s="7">
        <v>0</v>
      </c>
      <c r="L95" s="7">
        <f>SUM(Blad1!S95,Blad1!BW95)</f>
        <v>0</v>
      </c>
      <c r="M95" s="7">
        <f>SUM(Blad1!U95,Blad1!BO95,Blad1!BU95)</f>
        <v>0</v>
      </c>
      <c r="N95" s="7">
        <v>0</v>
      </c>
      <c r="O95" s="7">
        <f>SUM(Blad1!Y95,Blad1!AS95)</f>
        <v>0</v>
      </c>
      <c r="P95" s="7">
        <f>SUM(Blad1!AA95,Blad1!BI95)</f>
        <v>1</v>
      </c>
      <c r="Q95" s="7">
        <f>SUM(Blad1!AG95,Blad1!AK95,Blad1!BS95)</f>
        <v>0</v>
      </c>
      <c r="R95" s="7">
        <f>SUM(Blad1!AI95,Blad1!AM95)</f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f>SUM(Blad1!BA95,Blad1!BC95,Blad1!BG95)</f>
        <v>1</v>
      </c>
    </row>
    <row r="96" spans="1:24" x14ac:dyDescent="0.25">
      <c r="A96" s="7">
        <v>148</v>
      </c>
      <c r="B96" s="15">
        <v>42846</v>
      </c>
      <c r="C96" s="7" t="s">
        <v>13</v>
      </c>
      <c r="D96" s="7" t="s">
        <v>121</v>
      </c>
      <c r="E96" s="7" t="s">
        <v>134</v>
      </c>
      <c r="F96" s="7" t="s">
        <v>127</v>
      </c>
      <c r="G96" s="7">
        <v>0</v>
      </c>
      <c r="H96" s="7">
        <f>SUM(Blad1!K96,Blad1!AC96,Blad1!AE96,Blad1!AW96,Blad1!AY96)</f>
        <v>0</v>
      </c>
      <c r="I96" s="7">
        <v>0</v>
      </c>
      <c r="J96" s="7">
        <f>SUM(Blad1!O96,Blad1!BQ96)</f>
        <v>0</v>
      </c>
      <c r="K96" s="7">
        <v>0</v>
      </c>
      <c r="L96" s="7">
        <f>SUM(Blad1!S96,Blad1!BW96)</f>
        <v>0</v>
      </c>
      <c r="M96" s="7">
        <f>SUM(Blad1!U96,Blad1!BO96,Blad1!BU96)</f>
        <v>0</v>
      </c>
      <c r="N96" s="7">
        <v>0</v>
      </c>
      <c r="O96" s="7">
        <f>SUM(Blad1!Y96,Blad1!AS96)</f>
        <v>0</v>
      </c>
      <c r="P96" s="7">
        <f>SUM(Blad1!AA96,Blad1!BI96)</f>
        <v>0</v>
      </c>
      <c r="Q96" s="7">
        <f>SUM(Blad1!AG96,Blad1!AK96,Blad1!BS96)</f>
        <v>0</v>
      </c>
      <c r="R96" s="7">
        <f>SUM(Blad1!AI96,Blad1!AM96)</f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f>SUM(Blad1!BA96,Blad1!BC96,Blad1!BG96)</f>
        <v>1</v>
      </c>
    </row>
    <row r="97" spans="1:24" x14ac:dyDescent="0.25">
      <c r="A97" s="7">
        <v>195</v>
      </c>
      <c r="B97" s="15">
        <v>42853</v>
      </c>
      <c r="C97" s="7" t="s">
        <v>7</v>
      </c>
      <c r="D97" s="7" t="s">
        <v>121</v>
      </c>
      <c r="E97" s="7" t="s">
        <v>134</v>
      </c>
      <c r="F97" s="7" t="s">
        <v>126</v>
      </c>
      <c r="G97" s="7">
        <v>1</v>
      </c>
      <c r="H97" s="7">
        <f>SUM(Blad1!K97,Blad1!AC97,Blad1!AE97,Blad1!AW97,Blad1!AY97)</f>
        <v>0</v>
      </c>
      <c r="I97" s="7">
        <v>0</v>
      </c>
      <c r="J97" s="7">
        <f>SUM(Blad1!O97,Blad1!BQ97)</f>
        <v>1</v>
      </c>
      <c r="K97" s="7">
        <v>0</v>
      </c>
      <c r="L97" s="7">
        <f>SUM(Blad1!S97,Blad1!BW97)</f>
        <v>0</v>
      </c>
      <c r="M97" s="7">
        <f>SUM(Blad1!U97,Blad1!BO97,Blad1!BU97)</f>
        <v>0</v>
      </c>
      <c r="N97" s="7">
        <v>0</v>
      </c>
      <c r="O97" s="7">
        <f>SUM(Blad1!Y97,Blad1!AS97)</f>
        <v>124</v>
      </c>
      <c r="P97" s="7">
        <f>SUM(Blad1!AA97,Blad1!BI97)</f>
        <v>0</v>
      </c>
      <c r="Q97" s="7">
        <f>SUM(Blad1!AG97,Blad1!AK97,Blad1!BS97)</f>
        <v>0</v>
      </c>
      <c r="R97" s="7">
        <f>SUM(Blad1!AI97,Blad1!AM97)</f>
        <v>0</v>
      </c>
      <c r="S97" s="7">
        <v>6</v>
      </c>
      <c r="T97" s="7">
        <v>0</v>
      </c>
      <c r="U97" s="7">
        <v>0</v>
      </c>
      <c r="V97" s="7">
        <v>0</v>
      </c>
      <c r="W97" s="7">
        <v>0</v>
      </c>
      <c r="X97" s="7">
        <f>SUM(Blad1!BA97,Blad1!BC97,Blad1!BG97)</f>
        <v>0</v>
      </c>
    </row>
    <row r="98" spans="1:24" x14ac:dyDescent="0.25">
      <c r="A98" s="7">
        <v>103</v>
      </c>
      <c r="B98" s="15">
        <v>42832</v>
      </c>
      <c r="C98" s="7" t="s">
        <v>7</v>
      </c>
      <c r="D98" s="7" t="s">
        <v>121</v>
      </c>
      <c r="E98" s="7" t="s">
        <v>134</v>
      </c>
      <c r="F98" s="7" t="s">
        <v>126</v>
      </c>
      <c r="G98" s="7">
        <v>0</v>
      </c>
      <c r="H98" s="7">
        <f>SUM(Blad1!K98,Blad1!AC98,Blad1!AE98,Blad1!AW98,Blad1!AY98)</f>
        <v>0</v>
      </c>
      <c r="I98" s="7">
        <v>0</v>
      </c>
      <c r="J98" s="7">
        <f>SUM(Blad1!O98,Blad1!BQ98)</f>
        <v>0</v>
      </c>
      <c r="K98" s="7">
        <v>0</v>
      </c>
      <c r="L98" s="7">
        <f>SUM(Blad1!S98,Blad1!BW98)</f>
        <v>0</v>
      </c>
      <c r="M98" s="7">
        <f>SUM(Blad1!U98,Blad1!BO98,Blad1!BU98)</f>
        <v>0</v>
      </c>
      <c r="N98" s="7">
        <v>0</v>
      </c>
      <c r="O98" s="7">
        <f>SUM(Blad1!Y98,Blad1!AS98)</f>
        <v>0</v>
      </c>
      <c r="P98" s="7">
        <f>SUM(Blad1!AA98,Blad1!BI98)</f>
        <v>0</v>
      </c>
      <c r="Q98" s="7">
        <f>SUM(Blad1!AG98,Blad1!AK98,Blad1!BS98)</f>
        <v>0</v>
      </c>
      <c r="R98" s="7">
        <f>SUM(Blad1!AI98,Blad1!AM98)</f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f>SUM(Blad1!BA98,Blad1!BC98,Blad1!BG98)</f>
        <v>1</v>
      </c>
    </row>
    <row r="99" spans="1:24" x14ac:dyDescent="0.25">
      <c r="A99" s="7">
        <v>71</v>
      </c>
      <c r="B99" s="15">
        <v>42825</v>
      </c>
      <c r="C99" s="7" t="s">
        <v>13</v>
      </c>
      <c r="D99" s="7" t="s">
        <v>121</v>
      </c>
      <c r="E99" s="7" t="s">
        <v>134</v>
      </c>
      <c r="F99" s="7" t="s">
        <v>127</v>
      </c>
      <c r="G99" s="7">
        <v>0</v>
      </c>
      <c r="H99" s="7">
        <f>SUM(Blad1!K99,Blad1!AC99,Blad1!AE99,Blad1!AW99,Blad1!AY99)</f>
        <v>0</v>
      </c>
      <c r="I99" s="7">
        <v>0</v>
      </c>
      <c r="J99" s="7">
        <f>SUM(Blad1!O99,Blad1!BQ99)</f>
        <v>0</v>
      </c>
      <c r="K99" s="7">
        <v>0</v>
      </c>
      <c r="L99" s="7">
        <f>SUM(Blad1!S99,Blad1!BW99)</f>
        <v>0</v>
      </c>
      <c r="M99" s="7">
        <f>SUM(Blad1!U99,Blad1!BO99,Blad1!BU99)</f>
        <v>0</v>
      </c>
      <c r="N99" s="7">
        <v>0</v>
      </c>
      <c r="O99" s="7">
        <f>SUM(Blad1!Y99,Blad1!AS99)</f>
        <v>0</v>
      </c>
      <c r="P99" s="7">
        <f>SUM(Blad1!AA99,Blad1!BI99)</f>
        <v>0</v>
      </c>
      <c r="Q99" s="7">
        <f>SUM(Blad1!AG99,Blad1!AK99,Blad1!BS99)</f>
        <v>0</v>
      </c>
      <c r="R99" s="7">
        <f>SUM(Blad1!AI99,Blad1!AM99)</f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f>SUM(Blad1!BA99,Blad1!BC99,Blad1!BG99)</f>
        <v>1</v>
      </c>
    </row>
    <row r="100" spans="1:24" x14ac:dyDescent="0.25">
      <c r="A100" s="7">
        <v>76</v>
      </c>
      <c r="B100" s="15">
        <v>42825</v>
      </c>
      <c r="C100" s="7" t="s">
        <v>77</v>
      </c>
      <c r="D100" s="7" t="s">
        <v>121</v>
      </c>
      <c r="E100" s="7" t="s">
        <v>133</v>
      </c>
      <c r="F100" s="7" t="s">
        <v>126</v>
      </c>
      <c r="G100" s="7">
        <v>0</v>
      </c>
      <c r="H100" s="7">
        <f>SUM(Blad1!K100,Blad1!AC100,Blad1!AE100,Blad1!AW100,Blad1!AY100)</f>
        <v>0</v>
      </c>
      <c r="I100" s="7">
        <v>0</v>
      </c>
      <c r="J100" s="7">
        <f>SUM(Blad1!O100,Blad1!BQ100)</f>
        <v>0</v>
      </c>
      <c r="K100" s="7">
        <v>0</v>
      </c>
      <c r="L100" s="7">
        <f>SUM(Blad1!S100,Blad1!BW100)</f>
        <v>0</v>
      </c>
      <c r="M100" s="7">
        <f>SUM(Blad1!U100,Blad1!BO100,Blad1!BU100)</f>
        <v>0</v>
      </c>
      <c r="N100" s="7">
        <v>0</v>
      </c>
      <c r="O100" s="7">
        <f>SUM(Blad1!Y100,Blad1!AS100)</f>
        <v>0</v>
      </c>
      <c r="P100" s="7">
        <f>SUM(Blad1!AA100,Blad1!BI100)</f>
        <v>0</v>
      </c>
      <c r="Q100" s="7">
        <f>SUM(Blad1!AG100,Blad1!AK100,Blad1!BS100)</f>
        <v>0</v>
      </c>
      <c r="R100" s="7">
        <f>SUM(Blad1!AI100,Blad1!AM100)</f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f>SUM(Blad1!BA100,Blad1!BC100,Blad1!BG100)</f>
        <v>0</v>
      </c>
    </row>
    <row r="101" spans="1:24" x14ac:dyDescent="0.25">
      <c r="A101" s="7">
        <v>98</v>
      </c>
      <c r="B101" s="15">
        <v>42832</v>
      </c>
      <c r="C101" s="7" t="s">
        <v>38</v>
      </c>
      <c r="D101" s="7" t="s">
        <v>129</v>
      </c>
      <c r="E101" s="7" t="s">
        <v>132</v>
      </c>
      <c r="F101" s="7" t="s">
        <v>126</v>
      </c>
      <c r="G101" s="7">
        <v>0</v>
      </c>
      <c r="H101" s="7">
        <f>SUM(Blad1!K101,Blad1!AC101,Blad1!AE101,Blad1!AW101,Blad1!AY101)</f>
        <v>0</v>
      </c>
      <c r="I101" s="7">
        <v>0</v>
      </c>
      <c r="J101" s="7">
        <f>SUM(Blad1!O101,Blad1!BQ101)</f>
        <v>0</v>
      </c>
      <c r="K101" s="7">
        <v>0</v>
      </c>
      <c r="L101" s="7">
        <f>SUM(Blad1!S101,Blad1!BW101)</f>
        <v>0</v>
      </c>
      <c r="M101" s="7">
        <f>SUM(Blad1!U101,Blad1!BO101,Blad1!BU101)</f>
        <v>0</v>
      </c>
      <c r="N101" s="7">
        <v>0</v>
      </c>
      <c r="O101" s="7">
        <f>SUM(Blad1!Y101,Blad1!AS101)</f>
        <v>0</v>
      </c>
      <c r="P101" s="7">
        <f>SUM(Blad1!AA101,Blad1!BI101)</f>
        <v>1</v>
      </c>
      <c r="Q101" s="7">
        <f>SUM(Blad1!AG101,Blad1!AK101,Blad1!BS101)</f>
        <v>0</v>
      </c>
      <c r="R101" s="7">
        <f>SUM(Blad1!AI101,Blad1!AM101)</f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f>SUM(Blad1!BA101,Blad1!BC101,Blad1!BG101)</f>
        <v>0</v>
      </c>
    </row>
    <row r="102" spans="1:24" x14ac:dyDescent="0.25">
      <c r="A102" s="7">
        <v>111</v>
      </c>
      <c r="B102" s="15">
        <v>42832</v>
      </c>
      <c r="C102" s="7" t="s">
        <v>77</v>
      </c>
      <c r="D102" s="7" t="s">
        <v>121</v>
      </c>
      <c r="E102" s="7" t="s">
        <v>133</v>
      </c>
      <c r="F102" s="7" t="s">
        <v>126</v>
      </c>
      <c r="G102" s="7">
        <v>0</v>
      </c>
      <c r="H102" s="7">
        <f>SUM(Blad1!K102,Blad1!AC102,Blad1!AE102,Blad1!AW102,Blad1!AY102)</f>
        <v>0</v>
      </c>
      <c r="I102" s="7">
        <v>0</v>
      </c>
      <c r="J102" s="7">
        <f>SUM(Blad1!O102,Blad1!BQ102)</f>
        <v>0</v>
      </c>
      <c r="K102" s="7">
        <v>0</v>
      </c>
      <c r="L102" s="7">
        <f>SUM(Blad1!S102,Blad1!BW102)</f>
        <v>0</v>
      </c>
      <c r="M102" s="7">
        <f>SUM(Blad1!U102,Blad1!BO102,Blad1!BU102)</f>
        <v>0</v>
      </c>
      <c r="N102" s="7">
        <v>0</v>
      </c>
      <c r="O102" s="7">
        <f>SUM(Blad1!Y102,Blad1!AS102)</f>
        <v>0</v>
      </c>
      <c r="P102" s="7">
        <f>SUM(Blad1!AA102,Blad1!BI102)</f>
        <v>1</v>
      </c>
      <c r="Q102" s="7">
        <f>SUM(Blad1!AG102,Blad1!AK102,Blad1!BS102)</f>
        <v>0</v>
      </c>
      <c r="R102" s="7">
        <f>SUM(Blad1!AI102,Blad1!AM102)</f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f>SUM(Blad1!BA102,Blad1!BC102,Blad1!BG102)</f>
        <v>0</v>
      </c>
    </row>
    <row r="103" spans="1:24" x14ac:dyDescent="0.25">
      <c r="A103" s="7">
        <v>218</v>
      </c>
      <c r="B103" s="15">
        <v>42867</v>
      </c>
      <c r="C103" s="7" t="s">
        <v>45</v>
      </c>
      <c r="D103" s="7" t="s">
        <v>121</v>
      </c>
      <c r="E103" s="7" t="s">
        <v>133</v>
      </c>
      <c r="F103" s="7" t="s">
        <v>127</v>
      </c>
      <c r="G103" s="7">
        <v>1</v>
      </c>
      <c r="H103" s="7">
        <f>SUM(Blad1!K103,Blad1!AC103,Blad1!AE103,Blad1!AW103,Blad1!AY103)</f>
        <v>6</v>
      </c>
      <c r="I103" s="7">
        <v>0</v>
      </c>
      <c r="J103" s="7">
        <f>SUM(Blad1!O103,Blad1!BQ103)</f>
        <v>0</v>
      </c>
      <c r="K103" s="7">
        <v>0</v>
      </c>
      <c r="L103" s="7">
        <f>SUM(Blad1!S103,Blad1!BW103)</f>
        <v>0</v>
      </c>
      <c r="M103" s="7">
        <f>SUM(Blad1!U103,Blad1!BO103,Blad1!BU103)</f>
        <v>0</v>
      </c>
      <c r="N103" s="7">
        <v>0</v>
      </c>
      <c r="O103" s="7">
        <f>SUM(Blad1!Y103,Blad1!AS103)</f>
        <v>2</v>
      </c>
      <c r="P103" s="7">
        <f>SUM(Blad1!AA103,Blad1!BI103)</f>
        <v>2</v>
      </c>
      <c r="Q103" s="7">
        <f>SUM(Blad1!AG103,Blad1!AK103,Blad1!BS103)</f>
        <v>0</v>
      </c>
      <c r="R103" s="7">
        <f>SUM(Blad1!AI103,Blad1!AM103)</f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f>SUM(Blad1!BA103,Blad1!BC103,Blad1!BG103)</f>
        <v>0</v>
      </c>
    </row>
    <row r="104" spans="1:24" x14ac:dyDescent="0.25">
      <c r="A104" s="7">
        <v>108</v>
      </c>
      <c r="B104" s="15">
        <v>42832</v>
      </c>
      <c r="C104" s="7" t="s">
        <v>77</v>
      </c>
      <c r="D104" s="7" t="s">
        <v>121</v>
      </c>
      <c r="E104" s="7" t="s">
        <v>133</v>
      </c>
      <c r="F104" s="7" t="s">
        <v>126</v>
      </c>
      <c r="G104" s="7">
        <v>0</v>
      </c>
      <c r="H104" s="7">
        <f>SUM(Blad1!K104,Blad1!AC104,Blad1!AE104,Blad1!AW104,Blad1!AY104)</f>
        <v>0</v>
      </c>
      <c r="I104" s="7">
        <v>0</v>
      </c>
      <c r="J104" s="7">
        <f>SUM(Blad1!O104,Blad1!BQ104)</f>
        <v>0</v>
      </c>
      <c r="K104" s="7">
        <v>0</v>
      </c>
      <c r="L104" s="7">
        <f>SUM(Blad1!S104,Blad1!BW104)</f>
        <v>0</v>
      </c>
      <c r="M104" s="7">
        <f>SUM(Blad1!U104,Blad1!BO104,Blad1!BU104)</f>
        <v>0</v>
      </c>
      <c r="N104" s="7">
        <v>0</v>
      </c>
      <c r="O104" s="7">
        <f>SUM(Blad1!Y104,Blad1!AS104)</f>
        <v>0</v>
      </c>
      <c r="P104" s="7">
        <f>SUM(Blad1!AA104,Blad1!BI104)</f>
        <v>1</v>
      </c>
      <c r="Q104" s="7">
        <f>SUM(Blad1!AG104,Blad1!AK104,Blad1!BS104)</f>
        <v>0</v>
      </c>
      <c r="R104" s="7">
        <f>SUM(Blad1!AI104,Blad1!AM104)</f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f>SUM(Blad1!BA104,Blad1!BC104,Blad1!BG104)</f>
        <v>0</v>
      </c>
    </row>
    <row r="105" spans="1:24" x14ac:dyDescent="0.25">
      <c r="A105" s="7">
        <v>64</v>
      </c>
      <c r="B105" s="15">
        <v>42825</v>
      </c>
      <c r="C105" s="7" t="s">
        <v>45</v>
      </c>
      <c r="D105" s="7" t="s">
        <v>121</v>
      </c>
      <c r="E105" s="7" t="s">
        <v>133</v>
      </c>
      <c r="F105" s="7" t="s">
        <v>127</v>
      </c>
      <c r="G105" s="7">
        <v>0</v>
      </c>
      <c r="H105" s="7">
        <f>SUM(Blad1!K105,Blad1!AC105,Blad1!AE105,Blad1!AW105,Blad1!AY105)</f>
        <v>0</v>
      </c>
      <c r="I105" s="7">
        <v>0</v>
      </c>
      <c r="J105" s="7">
        <f>SUM(Blad1!O105,Blad1!BQ105)</f>
        <v>0</v>
      </c>
      <c r="K105" s="7">
        <v>0</v>
      </c>
      <c r="L105" s="7">
        <f>SUM(Blad1!S105,Blad1!BW105)</f>
        <v>0</v>
      </c>
      <c r="M105" s="7">
        <f>SUM(Blad1!U105,Blad1!BO105,Blad1!BU105)</f>
        <v>0</v>
      </c>
      <c r="N105" s="7">
        <v>0</v>
      </c>
      <c r="O105" s="7">
        <f>SUM(Blad1!Y105,Blad1!AS105)</f>
        <v>0</v>
      </c>
      <c r="P105" s="7">
        <f>SUM(Blad1!AA105,Blad1!BI105)</f>
        <v>1</v>
      </c>
      <c r="Q105" s="7">
        <f>SUM(Blad1!AG105,Blad1!AK105,Blad1!BS105)</f>
        <v>0</v>
      </c>
      <c r="R105" s="7">
        <f>SUM(Blad1!AI105,Blad1!AM105)</f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f>SUM(Blad1!BA105,Blad1!BC105,Blad1!BG105)</f>
        <v>0</v>
      </c>
    </row>
    <row r="106" spans="1:24" x14ac:dyDescent="0.25">
      <c r="A106" s="7">
        <v>167</v>
      </c>
      <c r="B106" s="15">
        <v>42846</v>
      </c>
      <c r="C106" s="7" t="s">
        <v>5</v>
      </c>
      <c r="D106" s="7" t="s">
        <v>128</v>
      </c>
      <c r="E106" s="7" t="s">
        <v>133</v>
      </c>
      <c r="F106" s="7" t="s">
        <v>126</v>
      </c>
      <c r="G106" s="7">
        <v>0</v>
      </c>
      <c r="H106" s="7">
        <f>SUM(Blad1!K106,Blad1!AC106,Blad1!AE106,Blad1!AW106,Blad1!AY106)</f>
        <v>0</v>
      </c>
      <c r="I106" s="7">
        <v>0</v>
      </c>
      <c r="J106" s="7">
        <f>SUM(Blad1!O106,Blad1!BQ106)</f>
        <v>0</v>
      </c>
      <c r="K106" s="7">
        <v>0</v>
      </c>
      <c r="L106" s="7">
        <f>SUM(Blad1!S106,Blad1!BW106)</f>
        <v>0</v>
      </c>
      <c r="M106" s="7">
        <f>SUM(Blad1!U106,Blad1!BO106,Blad1!BU106)</f>
        <v>0</v>
      </c>
      <c r="N106" s="7">
        <v>0</v>
      </c>
      <c r="O106" s="7">
        <f>SUM(Blad1!Y106,Blad1!AS106)</f>
        <v>0</v>
      </c>
      <c r="P106" s="7">
        <f>SUM(Blad1!AA106,Blad1!BI106)</f>
        <v>0</v>
      </c>
      <c r="Q106" s="7">
        <f>SUM(Blad1!AG106,Blad1!AK106,Blad1!BS106)</f>
        <v>0</v>
      </c>
      <c r="R106" s="7">
        <f>SUM(Blad1!AI106,Blad1!AM106)</f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f>SUM(Blad1!BA106,Blad1!BC106,Blad1!BG106)</f>
        <v>0</v>
      </c>
    </row>
    <row r="107" spans="1:24" x14ac:dyDescent="0.25">
      <c r="A107" s="7">
        <v>230</v>
      </c>
      <c r="B107" s="15">
        <v>42867</v>
      </c>
      <c r="C107" s="7" t="s">
        <v>5</v>
      </c>
      <c r="D107" s="7" t="s">
        <v>128</v>
      </c>
      <c r="E107" s="7" t="s">
        <v>133</v>
      </c>
      <c r="F107" s="7" t="s">
        <v>126</v>
      </c>
      <c r="G107" s="7">
        <v>1</v>
      </c>
      <c r="H107" s="7">
        <f>SUM(Blad1!K107,Blad1!AC107,Blad1!AE107,Blad1!AW107,Blad1!AY107)</f>
        <v>0</v>
      </c>
      <c r="I107" s="7">
        <v>0</v>
      </c>
      <c r="J107" s="7">
        <f>SUM(Blad1!O107,Blad1!BQ107)</f>
        <v>0</v>
      </c>
      <c r="K107" s="7">
        <v>0</v>
      </c>
      <c r="L107" s="7">
        <f>SUM(Blad1!S107,Blad1!BW107)</f>
        <v>0</v>
      </c>
      <c r="M107" s="7">
        <f>SUM(Blad1!U107,Blad1!BO107,Blad1!BU107)</f>
        <v>0</v>
      </c>
      <c r="N107" s="7">
        <v>0</v>
      </c>
      <c r="O107" s="7">
        <f>SUM(Blad1!Y107,Blad1!AS107)</f>
        <v>6</v>
      </c>
      <c r="P107" s="7">
        <f>SUM(Blad1!AA107,Blad1!BI107)</f>
        <v>1</v>
      </c>
      <c r="Q107" s="7">
        <f>SUM(Blad1!AG107,Blad1!AK107,Blad1!BS107)</f>
        <v>0</v>
      </c>
      <c r="R107" s="7">
        <f>SUM(Blad1!AI107,Blad1!AM107)</f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f>SUM(Blad1!BA107,Blad1!BC107,Blad1!BG107)</f>
        <v>0</v>
      </c>
    </row>
    <row r="108" spans="1:24" x14ac:dyDescent="0.25">
      <c r="A108" s="7">
        <v>168</v>
      </c>
      <c r="B108" s="15">
        <v>42846</v>
      </c>
      <c r="C108" s="7" t="s">
        <v>5</v>
      </c>
      <c r="D108" s="7" t="s">
        <v>128</v>
      </c>
      <c r="E108" s="7" t="s">
        <v>133</v>
      </c>
      <c r="F108" s="7" t="s">
        <v>126</v>
      </c>
      <c r="G108" s="7">
        <v>1</v>
      </c>
      <c r="H108" s="7">
        <f>SUM(Blad1!K108,Blad1!AC108,Blad1!AE108,Blad1!AW108,Blad1!AY108)</f>
        <v>0</v>
      </c>
      <c r="I108" s="7">
        <v>0</v>
      </c>
      <c r="J108" s="7">
        <f>SUM(Blad1!O108,Blad1!BQ108)</f>
        <v>2</v>
      </c>
      <c r="K108" s="7">
        <v>0</v>
      </c>
      <c r="L108" s="7">
        <f>SUM(Blad1!S108,Blad1!BW108)</f>
        <v>0</v>
      </c>
      <c r="M108" s="7">
        <f>SUM(Blad1!U108,Blad1!BO108,Blad1!BU108)</f>
        <v>0</v>
      </c>
      <c r="N108" s="7">
        <v>0</v>
      </c>
      <c r="O108" s="7">
        <f>SUM(Blad1!Y108,Blad1!AS108)</f>
        <v>5</v>
      </c>
      <c r="P108" s="7">
        <f>SUM(Blad1!AA108,Blad1!BI108)</f>
        <v>0</v>
      </c>
      <c r="Q108" s="7">
        <f>SUM(Blad1!AG108,Blad1!AK108,Blad1!BS108)</f>
        <v>0</v>
      </c>
      <c r="R108" s="7">
        <f>SUM(Blad1!AI108,Blad1!AM108)</f>
        <v>0</v>
      </c>
      <c r="S108" s="7">
        <v>4</v>
      </c>
      <c r="T108" s="7">
        <v>1</v>
      </c>
      <c r="U108" s="7">
        <v>0</v>
      </c>
      <c r="V108" s="7">
        <v>0</v>
      </c>
      <c r="W108" s="7">
        <v>0</v>
      </c>
      <c r="X108" s="7">
        <f>SUM(Blad1!BA108,Blad1!BC108,Blad1!BG108)</f>
        <v>0</v>
      </c>
    </row>
    <row r="109" spans="1:24" x14ac:dyDescent="0.25">
      <c r="A109" s="7">
        <v>128</v>
      </c>
      <c r="B109" s="15">
        <v>42839</v>
      </c>
      <c r="C109" s="7" t="s">
        <v>38</v>
      </c>
      <c r="D109" s="7" t="s">
        <v>129</v>
      </c>
      <c r="E109" s="7" t="s">
        <v>132</v>
      </c>
      <c r="F109" s="7" t="s">
        <v>126</v>
      </c>
      <c r="G109" s="7">
        <v>0</v>
      </c>
      <c r="H109" s="7">
        <f>SUM(Blad1!K109,Blad1!AC109,Blad1!AE109,Blad1!AW109,Blad1!AY109)</f>
        <v>0</v>
      </c>
      <c r="I109" s="7">
        <v>0</v>
      </c>
      <c r="J109" s="7">
        <f>SUM(Blad1!O109,Blad1!BQ109)</f>
        <v>0</v>
      </c>
      <c r="K109" s="7">
        <v>0</v>
      </c>
      <c r="L109" s="7">
        <f>SUM(Blad1!S109,Blad1!BW109)</f>
        <v>0</v>
      </c>
      <c r="M109" s="7">
        <f>SUM(Blad1!U109,Blad1!BO109,Blad1!BU109)</f>
        <v>0</v>
      </c>
      <c r="N109" s="7">
        <v>0</v>
      </c>
      <c r="O109" s="7">
        <f>SUM(Blad1!Y109,Blad1!AS109)</f>
        <v>0</v>
      </c>
      <c r="P109" s="7">
        <f>SUM(Blad1!AA109,Blad1!BI109)</f>
        <v>1</v>
      </c>
      <c r="Q109" s="7">
        <f>SUM(Blad1!AG109,Blad1!AK109,Blad1!BS109)</f>
        <v>0</v>
      </c>
      <c r="R109" s="7">
        <f>SUM(Blad1!AI109,Blad1!AM109)</f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f>SUM(Blad1!BA109,Blad1!BC109,Blad1!BG109)</f>
        <v>0</v>
      </c>
    </row>
    <row r="110" spans="1:24" x14ac:dyDescent="0.25">
      <c r="A110" s="7">
        <v>166</v>
      </c>
      <c r="B110" s="15">
        <v>42846</v>
      </c>
      <c r="C110" s="7" t="s">
        <v>38</v>
      </c>
      <c r="D110" s="7" t="s">
        <v>129</v>
      </c>
      <c r="E110" s="7" t="s">
        <v>132</v>
      </c>
      <c r="F110" s="7" t="s">
        <v>126</v>
      </c>
      <c r="G110" s="7">
        <v>0</v>
      </c>
      <c r="H110" s="7">
        <f>SUM(Blad1!K110,Blad1!AC110,Blad1!AE110,Blad1!AW110,Blad1!AY110)</f>
        <v>0</v>
      </c>
      <c r="I110" s="7">
        <v>0</v>
      </c>
      <c r="J110" s="7">
        <f>SUM(Blad1!O110,Blad1!BQ110)</f>
        <v>0</v>
      </c>
      <c r="K110" s="7">
        <v>0</v>
      </c>
      <c r="L110" s="7">
        <f>SUM(Blad1!S110,Blad1!BW110)</f>
        <v>0</v>
      </c>
      <c r="M110" s="7">
        <f>SUM(Blad1!U110,Blad1!BO110,Blad1!BU110)</f>
        <v>0</v>
      </c>
      <c r="N110" s="7">
        <v>0</v>
      </c>
      <c r="O110" s="7">
        <f>SUM(Blad1!Y110,Blad1!AS110)</f>
        <v>0</v>
      </c>
      <c r="P110" s="7">
        <f>SUM(Blad1!AA110,Blad1!BI110)</f>
        <v>1</v>
      </c>
      <c r="Q110" s="7">
        <f>SUM(Blad1!AG110,Blad1!AK110,Blad1!BS110)</f>
        <v>0</v>
      </c>
      <c r="R110" s="7">
        <f>SUM(Blad1!AI110,Blad1!AM110)</f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f>SUM(Blad1!BA110,Blad1!BC110,Blad1!BG110)</f>
        <v>0</v>
      </c>
    </row>
    <row r="111" spans="1:24" x14ac:dyDescent="0.25">
      <c r="A111" s="7">
        <v>252</v>
      </c>
      <c r="B111" s="15">
        <v>42874</v>
      </c>
      <c r="C111" s="7" t="s">
        <v>5</v>
      </c>
      <c r="D111" s="7" t="s">
        <v>128</v>
      </c>
      <c r="E111" s="7" t="s">
        <v>133</v>
      </c>
      <c r="F111" s="7" t="s">
        <v>126</v>
      </c>
      <c r="G111" s="7">
        <v>0</v>
      </c>
      <c r="H111" s="7">
        <f>SUM(Blad1!K111,Blad1!AC111,Blad1!AE111,Blad1!AW111,Blad1!AY111)</f>
        <v>0</v>
      </c>
      <c r="I111" s="7">
        <v>0</v>
      </c>
      <c r="J111" s="7">
        <f>SUM(Blad1!O111,Blad1!BQ111)</f>
        <v>0</v>
      </c>
      <c r="K111" s="7">
        <v>0</v>
      </c>
      <c r="L111" s="7">
        <f>SUM(Blad1!S111,Blad1!BW111)</f>
        <v>0</v>
      </c>
      <c r="M111" s="7">
        <f>SUM(Blad1!U111,Blad1!BO111,Blad1!BU111)</f>
        <v>0</v>
      </c>
      <c r="N111" s="7">
        <v>0</v>
      </c>
      <c r="O111" s="7">
        <f>SUM(Blad1!Y111,Blad1!AS111)</f>
        <v>0</v>
      </c>
      <c r="P111" s="7">
        <f>SUM(Blad1!AA111,Blad1!BI111)</f>
        <v>2</v>
      </c>
      <c r="Q111" s="7">
        <f>SUM(Blad1!AG111,Blad1!AK111,Blad1!BS111)</f>
        <v>0</v>
      </c>
      <c r="R111" s="7">
        <f>SUM(Blad1!AI111,Blad1!AM111)</f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f>SUM(Blad1!BA111,Blad1!BC111,Blad1!BG111)</f>
        <v>0</v>
      </c>
    </row>
    <row r="112" spans="1:24" x14ac:dyDescent="0.25">
      <c r="A112" s="7">
        <v>144</v>
      </c>
      <c r="B112" s="15">
        <v>42840</v>
      </c>
      <c r="C112" s="7" t="s">
        <v>4</v>
      </c>
      <c r="D112" s="7" t="s">
        <v>121</v>
      </c>
      <c r="E112" s="7" t="s">
        <v>132</v>
      </c>
      <c r="F112" s="7" t="s">
        <v>125</v>
      </c>
      <c r="G112" s="7">
        <v>0</v>
      </c>
      <c r="H112" s="7">
        <f>SUM(Blad1!K112,Blad1!AC112,Blad1!AE112,Blad1!AW112,Blad1!AY112)</f>
        <v>0</v>
      </c>
      <c r="I112" s="7">
        <v>0</v>
      </c>
      <c r="J112" s="7">
        <f>SUM(Blad1!O112,Blad1!BQ112)</f>
        <v>0</v>
      </c>
      <c r="K112" s="7">
        <v>0</v>
      </c>
      <c r="L112" s="7">
        <f>SUM(Blad1!S112,Blad1!BW112)</f>
        <v>0</v>
      </c>
      <c r="M112" s="7">
        <f>SUM(Blad1!U112,Blad1!BO112,Blad1!BU112)</f>
        <v>0</v>
      </c>
      <c r="N112" s="7">
        <v>0</v>
      </c>
      <c r="O112" s="7">
        <f>SUM(Blad1!Y112,Blad1!AS112)</f>
        <v>0</v>
      </c>
      <c r="P112" s="7">
        <f>SUM(Blad1!AA112,Blad1!BI112)</f>
        <v>2</v>
      </c>
      <c r="Q112" s="7">
        <f>SUM(Blad1!AG112,Blad1!AK112,Blad1!BS112)</f>
        <v>0</v>
      </c>
      <c r="R112" s="7">
        <f>SUM(Blad1!AI112,Blad1!AM112)</f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f>SUM(Blad1!BA112,Blad1!BC112,Blad1!BG112)</f>
        <v>0</v>
      </c>
    </row>
    <row r="113" spans="1:24" x14ac:dyDescent="0.25">
      <c r="A113" s="7">
        <v>69</v>
      </c>
      <c r="B113" s="15">
        <v>42825</v>
      </c>
      <c r="C113" s="7" t="s">
        <v>13</v>
      </c>
      <c r="D113" s="7" t="s">
        <v>121</v>
      </c>
      <c r="E113" s="7" t="s">
        <v>134</v>
      </c>
      <c r="F113" s="7" t="s">
        <v>127</v>
      </c>
      <c r="G113" s="7">
        <v>0</v>
      </c>
      <c r="H113" s="7">
        <f>SUM(Blad1!K113,Blad1!AC113,Blad1!AE113,Blad1!AW113,Blad1!AY113)</f>
        <v>0</v>
      </c>
      <c r="I113" s="7">
        <v>0</v>
      </c>
      <c r="J113" s="7">
        <f>SUM(Blad1!O113,Blad1!BQ113)</f>
        <v>0</v>
      </c>
      <c r="K113" s="7">
        <v>0</v>
      </c>
      <c r="L113" s="7">
        <f>SUM(Blad1!S113,Blad1!BW113)</f>
        <v>0</v>
      </c>
      <c r="M113" s="7">
        <f>SUM(Blad1!U113,Blad1!BO113,Blad1!BU113)</f>
        <v>0</v>
      </c>
      <c r="N113" s="7">
        <v>0</v>
      </c>
      <c r="O113" s="7">
        <f>SUM(Blad1!Y113,Blad1!AS113)</f>
        <v>0</v>
      </c>
      <c r="P113" s="7">
        <f>SUM(Blad1!AA113,Blad1!BI113)</f>
        <v>0</v>
      </c>
      <c r="Q113" s="7">
        <f>SUM(Blad1!AG113,Blad1!AK113,Blad1!BS113)</f>
        <v>0</v>
      </c>
      <c r="R113" s="7">
        <f>SUM(Blad1!AI113,Blad1!AM113)</f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f>SUM(Blad1!BA113,Blad1!BC113,Blad1!BG113)</f>
        <v>1</v>
      </c>
    </row>
    <row r="114" spans="1:24" x14ac:dyDescent="0.25">
      <c r="A114" s="7">
        <v>115</v>
      </c>
      <c r="B114" s="15">
        <v>42832</v>
      </c>
      <c r="C114" s="7" t="s">
        <v>4</v>
      </c>
      <c r="D114" s="7" t="s">
        <v>121</v>
      </c>
      <c r="E114" s="7" t="s">
        <v>132</v>
      </c>
      <c r="F114" s="7" t="s">
        <v>125</v>
      </c>
      <c r="G114" s="7">
        <v>1</v>
      </c>
      <c r="H114" s="7">
        <f>SUM(Blad1!K114,Blad1!AC114,Blad1!AE114,Blad1!AW114,Blad1!AY114)</f>
        <v>0</v>
      </c>
      <c r="I114" s="7">
        <v>0</v>
      </c>
      <c r="J114" s="7">
        <f>SUM(Blad1!O114,Blad1!BQ114)</f>
        <v>0</v>
      </c>
      <c r="K114" s="7">
        <v>0</v>
      </c>
      <c r="L114" s="7">
        <f>SUM(Blad1!S114,Blad1!BW114)</f>
        <v>0</v>
      </c>
      <c r="M114" s="7">
        <f>SUM(Blad1!U114,Blad1!BO114,Blad1!BU114)</f>
        <v>0</v>
      </c>
      <c r="N114" s="7">
        <v>0</v>
      </c>
      <c r="O114" s="7">
        <f>SUM(Blad1!Y114,Blad1!AS114)</f>
        <v>0</v>
      </c>
      <c r="P114" s="7">
        <f>SUM(Blad1!AA114,Blad1!BI114)</f>
        <v>2</v>
      </c>
      <c r="Q114" s="7">
        <f>SUM(Blad1!AG114,Blad1!AK114,Blad1!BS114)</f>
        <v>0</v>
      </c>
      <c r="R114" s="7">
        <f>SUM(Blad1!AI114,Blad1!AM114)</f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f>SUM(Blad1!BA114,Blad1!BC114,Blad1!BG114)</f>
        <v>0</v>
      </c>
    </row>
    <row r="115" spans="1:24" x14ac:dyDescent="0.25">
      <c r="A115" s="7">
        <v>101</v>
      </c>
      <c r="B115" s="15">
        <v>42832</v>
      </c>
      <c r="C115" s="7" t="s">
        <v>38</v>
      </c>
      <c r="D115" s="7" t="s">
        <v>129</v>
      </c>
      <c r="E115" s="7" t="s">
        <v>132</v>
      </c>
      <c r="F115" s="7" t="s">
        <v>126</v>
      </c>
      <c r="G115" s="7">
        <v>0</v>
      </c>
      <c r="H115" s="7">
        <f>SUM(Blad1!K115,Blad1!AC115,Blad1!AE115,Blad1!AW115,Blad1!AY115)</f>
        <v>0</v>
      </c>
      <c r="I115" s="7">
        <v>0</v>
      </c>
      <c r="J115" s="7">
        <f>SUM(Blad1!O115,Blad1!BQ115)</f>
        <v>0</v>
      </c>
      <c r="K115" s="7">
        <v>0</v>
      </c>
      <c r="L115" s="7">
        <f>SUM(Blad1!S115,Blad1!BW115)</f>
        <v>0</v>
      </c>
      <c r="M115" s="7">
        <f>SUM(Blad1!U115,Blad1!BO115,Blad1!BU115)</f>
        <v>0</v>
      </c>
      <c r="N115" s="7">
        <v>0</v>
      </c>
      <c r="O115" s="7">
        <f>SUM(Blad1!Y115,Blad1!AS115)</f>
        <v>0</v>
      </c>
      <c r="P115" s="7">
        <f>SUM(Blad1!AA115,Blad1!BI115)</f>
        <v>1</v>
      </c>
      <c r="Q115" s="7">
        <f>SUM(Blad1!AG115,Blad1!AK115,Blad1!BS115)</f>
        <v>0</v>
      </c>
      <c r="R115" s="7">
        <f>SUM(Blad1!AI115,Blad1!AM115)</f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f>SUM(Blad1!BA115,Blad1!BC115,Blad1!BG115)</f>
        <v>0</v>
      </c>
    </row>
    <row r="116" spans="1:24" x14ac:dyDescent="0.25">
      <c r="A116" s="7">
        <v>250</v>
      </c>
      <c r="B116" s="15">
        <v>42874</v>
      </c>
      <c r="C116" s="7" t="s">
        <v>91</v>
      </c>
      <c r="D116" s="7" t="s">
        <v>130</v>
      </c>
      <c r="E116" s="7" t="s">
        <v>134</v>
      </c>
      <c r="F116" s="7" t="s">
        <v>126</v>
      </c>
      <c r="G116" s="7">
        <v>0</v>
      </c>
      <c r="H116" s="7">
        <f>SUM(Blad1!K116,Blad1!AC116,Blad1!AE116,Blad1!AW116,Blad1!AY116)</f>
        <v>0</v>
      </c>
      <c r="I116" s="7">
        <v>0</v>
      </c>
      <c r="J116" s="7">
        <f>SUM(Blad1!O116,Blad1!BQ116)</f>
        <v>2</v>
      </c>
      <c r="K116" s="7">
        <v>0</v>
      </c>
      <c r="L116" s="7">
        <f>SUM(Blad1!S116,Blad1!BW116)</f>
        <v>0</v>
      </c>
      <c r="M116" s="7">
        <f>SUM(Blad1!U116,Blad1!BO116,Blad1!BU116)</f>
        <v>0</v>
      </c>
      <c r="N116" s="7">
        <v>0</v>
      </c>
      <c r="O116" s="7">
        <f>SUM(Blad1!Y116,Blad1!AS116)</f>
        <v>0</v>
      </c>
      <c r="P116" s="7">
        <f>SUM(Blad1!AA116,Blad1!BI116)</f>
        <v>0</v>
      </c>
      <c r="Q116" s="7">
        <f>SUM(Blad1!AG116,Blad1!AK116,Blad1!BS116)</f>
        <v>1</v>
      </c>
      <c r="R116" s="7">
        <f>SUM(Blad1!AI116,Blad1!AM116)</f>
        <v>0</v>
      </c>
      <c r="S116" s="7">
        <v>0</v>
      </c>
      <c r="T116" s="7">
        <v>3</v>
      </c>
      <c r="U116" s="7">
        <v>0</v>
      </c>
      <c r="V116" s="7">
        <v>0</v>
      </c>
      <c r="W116" s="7">
        <v>0</v>
      </c>
      <c r="X116" s="7">
        <f>SUM(Blad1!BA116,Blad1!BC116,Blad1!BG116)</f>
        <v>0</v>
      </c>
    </row>
    <row r="117" spans="1:24" x14ac:dyDescent="0.25">
      <c r="A117" s="7">
        <v>86</v>
      </c>
      <c r="B117" s="15">
        <v>42826</v>
      </c>
      <c r="C117" s="7" t="s">
        <v>4</v>
      </c>
      <c r="D117" s="7" t="s">
        <v>121</v>
      </c>
      <c r="E117" s="7" t="s">
        <v>132</v>
      </c>
      <c r="F117" s="7" t="s">
        <v>125</v>
      </c>
      <c r="G117" s="7">
        <v>0</v>
      </c>
      <c r="H117" s="7">
        <f>SUM(Blad1!K117,Blad1!AC117,Blad1!AE117,Blad1!AW117,Blad1!AY117)</f>
        <v>0</v>
      </c>
      <c r="I117" s="7">
        <v>0</v>
      </c>
      <c r="J117" s="7">
        <f>SUM(Blad1!O117,Blad1!BQ117)</f>
        <v>0</v>
      </c>
      <c r="K117" s="7">
        <v>0</v>
      </c>
      <c r="L117" s="7">
        <f>SUM(Blad1!S117,Blad1!BW117)</f>
        <v>0</v>
      </c>
      <c r="M117" s="7">
        <f>SUM(Blad1!U117,Blad1!BO117,Blad1!BU117)</f>
        <v>0</v>
      </c>
      <c r="N117" s="7">
        <v>0</v>
      </c>
      <c r="O117" s="7">
        <f>SUM(Blad1!Y117,Blad1!AS117)</f>
        <v>0</v>
      </c>
      <c r="P117" s="7">
        <f>SUM(Blad1!AA117,Blad1!BI117)</f>
        <v>1</v>
      </c>
      <c r="Q117" s="7">
        <f>SUM(Blad1!AG117,Blad1!AK117,Blad1!BS117)</f>
        <v>0</v>
      </c>
      <c r="R117" s="7">
        <f>SUM(Blad1!AI117,Blad1!AM117)</f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f>SUM(Blad1!BA117,Blad1!BC117,Blad1!BG117)</f>
        <v>0</v>
      </c>
    </row>
    <row r="118" spans="1:24" x14ac:dyDescent="0.25">
      <c r="A118" s="7">
        <v>162</v>
      </c>
      <c r="B118" s="15">
        <v>42846</v>
      </c>
      <c r="C118" s="7" t="s">
        <v>38</v>
      </c>
      <c r="D118" s="7" t="s">
        <v>129</v>
      </c>
      <c r="E118" s="7" t="s">
        <v>132</v>
      </c>
      <c r="F118" s="7" t="s">
        <v>126</v>
      </c>
      <c r="G118" s="7">
        <v>0</v>
      </c>
      <c r="H118" s="7">
        <f>SUM(Blad1!K118,Blad1!AC118,Blad1!AE118,Blad1!AW118,Blad1!AY118)</f>
        <v>0</v>
      </c>
      <c r="I118" s="7">
        <v>0</v>
      </c>
      <c r="J118" s="7">
        <f>SUM(Blad1!O118,Blad1!BQ118)</f>
        <v>2</v>
      </c>
      <c r="K118" s="7">
        <v>0</v>
      </c>
      <c r="L118" s="7">
        <f>SUM(Blad1!S118,Blad1!BW118)</f>
        <v>0</v>
      </c>
      <c r="M118" s="7">
        <f>SUM(Blad1!U118,Blad1!BO118,Blad1!BU118)</f>
        <v>0</v>
      </c>
      <c r="N118" s="7">
        <v>0</v>
      </c>
      <c r="O118" s="7">
        <f>SUM(Blad1!Y118,Blad1!AS118)</f>
        <v>0</v>
      </c>
      <c r="P118" s="7">
        <f>SUM(Blad1!AA118,Blad1!BI118)</f>
        <v>0</v>
      </c>
      <c r="Q118" s="7">
        <f>SUM(Blad1!AG118,Blad1!AK118,Blad1!BS118)</f>
        <v>0</v>
      </c>
      <c r="R118" s="7">
        <f>SUM(Blad1!AI118,Blad1!AM118)</f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f>SUM(Blad1!BA118,Blad1!BC118,Blad1!BG118)</f>
        <v>0</v>
      </c>
    </row>
    <row r="119" spans="1:24" x14ac:dyDescent="0.25">
      <c r="A119" s="7">
        <v>202</v>
      </c>
      <c r="B119" s="15">
        <v>42860</v>
      </c>
      <c r="C119" s="7" t="s">
        <v>45</v>
      </c>
      <c r="D119" s="7" t="s">
        <v>121</v>
      </c>
      <c r="E119" s="7" t="s">
        <v>133</v>
      </c>
      <c r="F119" s="7" t="s">
        <v>127</v>
      </c>
      <c r="G119" s="7">
        <v>0</v>
      </c>
      <c r="H119" s="7">
        <f>SUM(Blad1!K119,Blad1!AC119,Blad1!AE119,Blad1!AW119,Blad1!AY119)</f>
        <v>0</v>
      </c>
      <c r="I119" s="7">
        <v>0</v>
      </c>
      <c r="J119" s="7">
        <f>SUM(Blad1!O119,Blad1!BQ119)</f>
        <v>1</v>
      </c>
      <c r="K119" s="7">
        <v>0</v>
      </c>
      <c r="L119" s="7">
        <f>SUM(Blad1!S119,Blad1!BW119)</f>
        <v>0</v>
      </c>
      <c r="M119" s="7">
        <f>SUM(Blad1!U119,Blad1!BO119,Blad1!BU119)</f>
        <v>0</v>
      </c>
      <c r="N119" s="7">
        <v>0</v>
      </c>
      <c r="O119" s="7">
        <f>SUM(Blad1!Y119,Blad1!AS119)</f>
        <v>12</v>
      </c>
      <c r="P119" s="7">
        <f>SUM(Blad1!AA119,Blad1!BI119)</f>
        <v>1</v>
      </c>
      <c r="Q119" s="7">
        <f>SUM(Blad1!AG119,Blad1!AK119,Blad1!BS119)</f>
        <v>0</v>
      </c>
      <c r="R119" s="7">
        <f>SUM(Blad1!AI119,Blad1!AM119)</f>
        <v>0</v>
      </c>
      <c r="S119" s="7">
        <v>0</v>
      </c>
      <c r="T119" s="7">
        <v>2</v>
      </c>
      <c r="U119" s="7">
        <v>0</v>
      </c>
      <c r="V119" s="7">
        <v>0</v>
      </c>
      <c r="W119" s="7">
        <v>0</v>
      </c>
      <c r="X119" s="7">
        <f>SUM(Blad1!BA119,Blad1!BC119,Blad1!BG119)</f>
        <v>0</v>
      </c>
    </row>
    <row r="120" spans="1:24" x14ac:dyDescent="0.25">
      <c r="A120" s="7">
        <v>88</v>
      </c>
      <c r="B120" s="15">
        <v>42832</v>
      </c>
      <c r="C120" s="7" t="s">
        <v>45</v>
      </c>
      <c r="D120" s="7" t="s">
        <v>121</v>
      </c>
      <c r="E120" s="7" t="s">
        <v>133</v>
      </c>
      <c r="F120" s="7" t="s">
        <v>127</v>
      </c>
      <c r="G120" s="7">
        <v>0</v>
      </c>
      <c r="H120" s="7">
        <f>SUM(Blad1!K120,Blad1!AC120,Blad1!AE120,Blad1!AW120,Blad1!AY120)</f>
        <v>0</v>
      </c>
      <c r="I120" s="7">
        <v>0</v>
      </c>
      <c r="J120" s="7">
        <f>SUM(Blad1!O120,Blad1!BQ120)</f>
        <v>0</v>
      </c>
      <c r="K120" s="7">
        <v>0</v>
      </c>
      <c r="L120" s="7">
        <f>SUM(Blad1!S120,Blad1!BW120)</f>
        <v>0</v>
      </c>
      <c r="M120" s="7">
        <f>SUM(Blad1!U120,Blad1!BO120,Blad1!BU120)</f>
        <v>0</v>
      </c>
      <c r="N120" s="7">
        <v>0</v>
      </c>
      <c r="O120" s="7">
        <f>SUM(Blad1!Y120,Blad1!AS120)</f>
        <v>0</v>
      </c>
      <c r="P120" s="7">
        <f>SUM(Blad1!AA120,Blad1!BI120)</f>
        <v>0</v>
      </c>
      <c r="Q120" s="7">
        <f>SUM(Blad1!AG120,Blad1!AK120,Blad1!BS120)</f>
        <v>0</v>
      </c>
      <c r="R120" s="7">
        <f>SUM(Blad1!AI120,Blad1!AM120)</f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f>SUM(Blad1!BA120,Blad1!BC120,Blad1!BG120)</f>
        <v>0</v>
      </c>
    </row>
    <row r="121" spans="1:24" x14ac:dyDescent="0.25">
      <c r="A121" s="7">
        <v>200</v>
      </c>
      <c r="B121" s="15">
        <v>42860</v>
      </c>
      <c r="C121" s="7" t="s">
        <v>13</v>
      </c>
      <c r="D121" s="7" t="s">
        <v>121</v>
      </c>
      <c r="E121" s="7" t="s">
        <v>134</v>
      </c>
      <c r="F121" s="7" t="s">
        <v>127</v>
      </c>
      <c r="G121" s="7">
        <v>0</v>
      </c>
      <c r="H121" s="7">
        <f>SUM(Blad1!K121,Blad1!AC121,Blad1!AE121,Blad1!AW121,Blad1!AY121)</f>
        <v>2</v>
      </c>
      <c r="I121" s="7">
        <v>0</v>
      </c>
      <c r="J121" s="7">
        <f>SUM(Blad1!O121,Blad1!BQ121)</f>
        <v>1</v>
      </c>
      <c r="K121" s="7">
        <v>0</v>
      </c>
      <c r="L121" s="7">
        <f>SUM(Blad1!S121,Blad1!BW121)</f>
        <v>0</v>
      </c>
      <c r="M121" s="7">
        <f>SUM(Blad1!U121,Blad1!BO121,Blad1!BU121)</f>
        <v>0</v>
      </c>
      <c r="N121" s="7">
        <v>0</v>
      </c>
      <c r="O121" s="7">
        <f>SUM(Blad1!Y121,Blad1!AS121)</f>
        <v>10</v>
      </c>
      <c r="P121" s="7">
        <f>SUM(Blad1!AA121,Blad1!BI121)</f>
        <v>0</v>
      </c>
      <c r="Q121" s="7">
        <f>SUM(Blad1!AG121,Blad1!AK121,Blad1!BS121)</f>
        <v>0</v>
      </c>
      <c r="R121" s="7">
        <f>SUM(Blad1!AI121,Blad1!AM121)</f>
        <v>0</v>
      </c>
      <c r="S121" s="7">
        <v>1</v>
      </c>
      <c r="T121" s="7">
        <v>0</v>
      </c>
      <c r="U121" s="7">
        <v>0</v>
      </c>
      <c r="V121" s="7">
        <v>0</v>
      </c>
      <c r="W121" s="7">
        <v>0</v>
      </c>
      <c r="X121" s="7">
        <f>SUM(Blad1!BA121,Blad1!BC121,Blad1!BG121)</f>
        <v>0</v>
      </c>
    </row>
    <row r="122" spans="1:24" x14ac:dyDescent="0.25">
      <c r="A122" s="7">
        <v>150</v>
      </c>
      <c r="B122" s="15">
        <v>42846</v>
      </c>
      <c r="C122" s="7" t="s">
        <v>13</v>
      </c>
      <c r="D122" s="7" t="s">
        <v>121</v>
      </c>
      <c r="E122" s="7" t="s">
        <v>134</v>
      </c>
      <c r="F122" s="7" t="s">
        <v>127</v>
      </c>
      <c r="G122" s="7">
        <v>0</v>
      </c>
      <c r="H122" s="7">
        <f>SUM(Blad1!K122,Blad1!AC122,Blad1!AE122,Blad1!AW122,Blad1!AY122)</f>
        <v>0</v>
      </c>
      <c r="I122" s="7">
        <v>0</v>
      </c>
      <c r="J122" s="7">
        <f>SUM(Blad1!O122,Blad1!BQ122)</f>
        <v>0</v>
      </c>
      <c r="K122" s="7">
        <v>0</v>
      </c>
      <c r="L122" s="7">
        <f>SUM(Blad1!S122,Blad1!BW122)</f>
        <v>0</v>
      </c>
      <c r="M122" s="7">
        <f>SUM(Blad1!U122,Blad1!BO122,Blad1!BU122)</f>
        <v>0</v>
      </c>
      <c r="N122" s="7">
        <v>0</v>
      </c>
      <c r="O122" s="7">
        <f>SUM(Blad1!Y122,Blad1!AS122)</f>
        <v>9</v>
      </c>
      <c r="P122" s="7">
        <f>SUM(Blad1!AA122,Blad1!BI122)</f>
        <v>0</v>
      </c>
      <c r="Q122" s="7">
        <f>SUM(Blad1!AG122,Blad1!AK122,Blad1!BS122)</f>
        <v>0</v>
      </c>
      <c r="R122" s="7">
        <f>SUM(Blad1!AI122,Blad1!AM122)</f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f>SUM(Blad1!BA122,Blad1!BC122,Blad1!BG122)</f>
        <v>0</v>
      </c>
    </row>
    <row r="123" spans="1:24" x14ac:dyDescent="0.25">
      <c r="A123" s="7">
        <v>157</v>
      </c>
      <c r="B123" s="15">
        <v>42846</v>
      </c>
      <c r="C123" s="7" t="s">
        <v>7</v>
      </c>
      <c r="D123" s="7" t="s">
        <v>121</v>
      </c>
      <c r="E123" s="7" t="s">
        <v>134</v>
      </c>
      <c r="F123" s="7" t="s">
        <v>126</v>
      </c>
      <c r="G123" s="7">
        <v>0</v>
      </c>
      <c r="H123" s="7">
        <f>SUM(Blad1!K123,Blad1!AC123,Blad1!AE123,Blad1!AW123,Blad1!AY123)</f>
        <v>0</v>
      </c>
      <c r="I123" s="7">
        <v>0</v>
      </c>
      <c r="J123" s="7">
        <f>SUM(Blad1!O123,Blad1!BQ123)</f>
        <v>0</v>
      </c>
      <c r="K123" s="7">
        <v>0</v>
      </c>
      <c r="L123" s="7">
        <f>SUM(Blad1!S123,Blad1!BW123)</f>
        <v>0</v>
      </c>
      <c r="M123" s="7">
        <f>SUM(Blad1!U123,Blad1!BO123,Blad1!BU123)</f>
        <v>0</v>
      </c>
      <c r="N123" s="7">
        <v>0</v>
      </c>
      <c r="O123" s="7">
        <f>SUM(Blad1!Y123,Blad1!AS123)</f>
        <v>10</v>
      </c>
      <c r="P123" s="7">
        <f>SUM(Blad1!AA123,Blad1!BI123)</f>
        <v>1</v>
      </c>
      <c r="Q123" s="7">
        <f>SUM(Blad1!AG123,Blad1!AK123,Blad1!BS123)</f>
        <v>0</v>
      </c>
      <c r="R123" s="7">
        <f>SUM(Blad1!AI123,Blad1!AM123)</f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f>SUM(Blad1!BA123,Blad1!BC123,Blad1!BG123)</f>
        <v>0</v>
      </c>
    </row>
    <row r="124" spans="1:24" x14ac:dyDescent="0.25">
      <c r="A124" s="7">
        <v>89</v>
      </c>
      <c r="B124" s="15">
        <v>42832</v>
      </c>
      <c r="C124" s="7" t="s">
        <v>45</v>
      </c>
      <c r="D124" s="7" t="s">
        <v>121</v>
      </c>
      <c r="E124" s="7" t="s">
        <v>133</v>
      </c>
      <c r="F124" s="7" t="s">
        <v>127</v>
      </c>
      <c r="G124" s="7">
        <v>0</v>
      </c>
      <c r="H124" s="7">
        <f>SUM(Blad1!K124,Blad1!AC124,Blad1!AE124,Blad1!AW124,Blad1!AY124)</f>
        <v>0</v>
      </c>
      <c r="I124" s="7">
        <v>0</v>
      </c>
      <c r="J124" s="7">
        <f>SUM(Blad1!O124,Blad1!BQ124)</f>
        <v>0</v>
      </c>
      <c r="K124" s="7">
        <v>0</v>
      </c>
      <c r="L124" s="7">
        <f>SUM(Blad1!S124,Blad1!BW124)</f>
        <v>0</v>
      </c>
      <c r="M124" s="7">
        <f>SUM(Blad1!U124,Blad1!BO124,Blad1!BU124)</f>
        <v>0</v>
      </c>
      <c r="N124" s="7">
        <v>0</v>
      </c>
      <c r="O124" s="7">
        <f>SUM(Blad1!Y124,Blad1!AS124)</f>
        <v>0</v>
      </c>
      <c r="P124" s="7">
        <f>SUM(Blad1!AA124,Blad1!BI124)</f>
        <v>0</v>
      </c>
      <c r="Q124" s="7">
        <f>SUM(Blad1!AG124,Blad1!AK124,Blad1!BS124)</f>
        <v>0</v>
      </c>
      <c r="R124" s="7">
        <f>SUM(Blad1!AI124,Blad1!AM124)</f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f>SUM(Blad1!BA124,Blad1!BC124,Blad1!BG124)</f>
        <v>0</v>
      </c>
    </row>
    <row r="125" spans="1:24" x14ac:dyDescent="0.25">
      <c r="A125" s="7">
        <v>258</v>
      </c>
      <c r="B125" s="15">
        <v>42879</v>
      </c>
      <c r="C125" s="7" t="s">
        <v>13</v>
      </c>
      <c r="D125" s="7" t="s">
        <v>121</v>
      </c>
      <c r="E125" s="7" t="s">
        <v>134</v>
      </c>
      <c r="F125" s="7" t="s">
        <v>127</v>
      </c>
      <c r="G125" s="7">
        <v>0</v>
      </c>
      <c r="H125" s="7">
        <f>SUM(Blad1!K125,Blad1!AC125,Blad1!AE125,Blad1!AW125,Blad1!AY125)</f>
        <v>4</v>
      </c>
      <c r="I125" s="7">
        <v>0</v>
      </c>
      <c r="J125" s="7">
        <f>SUM(Blad1!O125,Blad1!BQ125)</f>
        <v>2</v>
      </c>
      <c r="K125" s="7">
        <v>0</v>
      </c>
      <c r="L125" s="7">
        <f>SUM(Blad1!S125,Blad1!BW125)</f>
        <v>1</v>
      </c>
      <c r="M125" s="7">
        <f>SUM(Blad1!U125,Blad1!BO125,Blad1!BU125)</f>
        <v>0</v>
      </c>
      <c r="N125" s="7">
        <v>0</v>
      </c>
      <c r="O125" s="7">
        <f>SUM(Blad1!Y125,Blad1!AS125)</f>
        <v>4</v>
      </c>
      <c r="P125" s="7">
        <f>SUM(Blad1!AA125,Blad1!BI125)</f>
        <v>1</v>
      </c>
      <c r="Q125" s="7">
        <f>SUM(Blad1!AG125,Blad1!AK125,Blad1!BS125)</f>
        <v>0</v>
      </c>
      <c r="R125" s="7">
        <f>SUM(Blad1!AI125,Blad1!AM125)</f>
        <v>0</v>
      </c>
      <c r="S125" s="7">
        <v>1</v>
      </c>
      <c r="T125" s="7">
        <v>0</v>
      </c>
      <c r="U125" s="7">
        <v>0</v>
      </c>
      <c r="V125" s="7">
        <v>0</v>
      </c>
      <c r="W125" s="7">
        <v>0</v>
      </c>
      <c r="X125" s="7">
        <f>SUM(Blad1!BA125,Blad1!BC125,Blad1!BG125)</f>
        <v>0</v>
      </c>
    </row>
    <row r="126" spans="1:24" x14ac:dyDescent="0.25">
      <c r="A126" s="7">
        <v>207</v>
      </c>
      <c r="B126" s="15">
        <v>42860</v>
      </c>
      <c r="C126" s="7" t="s">
        <v>67</v>
      </c>
      <c r="D126" s="7" t="s">
        <v>130</v>
      </c>
      <c r="E126" s="7" t="s">
        <v>133</v>
      </c>
      <c r="F126" s="7" t="s">
        <v>126</v>
      </c>
      <c r="G126" s="7">
        <v>0</v>
      </c>
      <c r="H126" s="7">
        <f>SUM(Blad1!K126,Blad1!AC126,Blad1!AE126,Blad1!AW126,Blad1!AY126)</f>
        <v>0</v>
      </c>
      <c r="I126" s="7">
        <v>0</v>
      </c>
      <c r="J126" s="7">
        <f>SUM(Blad1!O126,Blad1!BQ126)</f>
        <v>1</v>
      </c>
      <c r="K126" s="7">
        <v>0</v>
      </c>
      <c r="L126" s="7">
        <f>SUM(Blad1!S126,Blad1!BW126)</f>
        <v>0</v>
      </c>
      <c r="M126" s="7">
        <f>SUM(Blad1!U126,Blad1!BO126,Blad1!BU126)</f>
        <v>0</v>
      </c>
      <c r="N126" s="7">
        <v>0</v>
      </c>
      <c r="O126" s="7">
        <f>SUM(Blad1!Y126,Blad1!AS126)</f>
        <v>8</v>
      </c>
      <c r="P126" s="7">
        <f>SUM(Blad1!AA126,Blad1!BI126)</f>
        <v>0</v>
      </c>
      <c r="Q126" s="7">
        <f>SUM(Blad1!AG126,Blad1!AK126,Blad1!BS126)</f>
        <v>0</v>
      </c>
      <c r="R126" s="7">
        <f>SUM(Blad1!AI126,Blad1!AM126)</f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f>SUM(Blad1!BA126,Blad1!BC126,Blad1!BG126)</f>
        <v>0</v>
      </c>
    </row>
    <row r="127" spans="1:24" x14ac:dyDescent="0.25">
      <c r="A127" s="7">
        <v>208</v>
      </c>
      <c r="B127" s="15">
        <v>42860</v>
      </c>
      <c r="C127" s="7" t="s">
        <v>67</v>
      </c>
      <c r="D127" s="7" t="s">
        <v>130</v>
      </c>
      <c r="E127" s="7" t="s">
        <v>133</v>
      </c>
      <c r="F127" s="7" t="s">
        <v>126</v>
      </c>
      <c r="G127" s="7">
        <v>0</v>
      </c>
      <c r="H127" s="7">
        <f>SUM(Blad1!K127,Blad1!AC127,Blad1!AE127,Blad1!AW127,Blad1!AY127)</f>
        <v>0</v>
      </c>
      <c r="I127" s="7">
        <v>0</v>
      </c>
      <c r="J127" s="7">
        <f>SUM(Blad1!O127,Blad1!BQ127)</f>
        <v>0</v>
      </c>
      <c r="K127" s="7">
        <v>0</v>
      </c>
      <c r="L127" s="7">
        <f>SUM(Blad1!S127,Blad1!BW127)</f>
        <v>0</v>
      </c>
      <c r="M127" s="7">
        <f>SUM(Blad1!U127,Blad1!BO127,Blad1!BU127)</f>
        <v>0</v>
      </c>
      <c r="N127" s="7">
        <v>0</v>
      </c>
      <c r="O127" s="7">
        <f>SUM(Blad1!Y127,Blad1!AS127)</f>
        <v>5</v>
      </c>
      <c r="P127" s="7">
        <f>SUM(Blad1!AA127,Blad1!BI127)</f>
        <v>2</v>
      </c>
      <c r="Q127" s="7">
        <f>SUM(Blad1!AG127,Blad1!AK127,Blad1!BS127)</f>
        <v>0</v>
      </c>
      <c r="R127" s="7">
        <f>SUM(Blad1!AI127,Blad1!AM127)</f>
        <v>0</v>
      </c>
      <c r="S127" s="7">
        <v>0</v>
      </c>
      <c r="T127" s="7">
        <v>1</v>
      </c>
      <c r="U127" s="7">
        <v>0</v>
      </c>
      <c r="V127" s="7">
        <v>0</v>
      </c>
      <c r="W127" s="7">
        <v>0</v>
      </c>
      <c r="X127" s="7">
        <f>SUM(Blad1!BA127,Blad1!BC127,Blad1!BG127)</f>
        <v>0</v>
      </c>
    </row>
    <row r="128" spans="1:24" x14ac:dyDescent="0.25">
      <c r="A128" s="7">
        <v>118</v>
      </c>
      <c r="B128" s="15">
        <v>42839</v>
      </c>
      <c r="C128" s="7" t="s">
        <v>13</v>
      </c>
      <c r="D128" s="7" t="s">
        <v>121</v>
      </c>
      <c r="E128" s="7" t="s">
        <v>134</v>
      </c>
      <c r="F128" s="7" t="s">
        <v>127</v>
      </c>
      <c r="G128" s="7">
        <v>0</v>
      </c>
      <c r="H128" s="7">
        <f>SUM(Blad1!K128,Blad1!AC128,Blad1!AE128,Blad1!AW128,Blad1!AY128)</f>
        <v>0</v>
      </c>
      <c r="I128" s="7">
        <v>0</v>
      </c>
      <c r="J128" s="7">
        <f>SUM(Blad1!O128,Blad1!BQ128)</f>
        <v>0</v>
      </c>
      <c r="K128" s="7">
        <v>0</v>
      </c>
      <c r="L128" s="7">
        <f>SUM(Blad1!S128,Blad1!BW128)</f>
        <v>0</v>
      </c>
      <c r="M128" s="7">
        <f>SUM(Blad1!U128,Blad1!BO128,Blad1!BU128)</f>
        <v>0</v>
      </c>
      <c r="N128" s="7">
        <v>0</v>
      </c>
      <c r="O128" s="7">
        <f>SUM(Blad1!Y128,Blad1!AS128)</f>
        <v>0</v>
      </c>
      <c r="P128" s="7">
        <f>SUM(Blad1!AA128,Blad1!BI128)</f>
        <v>1</v>
      </c>
      <c r="Q128" s="7">
        <f>SUM(Blad1!AG128,Blad1!AK128,Blad1!BS128)</f>
        <v>0</v>
      </c>
      <c r="R128" s="7">
        <f>SUM(Blad1!AI128,Blad1!AM128)</f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f>SUM(Blad1!BA128,Blad1!BC128,Blad1!BG128)</f>
        <v>1</v>
      </c>
    </row>
    <row r="129" spans="1:24" x14ac:dyDescent="0.25">
      <c r="A129" s="7">
        <v>232</v>
      </c>
      <c r="B129" s="15">
        <v>42867</v>
      </c>
      <c r="C129" s="7" t="s">
        <v>13</v>
      </c>
      <c r="D129" s="7" t="s">
        <v>121</v>
      </c>
      <c r="E129" s="7" t="s">
        <v>134</v>
      </c>
      <c r="F129" s="7" t="s">
        <v>127</v>
      </c>
      <c r="G129" s="7">
        <v>0</v>
      </c>
      <c r="H129" s="7">
        <f>SUM(Blad1!K129,Blad1!AC129,Blad1!AE129,Blad1!AW129,Blad1!AY129)</f>
        <v>0</v>
      </c>
      <c r="I129" s="7">
        <v>0</v>
      </c>
      <c r="J129" s="7">
        <f>SUM(Blad1!O129,Blad1!BQ129)</f>
        <v>0</v>
      </c>
      <c r="K129" s="7">
        <v>0</v>
      </c>
      <c r="L129" s="7">
        <f>SUM(Blad1!S129,Blad1!BW129)</f>
        <v>0</v>
      </c>
      <c r="M129" s="7">
        <f>SUM(Blad1!U129,Blad1!BO129,Blad1!BU129)</f>
        <v>0</v>
      </c>
      <c r="N129" s="7">
        <v>0</v>
      </c>
      <c r="O129" s="7">
        <f>SUM(Blad1!Y129,Blad1!AS129)</f>
        <v>9</v>
      </c>
      <c r="P129" s="7">
        <f>SUM(Blad1!AA129,Blad1!BI129)</f>
        <v>2</v>
      </c>
      <c r="Q129" s="7">
        <f>SUM(Blad1!AG129,Blad1!AK129,Blad1!BS129)</f>
        <v>0</v>
      </c>
      <c r="R129" s="7">
        <f>SUM(Blad1!AI129,Blad1!AM129)</f>
        <v>0</v>
      </c>
      <c r="S129" s="7">
        <v>2</v>
      </c>
      <c r="T129" s="7">
        <v>0</v>
      </c>
      <c r="U129" s="7">
        <v>0</v>
      </c>
      <c r="V129" s="7">
        <v>0</v>
      </c>
      <c r="W129" s="7">
        <v>0</v>
      </c>
      <c r="X129" s="7">
        <f>SUM(Blad1!BA129,Blad1!BC129,Blad1!BG129)</f>
        <v>0</v>
      </c>
    </row>
    <row r="130" spans="1:24" x14ac:dyDescent="0.25">
      <c r="A130" s="7">
        <v>91</v>
      </c>
      <c r="B130" s="15">
        <v>42832</v>
      </c>
      <c r="C130" s="7" t="s">
        <v>45</v>
      </c>
      <c r="D130" s="7" t="s">
        <v>121</v>
      </c>
      <c r="E130" s="7" t="s">
        <v>133</v>
      </c>
      <c r="F130" s="7" t="s">
        <v>127</v>
      </c>
      <c r="G130" s="7">
        <v>0</v>
      </c>
      <c r="H130" s="7">
        <f>SUM(Blad1!K130,Blad1!AC130,Blad1!AE130,Blad1!AW130,Blad1!AY130)</f>
        <v>0</v>
      </c>
      <c r="I130" s="7">
        <v>0</v>
      </c>
      <c r="J130" s="7">
        <f>SUM(Blad1!O130,Blad1!BQ130)</f>
        <v>0</v>
      </c>
      <c r="K130" s="7">
        <v>0</v>
      </c>
      <c r="L130" s="7">
        <f>SUM(Blad1!S130,Blad1!BW130)</f>
        <v>0</v>
      </c>
      <c r="M130" s="7">
        <f>SUM(Blad1!U130,Blad1!BO130,Blad1!BU130)</f>
        <v>0</v>
      </c>
      <c r="N130" s="7">
        <v>0</v>
      </c>
      <c r="O130" s="7">
        <f>SUM(Blad1!Y130,Blad1!AS130)</f>
        <v>0</v>
      </c>
      <c r="P130" s="7">
        <f>SUM(Blad1!AA130,Blad1!BI130)</f>
        <v>1</v>
      </c>
      <c r="Q130" s="7">
        <f>SUM(Blad1!AG130,Blad1!AK130,Blad1!BS130)</f>
        <v>0</v>
      </c>
      <c r="R130" s="7">
        <f>SUM(Blad1!AI130,Blad1!AM130)</f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f>SUM(Blad1!BA130,Blad1!BC130,Blad1!BG130)</f>
        <v>0</v>
      </c>
    </row>
    <row r="131" spans="1:24" x14ac:dyDescent="0.25">
      <c r="A131" s="7">
        <v>185</v>
      </c>
      <c r="B131" s="15">
        <v>42853</v>
      </c>
      <c r="C131" s="7" t="s">
        <v>13</v>
      </c>
      <c r="D131" s="7" t="s">
        <v>121</v>
      </c>
      <c r="E131" s="7" t="s">
        <v>134</v>
      </c>
      <c r="F131" s="7" t="s">
        <v>127</v>
      </c>
      <c r="G131" s="7">
        <v>0</v>
      </c>
      <c r="H131" s="7">
        <f>SUM(Blad1!K131,Blad1!AC131,Blad1!AE131,Blad1!AW131,Blad1!AY131)</f>
        <v>0</v>
      </c>
      <c r="I131" s="7">
        <v>0</v>
      </c>
      <c r="J131" s="7">
        <f>SUM(Blad1!O131,Blad1!BQ131)</f>
        <v>0</v>
      </c>
      <c r="K131" s="7">
        <v>0</v>
      </c>
      <c r="L131" s="7">
        <f>SUM(Blad1!S131,Blad1!BW131)</f>
        <v>0</v>
      </c>
      <c r="M131" s="7">
        <f>SUM(Blad1!U131,Blad1!BO131,Blad1!BU131)</f>
        <v>0</v>
      </c>
      <c r="N131" s="7">
        <v>0</v>
      </c>
      <c r="O131" s="7">
        <f>SUM(Blad1!Y131,Blad1!AS131)</f>
        <v>60</v>
      </c>
      <c r="P131" s="7">
        <f>SUM(Blad1!AA131,Blad1!BI131)</f>
        <v>1</v>
      </c>
      <c r="Q131" s="7">
        <f>SUM(Blad1!AG131,Blad1!AK131,Blad1!BS131)</f>
        <v>0</v>
      </c>
      <c r="R131" s="7">
        <f>SUM(Blad1!AI131,Blad1!AM131)</f>
        <v>0</v>
      </c>
      <c r="S131" s="7">
        <v>1</v>
      </c>
      <c r="T131" s="7">
        <v>0</v>
      </c>
      <c r="U131" s="7">
        <v>0</v>
      </c>
      <c r="V131" s="7">
        <v>0</v>
      </c>
      <c r="W131" s="7">
        <v>0</v>
      </c>
      <c r="X131" s="7">
        <f>SUM(Blad1!BA131,Blad1!BC131,Blad1!BG131)</f>
        <v>0</v>
      </c>
    </row>
    <row r="132" spans="1:24" x14ac:dyDescent="0.25">
      <c r="A132" s="7">
        <v>39</v>
      </c>
      <c r="B132" s="15">
        <v>42832</v>
      </c>
      <c r="C132" s="7" t="s">
        <v>38</v>
      </c>
      <c r="D132" s="7" t="s">
        <v>129</v>
      </c>
      <c r="E132" s="7" t="s">
        <v>132</v>
      </c>
      <c r="F132" s="7" t="s">
        <v>126</v>
      </c>
      <c r="G132" s="7">
        <v>0</v>
      </c>
      <c r="H132" s="7">
        <f>SUM(Blad1!K132,Blad1!AC132,Blad1!AE132,Blad1!AW132,Blad1!AY132)</f>
        <v>0</v>
      </c>
      <c r="I132" s="7">
        <v>0</v>
      </c>
      <c r="J132" s="7">
        <f>SUM(Blad1!O132,Blad1!BQ132)</f>
        <v>0</v>
      </c>
      <c r="K132" s="7">
        <v>0</v>
      </c>
      <c r="L132" s="7">
        <f>SUM(Blad1!S132,Blad1!BW132)</f>
        <v>0</v>
      </c>
      <c r="M132" s="7">
        <f>SUM(Blad1!U132,Blad1!BO132,Blad1!BU132)</f>
        <v>0</v>
      </c>
      <c r="N132" s="7">
        <v>0</v>
      </c>
      <c r="O132" s="7">
        <f>SUM(Blad1!Y132,Blad1!AS132)</f>
        <v>0</v>
      </c>
      <c r="P132" s="7">
        <f>SUM(Blad1!AA132,Blad1!BI132)</f>
        <v>2</v>
      </c>
      <c r="Q132" s="7">
        <f>SUM(Blad1!AG132,Blad1!AK132,Blad1!BS132)</f>
        <v>0</v>
      </c>
      <c r="R132" s="7">
        <f>SUM(Blad1!AI132,Blad1!AM132)</f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f>SUM(Blad1!BA132,Blad1!BC132,Blad1!BG132)</f>
        <v>0</v>
      </c>
    </row>
    <row r="133" spans="1:24" x14ac:dyDescent="0.25">
      <c r="A133" s="7">
        <v>93</v>
      </c>
      <c r="B133" s="15">
        <v>42832</v>
      </c>
      <c r="C133" s="7" t="s">
        <v>13</v>
      </c>
      <c r="D133" s="7" t="s">
        <v>121</v>
      </c>
      <c r="E133" s="7" t="s">
        <v>134</v>
      </c>
      <c r="F133" s="7" t="s">
        <v>127</v>
      </c>
      <c r="G133" s="7">
        <v>0</v>
      </c>
      <c r="H133" s="7">
        <f>SUM(Blad1!K133,Blad1!AC133,Blad1!AE133,Blad1!AW133,Blad1!AY133)</f>
        <v>0</v>
      </c>
      <c r="I133" s="7">
        <v>0</v>
      </c>
      <c r="J133" s="7">
        <f>SUM(Blad1!O133,Blad1!BQ133)</f>
        <v>0</v>
      </c>
      <c r="K133" s="7">
        <v>0</v>
      </c>
      <c r="L133" s="7">
        <f>SUM(Blad1!S133,Blad1!BW133)</f>
        <v>0</v>
      </c>
      <c r="M133" s="7">
        <f>SUM(Blad1!U133,Blad1!BO133,Blad1!BU133)</f>
        <v>0</v>
      </c>
      <c r="N133" s="7">
        <v>0</v>
      </c>
      <c r="O133" s="7">
        <f>SUM(Blad1!Y133,Blad1!AS133)</f>
        <v>0</v>
      </c>
      <c r="P133" s="7">
        <f>SUM(Blad1!AA133,Blad1!BI133)</f>
        <v>1</v>
      </c>
      <c r="Q133" s="7">
        <f>SUM(Blad1!AG133,Blad1!AK133,Blad1!BS133)</f>
        <v>0</v>
      </c>
      <c r="R133" s="7">
        <f>SUM(Blad1!AI133,Blad1!AM133)</f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f>SUM(Blad1!BA133,Blad1!BC133,Blad1!BG133)</f>
        <v>0</v>
      </c>
    </row>
    <row r="134" spans="1:24" x14ac:dyDescent="0.25">
      <c r="A134" s="7">
        <v>184</v>
      </c>
      <c r="B134" s="15">
        <v>42853</v>
      </c>
      <c r="C134" s="7" t="s">
        <v>13</v>
      </c>
      <c r="D134" s="7" t="s">
        <v>121</v>
      </c>
      <c r="E134" s="7" t="s">
        <v>134</v>
      </c>
      <c r="F134" s="7" t="s">
        <v>127</v>
      </c>
      <c r="G134" s="7">
        <v>2</v>
      </c>
      <c r="H134" s="7">
        <f>SUM(Blad1!K134,Blad1!AC134,Blad1!AE134,Blad1!AW134,Blad1!AY134)</f>
        <v>0</v>
      </c>
      <c r="I134" s="7">
        <v>0</v>
      </c>
      <c r="J134" s="7">
        <f>SUM(Blad1!O134,Blad1!BQ134)</f>
        <v>0</v>
      </c>
      <c r="K134" s="7">
        <v>0</v>
      </c>
      <c r="L134" s="7">
        <f>SUM(Blad1!S134,Blad1!BW134)</f>
        <v>0</v>
      </c>
      <c r="M134" s="7">
        <f>SUM(Blad1!U134,Blad1!BO134,Blad1!BU134)</f>
        <v>0</v>
      </c>
      <c r="N134" s="7">
        <v>0</v>
      </c>
      <c r="O134" s="7">
        <f>SUM(Blad1!Y134,Blad1!AS134)</f>
        <v>17</v>
      </c>
      <c r="P134" s="7">
        <f>SUM(Blad1!AA134,Blad1!BI134)</f>
        <v>2</v>
      </c>
      <c r="Q134" s="7">
        <f>SUM(Blad1!AG134,Blad1!AK134,Blad1!BS134)</f>
        <v>0</v>
      </c>
      <c r="R134" s="7">
        <f>SUM(Blad1!AI134,Blad1!AM134)</f>
        <v>0</v>
      </c>
      <c r="S134" s="7">
        <v>1</v>
      </c>
      <c r="T134" s="7">
        <v>0</v>
      </c>
      <c r="U134" s="7">
        <v>0</v>
      </c>
      <c r="V134" s="7">
        <v>0</v>
      </c>
      <c r="W134" s="7">
        <v>0</v>
      </c>
      <c r="X134" s="7">
        <f>SUM(Blad1!BA134,Blad1!BC134,Blad1!BG134)</f>
        <v>0</v>
      </c>
    </row>
    <row r="135" spans="1:24" x14ac:dyDescent="0.25">
      <c r="A135" s="7">
        <v>231</v>
      </c>
      <c r="B135" s="15">
        <v>42867</v>
      </c>
      <c r="C135" s="7" t="s">
        <v>13</v>
      </c>
      <c r="D135" s="7" t="s">
        <v>121</v>
      </c>
      <c r="E135" s="7" t="s">
        <v>134</v>
      </c>
      <c r="F135" s="7" t="s">
        <v>127</v>
      </c>
      <c r="G135" s="7">
        <v>0</v>
      </c>
      <c r="H135" s="7">
        <f>SUM(Blad1!K135,Blad1!AC135,Blad1!AE135,Blad1!AW135,Blad1!AY135)</f>
        <v>0</v>
      </c>
      <c r="I135" s="7">
        <v>0</v>
      </c>
      <c r="J135" s="7">
        <f>SUM(Blad1!O135,Blad1!BQ135)</f>
        <v>0</v>
      </c>
      <c r="K135" s="7">
        <v>0</v>
      </c>
      <c r="L135" s="7">
        <f>SUM(Blad1!S135,Blad1!BW135)</f>
        <v>0</v>
      </c>
      <c r="M135" s="7">
        <f>SUM(Blad1!U135,Blad1!BO135,Blad1!BU135)</f>
        <v>0</v>
      </c>
      <c r="N135" s="7">
        <v>0</v>
      </c>
      <c r="O135" s="7">
        <f>SUM(Blad1!Y135,Blad1!AS135)</f>
        <v>5</v>
      </c>
      <c r="P135" s="7">
        <f>SUM(Blad1!AA135,Blad1!BI135)</f>
        <v>2</v>
      </c>
      <c r="Q135" s="7">
        <f>SUM(Blad1!AG135,Blad1!AK135,Blad1!BS135)</f>
        <v>0</v>
      </c>
      <c r="R135" s="7">
        <f>SUM(Blad1!AI135,Blad1!AM135)</f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f>SUM(Blad1!BA135,Blad1!BC135,Blad1!BG135)</f>
        <v>0</v>
      </c>
    </row>
    <row r="136" spans="1:24" x14ac:dyDescent="0.25">
      <c r="A136" s="7">
        <v>191</v>
      </c>
      <c r="B136" s="15">
        <v>42853</v>
      </c>
      <c r="C136" s="7" t="s">
        <v>7</v>
      </c>
      <c r="D136" s="7" t="s">
        <v>121</v>
      </c>
      <c r="E136" s="7" t="s">
        <v>134</v>
      </c>
      <c r="F136" s="7" t="s">
        <v>126</v>
      </c>
      <c r="G136" s="7">
        <v>0</v>
      </c>
      <c r="H136" s="7">
        <f>SUM(Blad1!K136,Blad1!AC136,Blad1!AE136,Blad1!AW136,Blad1!AY136)</f>
        <v>3</v>
      </c>
      <c r="I136" s="7">
        <v>0</v>
      </c>
      <c r="J136" s="7">
        <f>SUM(Blad1!O136,Blad1!BQ136)</f>
        <v>2</v>
      </c>
      <c r="K136" s="7">
        <v>0</v>
      </c>
      <c r="L136" s="7">
        <f>SUM(Blad1!S136,Blad1!BW136)</f>
        <v>0</v>
      </c>
      <c r="M136" s="7">
        <f>SUM(Blad1!U136,Blad1!BO136,Blad1!BU136)</f>
        <v>0</v>
      </c>
      <c r="N136" s="7">
        <v>0</v>
      </c>
      <c r="O136" s="7">
        <f>SUM(Blad1!Y136,Blad1!AS136)</f>
        <v>148</v>
      </c>
      <c r="P136" s="7">
        <f>SUM(Blad1!AA136,Blad1!BI136)</f>
        <v>1</v>
      </c>
      <c r="Q136" s="7">
        <f>SUM(Blad1!AG136,Blad1!AK136,Blad1!BS136)</f>
        <v>0</v>
      </c>
      <c r="R136" s="7">
        <f>SUM(Blad1!AI136,Blad1!AM136)</f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f>SUM(Blad1!BA136,Blad1!BC136,Blad1!BG136)</f>
        <v>0</v>
      </c>
    </row>
    <row r="137" spans="1:24" x14ac:dyDescent="0.25">
      <c r="A137" s="7">
        <v>174</v>
      </c>
      <c r="B137" s="15">
        <v>42847</v>
      </c>
      <c r="C137" s="7" t="s">
        <v>4</v>
      </c>
      <c r="D137" s="7" t="s">
        <v>121</v>
      </c>
      <c r="E137" s="7" t="s">
        <v>132</v>
      </c>
      <c r="F137" s="7" t="s">
        <v>125</v>
      </c>
      <c r="G137" s="7">
        <v>0</v>
      </c>
      <c r="H137" s="7">
        <f>SUM(Blad1!K137,Blad1!AC137,Blad1!AE137,Blad1!AW137,Blad1!AY137)</f>
        <v>0</v>
      </c>
      <c r="I137" s="7">
        <v>0</v>
      </c>
      <c r="J137" s="7">
        <f>SUM(Blad1!O137,Blad1!BQ137)</f>
        <v>1</v>
      </c>
      <c r="K137" s="7">
        <v>0</v>
      </c>
      <c r="L137" s="7">
        <f>SUM(Blad1!S137,Blad1!BW137)</f>
        <v>0</v>
      </c>
      <c r="M137" s="7">
        <f>SUM(Blad1!U137,Blad1!BO137,Blad1!BU137)</f>
        <v>0</v>
      </c>
      <c r="N137" s="7">
        <v>0</v>
      </c>
      <c r="O137" s="7">
        <f>SUM(Blad1!Y137,Blad1!AS137)</f>
        <v>2</v>
      </c>
      <c r="P137" s="7">
        <f>SUM(Blad1!AA137,Blad1!BI137)</f>
        <v>2</v>
      </c>
      <c r="Q137" s="7">
        <f>SUM(Blad1!AG137,Blad1!AK137,Blad1!BS137)</f>
        <v>0</v>
      </c>
      <c r="R137" s="7">
        <f>SUM(Blad1!AI137,Blad1!AM137)</f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f>SUM(Blad1!BA137,Blad1!BC137,Blad1!BG137)</f>
        <v>0</v>
      </c>
    </row>
    <row r="138" spans="1:24" x14ac:dyDescent="0.25">
      <c r="A138" s="7">
        <v>224</v>
      </c>
      <c r="B138" s="15">
        <v>42867</v>
      </c>
      <c r="C138" s="7" t="s">
        <v>67</v>
      </c>
      <c r="D138" s="7" t="s">
        <v>130</v>
      </c>
      <c r="E138" s="7" t="s">
        <v>133</v>
      </c>
      <c r="F138" s="7" t="s">
        <v>126</v>
      </c>
      <c r="G138" s="7">
        <v>0</v>
      </c>
      <c r="H138" s="7">
        <f>SUM(Blad1!K138,Blad1!AC138,Blad1!AE138,Blad1!AW138,Blad1!AY138)</f>
        <v>0</v>
      </c>
      <c r="I138" s="7">
        <v>0</v>
      </c>
      <c r="J138" s="7">
        <f>SUM(Blad1!O138,Blad1!BQ138)</f>
        <v>2</v>
      </c>
      <c r="K138" s="7">
        <v>0</v>
      </c>
      <c r="L138" s="7">
        <f>SUM(Blad1!S138,Blad1!BW138)</f>
        <v>0</v>
      </c>
      <c r="M138" s="7">
        <f>SUM(Blad1!U138,Blad1!BO138,Blad1!BU138)</f>
        <v>0</v>
      </c>
      <c r="N138" s="7">
        <v>0</v>
      </c>
      <c r="O138" s="7">
        <f>SUM(Blad1!Y138,Blad1!AS138)</f>
        <v>0</v>
      </c>
      <c r="P138" s="7">
        <f>SUM(Blad1!AA138,Blad1!BI138)</f>
        <v>0</v>
      </c>
      <c r="Q138" s="7">
        <f>SUM(Blad1!AG138,Blad1!AK138,Blad1!BS138)</f>
        <v>0</v>
      </c>
      <c r="R138" s="7">
        <f>SUM(Blad1!AI138,Blad1!AM138)</f>
        <v>0</v>
      </c>
      <c r="S138" s="7">
        <v>2</v>
      </c>
      <c r="T138" s="7">
        <v>2</v>
      </c>
      <c r="U138" s="7">
        <v>0</v>
      </c>
      <c r="V138" s="7">
        <v>0</v>
      </c>
      <c r="W138" s="7">
        <v>0</v>
      </c>
      <c r="X138" s="7">
        <f>SUM(Blad1!BA138,Blad1!BC138,Blad1!BG138)</f>
        <v>0</v>
      </c>
    </row>
    <row r="139" spans="1:24" x14ac:dyDescent="0.25">
      <c r="A139" s="7">
        <v>198</v>
      </c>
      <c r="B139" s="15">
        <v>42860</v>
      </c>
      <c r="C139" s="7" t="s">
        <v>13</v>
      </c>
      <c r="D139" s="7" t="s">
        <v>121</v>
      </c>
      <c r="E139" s="7" t="s">
        <v>134</v>
      </c>
      <c r="F139" s="7" t="s">
        <v>127</v>
      </c>
      <c r="G139" s="7">
        <v>0</v>
      </c>
      <c r="H139" s="7">
        <f>SUM(Blad1!K139,Blad1!AC139,Blad1!AE139,Blad1!AW139,Blad1!AY139)</f>
        <v>0</v>
      </c>
      <c r="I139" s="7">
        <v>0</v>
      </c>
      <c r="J139" s="7">
        <f>SUM(Blad1!O139,Blad1!BQ139)</f>
        <v>1</v>
      </c>
      <c r="K139" s="7">
        <v>0</v>
      </c>
      <c r="L139" s="7">
        <f>SUM(Blad1!S139,Blad1!BW139)</f>
        <v>0</v>
      </c>
      <c r="M139" s="7">
        <f>SUM(Blad1!U139,Blad1!BO139,Blad1!BU139)</f>
        <v>0</v>
      </c>
      <c r="N139" s="7">
        <v>0</v>
      </c>
      <c r="O139" s="7">
        <f>SUM(Blad1!Y139,Blad1!AS139)</f>
        <v>10</v>
      </c>
      <c r="P139" s="7">
        <f>SUM(Blad1!AA139,Blad1!BI139)</f>
        <v>3</v>
      </c>
      <c r="Q139" s="7">
        <f>SUM(Blad1!AG139,Blad1!AK139,Blad1!BS139)</f>
        <v>0</v>
      </c>
      <c r="R139" s="7">
        <f>SUM(Blad1!AI139,Blad1!AM139)</f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f>SUM(Blad1!BA139,Blad1!BC139,Blad1!BG139)</f>
        <v>0</v>
      </c>
    </row>
    <row r="140" spans="1:24" x14ac:dyDescent="0.25">
      <c r="A140" s="7">
        <v>186</v>
      </c>
      <c r="B140" s="15">
        <v>42853</v>
      </c>
      <c r="C140" s="7" t="s">
        <v>77</v>
      </c>
      <c r="D140" s="7" t="s">
        <v>121</v>
      </c>
      <c r="E140" s="7" t="s">
        <v>133</v>
      </c>
      <c r="F140" s="7" t="s">
        <v>126</v>
      </c>
      <c r="G140" s="7">
        <v>1</v>
      </c>
      <c r="H140" s="7">
        <f>SUM(Blad1!K140,Blad1!AC140,Blad1!AE140,Blad1!AW140,Blad1!AY140)</f>
        <v>0</v>
      </c>
      <c r="I140" s="7">
        <v>0</v>
      </c>
      <c r="J140" s="7">
        <f>SUM(Blad1!O140,Blad1!BQ140)</f>
        <v>0</v>
      </c>
      <c r="K140" s="7">
        <v>0</v>
      </c>
      <c r="L140" s="7">
        <f>SUM(Blad1!S140,Blad1!BW140)</f>
        <v>0</v>
      </c>
      <c r="M140" s="7">
        <f>SUM(Blad1!U140,Blad1!BO140,Blad1!BU140)</f>
        <v>0</v>
      </c>
      <c r="N140" s="7">
        <v>0</v>
      </c>
      <c r="O140" s="7">
        <f>SUM(Blad1!Y140,Blad1!AS140)</f>
        <v>69</v>
      </c>
      <c r="P140" s="7">
        <f>SUM(Blad1!AA140,Blad1!BI140)</f>
        <v>2</v>
      </c>
      <c r="Q140" s="7">
        <f>SUM(Blad1!AG140,Blad1!AK140,Blad1!BS140)</f>
        <v>0</v>
      </c>
      <c r="R140" s="7">
        <f>SUM(Blad1!AI140,Blad1!AM140)</f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f>SUM(Blad1!BA140,Blad1!BC140,Blad1!BG140)</f>
        <v>0</v>
      </c>
    </row>
    <row r="141" spans="1:24" x14ac:dyDescent="0.25">
      <c r="A141" s="7">
        <v>271</v>
      </c>
      <c r="B141" s="15">
        <v>42879</v>
      </c>
      <c r="C141" s="7" t="s">
        <v>5</v>
      </c>
      <c r="D141" s="7" t="s">
        <v>128</v>
      </c>
      <c r="E141" s="7" t="s">
        <v>133</v>
      </c>
      <c r="F141" s="7" t="s">
        <v>126</v>
      </c>
      <c r="G141" s="7">
        <v>0</v>
      </c>
      <c r="H141" s="7">
        <f>SUM(Blad1!K141,Blad1!AC141,Blad1!AE141,Blad1!AW141,Blad1!AY141)</f>
        <v>0</v>
      </c>
      <c r="I141" s="7">
        <v>0</v>
      </c>
      <c r="J141" s="7">
        <f>SUM(Blad1!O141,Blad1!BQ141)</f>
        <v>1</v>
      </c>
      <c r="K141" s="7">
        <v>0</v>
      </c>
      <c r="L141" s="7">
        <f>SUM(Blad1!S141,Blad1!BW141)</f>
        <v>0</v>
      </c>
      <c r="M141" s="7">
        <f>SUM(Blad1!U141,Blad1!BO141,Blad1!BU141)</f>
        <v>0</v>
      </c>
      <c r="N141" s="7">
        <v>0</v>
      </c>
      <c r="O141" s="7">
        <f>SUM(Blad1!Y141,Blad1!AS141)</f>
        <v>0</v>
      </c>
      <c r="P141" s="7">
        <f>SUM(Blad1!AA141,Blad1!BI141)</f>
        <v>2</v>
      </c>
      <c r="Q141" s="7">
        <f>SUM(Blad1!AG141,Blad1!AK141,Blad1!BS141)</f>
        <v>0</v>
      </c>
      <c r="R141" s="7">
        <f>SUM(Blad1!AI141,Blad1!AM141)</f>
        <v>0</v>
      </c>
      <c r="S141" s="7">
        <v>7</v>
      </c>
      <c r="T141" s="7">
        <v>31</v>
      </c>
      <c r="U141" s="7">
        <v>0</v>
      </c>
      <c r="V141" s="7">
        <v>0</v>
      </c>
      <c r="W141" s="7">
        <v>0</v>
      </c>
      <c r="X141" s="7">
        <f>SUM(Blad1!BA141,Blad1!BC141,Blad1!BG141)</f>
        <v>0</v>
      </c>
    </row>
    <row r="142" spans="1:24" x14ac:dyDescent="0.25">
      <c r="A142" s="7">
        <v>11</v>
      </c>
      <c r="B142" s="15">
        <v>42805</v>
      </c>
      <c r="C142" s="7" t="s">
        <v>4</v>
      </c>
      <c r="D142" s="7" t="s">
        <v>121</v>
      </c>
      <c r="E142" s="7" t="s">
        <v>132</v>
      </c>
      <c r="F142" s="7" t="s">
        <v>125</v>
      </c>
      <c r="G142" s="7">
        <v>0</v>
      </c>
      <c r="H142" s="7">
        <f>SUM(Blad1!K142,Blad1!AC142,Blad1!AE142,Blad1!AW142,Blad1!AY142)</f>
        <v>0</v>
      </c>
      <c r="I142" s="7">
        <v>0</v>
      </c>
      <c r="J142" s="7">
        <f>SUM(Blad1!O142,Blad1!BQ142)</f>
        <v>0</v>
      </c>
      <c r="K142" s="7">
        <v>0</v>
      </c>
      <c r="L142" s="7">
        <f>SUM(Blad1!S142,Blad1!BW142)</f>
        <v>0</v>
      </c>
      <c r="M142" s="7">
        <f>SUM(Blad1!U142,Blad1!BO142,Blad1!BU142)</f>
        <v>0</v>
      </c>
      <c r="N142" s="7">
        <v>0</v>
      </c>
      <c r="O142" s="7">
        <f>SUM(Blad1!Y142,Blad1!AS142)</f>
        <v>0</v>
      </c>
      <c r="P142" s="7">
        <f>SUM(Blad1!AA142,Blad1!BI142)</f>
        <v>0</v>
      </c>
      <c r="Q142" s="7">
        <f>SUM(Blad1!AG142,Blad1!AK142,Blad1!BS142)</f>
        <v>0</v>
      </c>
      <c r="R142" s="7">
        <f>SUM(Blad1!AI142,Blad1!AM142)</f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f>SUM(Blad1!BA142,Blad1!BC142,Blad1!BG142)</f>
        <v>0</v>
      </c>
    </row>
    <row r="143" spans="1:24" x14ac:dyDescent="0.25">
      <c r="A143" s="7">
        <v>7</v>
      </c>
      <c r="B143" s="15">
        <v>42805</v>
      </c>
      <c r="C143" s="7" t="s">
        <v>4</v>
      </c>
      <c r="D143" s="7" t="s">
        <v>121</v>
      </c>
      <c r="E143" s="7" t="s">
        <v>132</v>
      </c>
      <c r="F143" s="7" t="s">
        <v>125</v>
      </c>
      <c r="G143" s="7">
        <v>0</v>
      </c>
      <c r="H143" s="7">
        <f>SUM(Blad1!K143,Blad1!AC143,Blad1!AE143,Blad1!AW143,Blad1!AY143)</f>
        <v>0</v>
      </c>
      <c r="I143" s="7">
        <v>0</v>
      </c>
      <c r="J143" s="7">
        <f>SUM(Blad1!O143,Blad1!BQ143)</f>
        <v>0</v>
      </c>
      <c r="K143" s="7">
        <v>0</v>
      </c>
      <c r="L143" s="7">
        <f>SUM(Blad1!S143,Blad1!BW143)</f>
        <v>0</v>
      </c>
      <c r="M143" s="7">
        <f>SUM(Blad1!U143,Blad1!BO143,Blad1!BU143)</f>
        <v>0</v>
      </c>
      <c r="N143" s="7">
        <v>0</v>
      </c>
      <c r="O143" s="7">
        <f>SUM(Blad1!Y143,Blad1!AS143)</f>
        <v>0</v>
      </c>
      <c r="P143" s="7">
        <f>SUM(Blad1!AA143,Blad1!BI143)</f>
        <v>1</v>
      </c>
      <c r="Q143" s="7">
        <f>SUM(Blad1!AG143,Blad1!AK143,Blad1!BS143)</f>
        <v>0</v>
      </c>
      <c r="R143" s="7">
        <f>SUM(Blad1!AI143,Blad1!AM143)</f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f>SUM(Blad1!BA143,Blad1!BC143,Blad1!BG143)</f>
        <v>0</v>
      </c>
    </row>
    <row r="144" spans="1:24" x14ac:dyDescent="0.25">
      <c r="A144" s="7">
        <v>55</v>
      </c>
      <c r="B144" s="15">
        <v>42818</v>
      </c>
      <c r="C144" s="7" t="s">
        <v>7</v>
      </c>
      <c r="D144" s="7" t="s">
        <v>121</v>
      </c>
      <c r="E144" s="7" t="s">
        <v>134</v>
      </c>
      <c r="F144" s="7" t="s">
        <v>126</v>
      </c>
      <c r="G144" s="7">
        <v>0</v>
      </c>
      <c r="H144" s="7">
        <f>SUM(Blad1!K144,Blad1!AC144,Blad1!AE144,Blad1!AW144,Blad1!AY144)</f>
        <v>0</v>
      </c>
      <c r="I144" s="7">
        <v>0</v>
      </c>
      <c r="J144" s="7">
        <f>SUM(Blad1!O144,Blad1!BQ144)</f>
        <v>0</v>
      </c>
      <c r="K144" s="7">
        <v>0</v>
      </c>
      <c r="L144" s="7">
        <f>SUM(Blad1!S144,Blad1!BW144)</f>
        <v>0</v>
      </c>
      <c r="M144" s="7">
        <f>SUM(Blad1!U144,Blad1!BO144,Blad1!BU144)</f>
        <v>0</v>
      </c>
      <c r="N144" s="7">
        <v>0</v>
      </c>
      <c r="O144" s="7">
        <f>SUM(Blad1!Y144,Blad1!AS144)</f>
        <v>0</v>
      </c>
      <c r="P144" s="7">
        <f>SUM(Blad1!AA144,Blad1!BI144)</f>
        <v>1</v>
      </c>
      <c r="Q144" s="7">
        <f>SUM(Blad1!AG144,Blad1!AK144,Blad1!BS144)</f>
        <v>0</v>
      </c>
      <c r="R144" s="7">
        <f>SUM(Blad1!AI144,Blad1!AM144)</f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f>SUM(Blad1!BA144,Blad1!BC144,Blad1!BG144)</f>
        <v>0</v>
      </c>
    </row>
    <row r="145" spans="1:24" x14ac:dyDescent="0.25">
      <c r="A145" s="7">
        <v>50</v>
      </c>
      <c r="B145" s="15">
        <v>42818</v>
      </c>
      <c r="C145" s="7" t="s">
        <v>77</v>
      </c>
      <c r="D145" s="7" t="s">
        <v>121</v>
      </c>
      <c r="E145" s="7" t="s">
        <v>133</v>
      </c>
      <c r="F145" s="7" t="s">
        <v>126</v>
      </c>
      <c r="G145" s="7">
        <v>0</v>
      </c>
      <c r="H145" s="7">
        <f>SUM(Blad1!K145,Blad1!AC145,Blad1!AE145,Blad1!AW145,Blad1!AY145)</f>
        <v>0</v>
      </c>
      <c r="I145" s="7">
        <v>0</v>
      </c>
      <c r="J145" s="7">
        <f>SUM(Blad1!O145,Blad1!BQ145)</f>
        <v>0</v>
      </c>
      <c r="K145" s="7">
        <v>0</v>
      </c>
      <c r="L145" s="7">
        <f>SUM(Blad1!S145,Blad1!BW145)</f>
        <v>0</v>
      </c>
      <c r="M145" s="7">
        <f>SUM(Blad1!U145,Blad1!BO145,Blad1!BU145)</f>
        <v>0</v>
      </c>
      <c r="N145" s="7">
        <v>0</v>
      </c>
      <c r="O145" s="7">
        <f>SUM(Blad1!Y145,Blad1!AS145)</f>
        <v>0</v>
      </c>
      <c r="P145" s="7">
        <f>SUM(Blad1!AA145,Blad1!BI145)</f>
        <v>0</v>
      </c>
      <c r="Q145" s="7">
        <f>SUM(Blad1!AG145,Blad1!AK145,Blad1!BS145)</f>
        <v>0</v>
      </c>
      <c r="R145" s="7">
        <f>SUM(Blad1!AI145,Blad1!AM145)</f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f>SUM(Blad1!BA145,Blad1!BC145,Blad1!BG145)</f>
        <v>0</v>
      </c>
    </row>
    <row r="146" spans="1:24" x14ac:dyDescent="0.25">
      <c r="A146" s="7">
        <v>176</v>
      </c>
      <c r="B146" s="15">
        <v>42853</v>
      </c>
      <c r="C146" s="7" t="s">
        <v>45</v>
      </c>
      <c r="D146" s="7" t="s">
        <v>121</v>
      </c>
      <c r="E146" s="7" t="s">
        <v>133</v>
      </c>
      <c r="F146" s="7" t="s">
        <v>127</v>
      </c>
      <c r="G146" s="7">
        <v>0</v>
      </c>
      <c r="H146" s="7">
        <f>SUM(Blad1!K146,Blad1!AC146,Blad1!AE146,Blad1!AW146,Blad1!AY146)</f>
        <v>5</v>
      </c>
      <c r="I146" s="7">
        <v>0</v>
      </c>
      <c r="J146" s="7">
        <f>SUM(Blad1!O146,Blad1!BQ146)</f>
        <v>0</v>
      </c>
      <c r="K146" s="7">
        <v>0</v>
      </c>
      <c r="L146" s="7">
        <f>SUM(Blad1!S146,Blad1!BW146)</f>
        <v>0</v>
      </c>
      <c r="M146" s="7">
        <f>SUM(Blad1!U146,Blad1!BO146,Blad1!BU146)</f>
        <v>0</v>
      </c>
      <c r="N146" s="7">
        <v>0</v>
      </c>
      <c r="O146" s="7">
        <f>SUM(Blad1!Y146,Blad1!AS146)</f>
        <v>39</v>
      </c>
      <c r="P146" s="7">
        <f>SUM(Blad1!AA146,Blad1!BI146)</f>
        <v>0</v>
      </c>
      <c r="Q146" s="7">
        <f>SUM(Blad1!AG146,Blad1!AK146,Blad1!BS146)</f>
        <v>0</v>
      </c>
      <c r="R146" s="7">
        <f>SUM(Blad1!AI146,Blad1!AM146)</f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f>SUM(Blad1!BA146,Blad1!BC146,Blad1!BG146)</f>
        <v>0</v>
      </c>
    </row>
    <row r="147" spans="1:24" x14ac:dyDescent="0.25">
      <c r="A147" s="7">
        <v>272</v>
      </c>
      <c r="B147" s="15">
        <v>42879</v>
      </c>
      <c r="C147" s="7" t="s">
        <v>5</v>
      </c>
      <c r="D147" s="7" t="s">
        <v>128</v>
      </c>
      <c r="E147" s="7" t="s">
        <v>133</v>
      </c>
      <c r="F147" s="7" t="s">
        <v>126</v>
      </c>
      <c r="G147" s="7">
        <v>0</v>
      </c>
      <c r="H147" s="7">
        <f>SUM(Blad1!K147,Blad1!AC147,Blad1!AE147,Blad1!AW147,Blad1!AY147)</f>
        <v>1</v>
      </c>
      <c r="I147" s="7">
        <v>0</v>
      </c>
      <c r="J147" s="7">
        <f>SUM(Blad1!O147,Blad1!BQ147)</f>
        <v>1</v>
      </c>
      <c r="K147" s="7">
        <v>0</v>
      </c>
      <c r="L147" s="7">
        <f>SUM(Blad1!S147,Blad1!BW147)</f>
        <v>0</v>
      </c>
      <c r="M147" s="7">
        <f>SUM(Blad1!U147,Blad1!BO147,Blad1!BU147)</f>
        <v>0</v>
      </c>
      <c r="N147" s="7">
        <v>0</v>
      </c>
      <c r="O147" s="7">
        <f>SUM(Blad1!Y147,Blad1!AS147)</f>
        <v>7</v>
      </c>
      <c r="P147" s="7">
        <f>SUM(Blad1!AA147,Blad1!BI147)</f>
        <v>2</v>
      </c>
      <c r="Q147" s="7">
        <f>SUM(Blad1!AG147,Blad1!AK147,Blad1!BS147)</f>
        <v>0</v>
      </c>
      <c r="R147" s="7">
        <f>SUM(Blad1!AI147,Blad1!AM147)</f>
        <v>0</v>
      </c>
      <c r="S147" s="7">
        <v>0</v>
      </c>
      <c r="T147" s="7">
        <v>2</v>
      </c>
      <c r="U147" s="7">
        <v>0</v>
      </c>
      <c r="V147" s="7">
        <v>0</v>
      </c>
      <c r="W147" s="7">
        <v>0</v>
      </c>
      <c r="X147" s="7">
        <f>SUM(Blad1!BA147,Blad1!BC147,Blad1!BG147)</f>
        <v>0</v>
      </c>
    </row>
    <row r="148" spans="1:24" x14ac:dyDescent="0.25">
      <c r="A148" s="7">
        <v>47</v>
      </c>
      <c r="B148" s="15">
        <v>42818</v>
      </c>
      <c r="C148" s="7" t="s">
        <v>38</v>
      </c>
      <c r="D148" s="7" t="s">
        <v>129</v>
      </c>
      <c r="E148" s="7" t="s">
        <v>132</v>
      </c>
      <c r="F148" s="7" t="s">
        <v>126</v>
      </c>
      <c r="G148" s="7">
        <v>0</v>
      </c>
      <c r="H148" s="7">
        <f>SUM(Blad1!K148,Blad1!AC148,Blad1!AE148,Blad1!AW148,Blad1!AY148)</f>
        <v>0</v>
      </c>
      <c r="I148" s="7">
        <v>0</v>
      </c>
      <c r="J148" s="7">
        <f>SUM(Blad1!O148,Blad1!BQ148)</f>
        <v>0</v>
      </c>
      <c r="K148" s="7">
        <v>0</v>
      </c>
      <c r="L148" s="7">
        <f>SUM(Blad1!S148,Blad1!BW148)</f>
        <v>0</v>
      </c>
      <c r="M148" s="7">
        <f>SUM(Blad1!U148,Blad1!BO148,Blad1!BU148)</f>
        <v>0</v>
      </c>
      <c r="N148" s="7">
        <v>0</v>
      </c>
      <c r="O148" s="7">
        <f>SUM(Blad1!Y148,Blad1!AS148)</f>
        <v>0</v>
      </c>
      <c r="P148" s="7">
        <f>SUM(Blad1!AA148,Blad1!BI148)</f>
        <v>0</v>
      </c>
      <c r="Q148" s="7">
        <f>SUM(Blad1!AG148,Blad1!AK148,Blad1!BS148)</f>
        <v>0</v>
      </c>
      <c r="R148" s="7">
        <f>SUM(Blad1!AI148,Blad1!AM148)</f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f>SUM(Blad1!BA148,Blad1!BC148,Blad1!BG148)</f>
        <v>0</v>
      </c>
    </row>
    <row r="149" spans="1:24" x14ac:dyDescent="0.25">
      <c r="A149" s="7">
        <v>244</v>
      </c>
      <c r="B149" s="15">
        <v>42874</v>
      </c>
      <c r="C149" s="7" t="s">
        <v>13</v>
      </c>
      <c r="D149" s="7" t="s">
        <v>121</v>
      </c>
      <c r="E149" s="7" t="s">
        <v>134</v>
      </c>
      <c r="F149" s="7" t="s">
        <v>127</v>
      </c>
      <c r="G149" s="7">
        <v>0</v>
      </c>
      <c r="H149" s="7">
        <f>SUM(Blad1!K149,Blad1!AC149,Blad1!AE149,Blad1!AW149,Blad1!AY149)</f>
        <v>0</v>
      </c>
      <c r="I149" s="7">
        <v>0</v>
      </c>
      <c r="J149" s="7">
        <f>SUM(Blad1!O149,Blad1!BQ149)</f>
        <v>0</v>
      </c>
      <c r="K149" s="7">
        <v>0</v>
      </c>
      <c r="L149" s="7">
        <f>SUM(Blad1!S149,Blad1!BW149)</f>
        <v>0</v>
      </c>
      <c r="M149" s="7">
        <f>SUM(Blad1!U149,Blad1!BO149,Blad1!BU149)</f>
        <v>0</v>
      </c>
      <c r="N149" s="7">
        <v>0</v>
      </c>
      <c r="O149" s="7">
        <f>SUM(Blad1!Y149,Blad1!AS149)</f>
        <v>1</v>
      </c>
      <c r="P149" s="7">
        <f>SUM(Blad1!AA149,Blad1!BI149)</f>
        <v>3</v>
      </c>
      <c r="Q149" s="7">
        <f>SUM(Blad1!AG149,Blad1!AK149,Blad1!BS149)</f>
        <v>0</v>
      </c>
      <c r="R149" s="7">
        <f>SUM(Blad1!AI149,Blad1!AM149)</f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f>SUM(Blad1!BA149,Blad1!BC149,Blad1!BG149)</f>
        <v>0</v>
      </c>
    </row>
    <row r="150" spans="1:24" x14ac:dyDescent="0.25">
      <c r="A150" s="7">
        <v>274</v>
      </c>
      <c r="B150" s="15">
        <v>42879</v>
      </c>
      <c r="C150" s="7" t="s">
        <v>5</v>
      </c>
      <c r="D150" s="7" t="s">
        <v>128</v>
      </c>
      <c r="E150" s="7" t="s">
        <v>133</v>
      </c>
      <c r="F150" s="7" t="s">
        <v>126</v>
      </c>
      <c r="G150" s="7">
        <v>2</v>
      </c>
      <c r="H150" s="7">
        <f>SUM(Blad1!K150,Blad1!AC150,Blad1!AE150,Blad1!AW150,Blad1!AY150)</f>
        <v>0</v>
      </c>
      <c r="I150" s="7">
        <v>0</v>
      </c>
      <c r="J150" s="7">
        <f>SUM(Blad1!O150,Blad1!BQ150)</f>
        <v>1</v>
      </c>
      <c r="K150" s="7">
        <v>0</v>
      </c>
      <c r="L150" s="7">
        <f>SUM(Blad1!S150,Blad1!BW150)</f>
        <v>0</v>
      </c>
      <c r="M150" s="7">
        <f>SUM(Blad1!U150,Blad1!BO150,Blad1!BU150)</f>
        <v>0</v>
      </c>
      <c r="N150" s="7">
        <v>0</v>
      </c>
      <c r="O150" s="7">
        <f>SUM(Blad1!Y150,Blad1!AS150)</f>
        <v>1</v>
      </c>
      <c r="P150" s="7">
        <f>SUM(Blad1!AA150,Blad1!BI150)</f>
        <v>0</v>
      </c>
      <c r="Q150" s="7">
        <f>SUM(Blad1!AG150,Blad1!AK150,Blad1!BS150)</f>
        <v>0</v>
      </c>
      <c r="R150" s="7">
        <f>SUM(Blad1!AI150,Blad1!AM150)</f>
        <v>0</v>
      </c>
      <c r="S150" s="7">
        <v>0</v>
      </c>
      <c r="T150" s="7">
        <v>6</v>
      </c>
      <c r="U150" s="7">
        <v>0</v>
      </c>
      <c r="V150" s="7">
        <v>0</v>
      </c>
      <c r="W150" s="7">
        <v>0</v>
      </c>
      <c r="X150" s="7">
        <f>SUM(Blad1!BA150,Blad1!BC150,Blad1!BG150)</f>
        <v>0</v>
      </c>
    </row>
    <row r="151" spans="1:24" x14ac:dyDescent="0.25">
      <c r="A151" s="7">
        <v>45</v>
      </c>
      <c r="B151" s="15">
        <v>42818</v>
      </c>
      <c r="C151" s="7" t="s">
        <v>38</v>
      </c>
      <c r="D151" s="7" t="s">
        <v>129</v>
      </c>
      <c r="E151" s="7" t="s">
        <v>132</v>
      </c>
      <c r="F151" s="7" t="s">
        <v>126</v>
      </c>
      <c r="G151" s="7">
        <v>0</v>
      </c>
      <c r="H151" s="7">
        <f>SUM(Blad1!K151,Blad1!AC151,Blad1!AE151,Blad1!AW151,Blad1!AY151)</f>
        <v>0</v>
      </c>
      <c r="I151" s="7">
        <v>0</v>
      </c>
      <c r="J151" s="7">
        <f>SUM(Blad1!O151,Blad1!BQ151)</f>
        <v>0</v>
      </c>
      <c r="K151" s="7">
        <v>0</v>
      </c>
      <c r="L151" s="7">
        <f>SUM(Blad1!S151,Blad1!BW151)</f>
        <v>0</v>
      </c>
      <c r="M151" s="7">
        <f>SUM(Blad1!U151,Blad1!BO151,Blad1!BU151)</f>
        <v>0</v>
      </c>
      <c r="N151" s="7">
        <v>0</v>
      </c>
      <c r="O151" s="7">
        <f>SUM(Blad1!Y151,Blad1!AS151)</f>
        <v>0</v>
      </c>
      <c r="P151" s="7">
        <f>SUM(Blad1!AA151,Blad1!BI151)</f>
        <v>0</v>
      </c>
      <c r="Q151" s="7">
        <f>SUM(Blad1!AG151,Blad1!AK151,Blad1!BS151)</f>
        <v>0</v>
      </c>
      <c r="R151" s="7">
        <f>SUM(Blad1!AI151,Blad1!AM151)</f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f>SUM(Blad1!BA151,Blad1!BC151,Blad1!BG151)</f>
        <v>0</v>
      </c>
    </row>
    <row r="152" spans="1:24" x14ac:dyDescent="0.25">
      <c r="A152" s="7">
        <v>48</v>
      </c>
      <c r="B152" s="15">
        <v>42818</v>
      </c>
      <c r="C152" s="7" t="s">
        <v>77</v>
      </c>
      <c r="D152" s="7" t="s">
        <v>121</v>
      </c>
      <c r="E152" s="7" t="s">
        <v>133</v>
      </c>
      <c r="F152" s="7" t="s">
        <v>126</v>
      </c>
      <c r="G152" s="7">
        <v>0</v>
      </c>
      <c r="H152" s="7">
        <f>SUM(Blad1!K152,Blad1!AC152,Blad1!AE152,Blad1!AW152,Blad1!AY152)</f>
        <v>0</v>
      </c>
      <c r="I152" s="7">
        <v>0</v>
      </c>
      <c r="J152" s="7">
        <f>SUM(Blad1!O152,Blad1!BQ152)</f>
        <v>0</v>
      </c>
      <c r="K152" s="7">
        <v>0</v>
      </c>
      <c r="L152" s="7">
        <f>SUM(Blad1!S152,Blad1!BW152)</f>
        <v>0</v>
      </c>
      <c r="M152" s="7">
        <f>SUM(Blad1!U152,Blad1!BO152,Blad1!BU152)</f>
        <v>0</v>
      </c>
      <c r="N152" s="7">
        <v>0</v>
      </c>
      <c r="O152" s="7">
        <f>SUM(Blad1!Y152,Blad1!AS152)</f>
        <v>0</v>
      </c>
      <c r="P152" s="7">
        <f>SUM(Blad1!AA152,Blad1!BI152)</f>
        <v>1</v>
      </c>
      <c r="Q152" s="7">
        <f>SUM(Blad1!AG152,Blad1!AK152,Blad1!BS152)</f>
        <v>0</v>
      </c>
      <c r="R152" s="7">
        <f>SUM(Blad1!AI152,Blad1!AM152)</f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f>SUM(Blad1!BA152,Blad1!BC152,Blad1!BG152)</f>
        <v>0</v>
      </c>
    </row>
    <row r="153" spans="1:24" x14ac:dyDescent="0.25">
      <c r="A153" s="7">
        <v>29</v>
      </c>
      <c r="B153" s="15">
        <v>42812</v>
      </c>
      <c r="C153" s="7" t="s">
        <v>4</v>
      </c>
      <c r="D153" s="7" t="s">
        <v>121</v>
      </c>
      <c r="E153" s="7" t="s">
        <v>132</v>
      </c>
      <c r="F153" s="7" t="s">
        <v>125</v>
      </c>
      <c r="G153" s="7">
        <v>0</v>
      </c>
      <c r="H153" s="7">
        <f>SUM(Blad1!K153,Blad1!AC153,Blad1!AE153,Blad1!AW153,Blad1!AY153)</f>
        <v>0</v>
      </c>
      <c r="I153" s="7">
        <v>0</v>
      </c>
      <c r="J153" s="7">
        <f>SUM(Blad1!O153,Blad1!BQ153)</f>
        <v>0</v>
      </c>
      <c r="K153" s="7">
        <v>0</v>
      </c>
      <c r="L153" s="7">
        <f>SUM(Blad1!S153,Blad1!BW153)</f>
        <v>0</v>
      </c>
      <c r="M153" s="7">
        <f>SUM(Blad1!U153,Blad1!BO153,Blad1!BU153)</f>
        <v>0</v>
      </c>
      <c r="N153" s="7">
        <v>0</v>
      </c>
      <c r="O153" s="7">
        <f>SUM(Blad1!Y153,Blad1!AS153)</f>
        <v>0</v>
      </c>
      <c r="P153" s="7">
        <f>SUM(Blad1!AA153,Blad1!BI153)</f>
        <v>0</v>
      </c>
      <c r="Q153" s="7">
        <f>SUM(Blad1!AG153,Blad1!AK153,Blad1!BS153)</f>
        <v>0</v>
      </c>
      <c r="R153" s="7">
        <f>SUM(Blad1!AI153,Blad1!AM153)</f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f>SUM(Blad1!BA153,Blad1!BC153,Blad1!BG153)</f>
        <v>0</v>
      </c>
    </row>
    <row r="154" spans="1:24" x14ac:dyDescent="0.25">
      <c r="A154" s="7">
        <v>51</v>
      </c>
      <c r="B154" s="15">
        <v>42818</v>
      </c>
      <c r="C154" s="7" t="s">
        <v>77</v>
      </c>
      <c r="D154" s="7" t="s">
        <v>121</v>
      </c>
      <c r="E154" s="7" t="s">
        <v>133</v>
      </c>
      <c r="F154" s="7" t="s">
        <v>126</v>
      </c>
      <c r="G154" s="7">
        <v>0</v>
      </c>
      <c r="H154" s="7">
        <f>SUM(Blad1!K154,Blad1!AC154,Blad1!AE154,Blad1!AW154,Blad1!AY154)</f>
        <v>0</v>
      </c>
      <c r="I154" s="7">
        <v>0</v>
      </c>
      <c r="J154" s="7">
        <f>SUM(Blad1!O154,Blad1!BQ154)</f>
        <v>0</v>
      </c>
      <c r="K154" s="7">
        <v>0</v>
      </c>
      <c r="L154" s="7">
        <f>SUM(Blad1!S154,Blad1!BW154)</f>
        <v>0</v>
      </c>
      <c r="M154" s="7">
        <f>SUM(Blad1!U154,Blad1!BO154,Blad1!BU154)</f>
        <v>0</v>
      </c>
      <c r="N154" s="7">
        <v>0</v>
      </c>
      <c r="O154" s="7">
        <f>SUM(Blad1!Y154,Blad1!AS154)</f>
        <v>0</v>
      </c>
      <c r="P154" s="7">
        <f>SUM(Blad1!AA154,Blad1!BI154)</f>
        <v>0</v>
      </c>
      <c r="Q154" s="7">
        <f>SUM(Blad1!AG154,Blad1!AK154,Blad1!BS154)</f>
        <v>0</v>
      </c>
      <c r="R154" s="7">
        <f>SUM(Blad1!AI154,Blad1!AM154)</f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f>SUM(Blad1!BA154,Blad1!BC154,Blad1!BG154)</f>
        <v>0</v>
      </c>
    </row>
    <row r="155" spans="1:24" x14ac:dyDescent="0.25">
      <c r="A155" s="7">
        <v>273</v>
      </c>
      <c r="B155" s="15">
        <v>42879</v>
      </c>
      <c r="C155" s="7" t="s">
        <v>5</v>
      </c>
      <c r="D155" s="7" t="s">
        <v>128</v>
      </c>
      <c r="E155" s="7" t="s">
        <v>133</v>
      </c>
      <c r="F155" s="7" t="s">
        <v>126</v>
      </c>
      <c r="G155" s="7">
        <v>1</v>
      </c>
      <c r="H155" s="7">
        <f>SUM(Blad1!K155,Blad1!AC155,Blad1!AE155,Blad1!AW155,Blad1!AY155)</f>
        <v>0</v>
      </c>
      <c r="I155" s="7">
        <v>0</v>
      </c>
      <c r="J155" s="7">
        <f>SUM(Blad1!O155,Blad1!BQ155)</f>
        <v>1</v>
      </c>
      <c r="K155" s="7">
        <v>0</v>
      </c>
      <c r="L155" s="7">
        <f>SUM(Blad1!S155,Blad1!BW155)</f>
        <v>0</v>
      </c>
      <c r="M155" s="7">
        <f>SUM(Blad1!U155,Blad1!BO155,Blad1!BU155)</f>
        <v>0</v>
      </c>
      <c r="N155" s="7">
        <v>0</v>
      </c>
      <c r="O155" s="7">
        <f>SUM(Blad1!Y155,Blad1!AS155)</f>
        <v>2</v>
      </c>
      <c r="P155" s="7">
        <f>SUM(Blad1!AA155,Blad1!BI155)</f>
        <v>1</v>
      </c>
      <c r="Q155" s="7">
        <f>SUM(Blad1!AG155,Blad1!AK155,Blad1!BS155)</f>
        <v>2</v>
      </c>
      <c r="R155" s="7">
        <f>SUM(Blad1!AI155,Blad1!AM155)</f>
        <v>0</v>
      </c>
      <c r="S155" s="7">
        <v>0</v>
      </c>
      <c r="T155" s="7">
        <v>126</v>
      </c>
      <c r="U155" s="7">
        <v>0</v>
      </c>
      <c r="V155" s="7">
        <v>0</v>
      </c>
      <c r="W155" s="7">
        <v>0</v>
      </c>
      <c r="X155" s="7">
        <f>SUM(Blad1!BA155,Blad1!BC155,Blad1!BG155)</f>
        <v>0</v>
      </c>
    </row>
    <row r="156" spans="1:24" x14ac:dyDescent="0.25">
      <c r="A156" s="7">
        <v>39</v>
      </c>
      <c r="B156" s="15">
        <v>42818</v>
      </c>
      <c r="C156" s="7" t="s">
        <v>13</v>
      </c>
      <c r="D156" s="7" t="s">
        <v>121</v>
      </c>
      <c r="E156" s="7" t="s">
        <v>134</v>
      </c>
      <c r="F156" s="7" t="s">
        <v>127</v>
      </c>
      <c r="G156" s="7">
        <v>0</v>
      </c>
      <c r="H156" s="7">
        <f>SUM(Blad1!K156,Blad1!AC156,Blad1!AE156,Blad1!AW156,Blad1!AY156)</f>
        <v>0</v>
      </c>
      <c r="I156" s="7">
        <v>0</v>
      </c>
      <c r="J156" s="7">
        <f>SUM(Blad1!O156,Blad1!BQ156)</f>
        <v>0</v>
      </c>
      <c r="K156" s="7">
        <v>0</v>
      </c>
      <c r="L156" s="7">
        <f>SUM(Blad1!S156,Blad1!BW156)</f>
        <v>0</v>
      </c>
      <c r="M156" s="7">
        <f>SUM(Blad1!U156,Blad1!BO156,Blad1!BU156)</f>
        <v>0</v>
      </c>
      <c r="N156" s="7">
        <v>0</v>
      </c>
      <c r="O156" s="7">
        <f>SUM(Blad1!Y156,Blad1!AS156)</f>
        <v>0</v>
      </c>
      <c r="P156" s="7">
        <f>SUM(Blad1!AA156,Blad1!BI156)</f>
        <v>1</v>
      </c>
      <c r="Q156" s="7">
        <f>SUM(Blad1!AG156,Blad1!AK156,Blad1!BS156)</f>
        <v>0</v>
      </c>
      <c r="R156" s="7">
        <f>SUM(Blad1!AI156,Blad1!AM156)</f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f>SUM(Blad1!BA156,Blad1!BC156,Blad1!BG156)</f>
        <v>0</v>
      </c>
    </row>
    <row r="157" spans="1:24" x14ac:dyDescent="0.25">
      <c r="A157" s="7">
        <v>21</v>
      </c>
      <c r="B157" s="15">
        <v>42811</v>
      </c>
      <c r="C157" s="7" t="s">
        <v>13</v>
      </c>
      <c r="D157" s="7" t="s">
        <v>121</v>
      </c>
      <c r="E157" s="7" t="s">
        <v>134</v>
      </c>
      <c r="F157" s="7" t="s">
        <v>127</v>
      </c>
      <c r="G157" s="7">
        <v>0</v>
      </c>
      <c r="H157" s="7">
        <f>SUM(Blad1!K157,Blad1!AC157,Blad1!AE157,Blad1!AW157,Blad1!AY157)</f>
        <v>0</v>
      </c>
      <c r="I157" s="7">
        <v>0</v>
      </c>
      <c r="J157" s="7">
        <f>SUM(Blad1!O157,Blad1!BQ157)</f>
        <v>0</v>
      </c>
      <c r="K157" s="7">
        <v>0</v>
      </c>
      <c r="L157" s="7">
        <f>SUM(Blad1!S157,Blad1!BW157)</f>
        <v>0</v>
      </c>
      <c r="M157" s="7">
        <f>SUM(Blad1!U157,Blad1!BO157,Blad1!BU157)</f>
        <v>0</v>
      </c>
      <c r="N157" s="7">
        <v>0</v>
      </c>
      <c r="O157" s="7">
        <f>SUM(Blad1!Y157,Blad1!AS157)</f>
        <v>0</v>
      </c>
      <c r="P157" s="7">
        <f>SUM(Blad1!AA157,Blad1!BI157)</f>
        <v>1</v>
      </c>
      <c r="Q157" s="7">
        <f>SUM(Blad1!AG157,Blad1!AK157,Blad1!BS157)</f>
        <v>0</v>
      </c>
      <c r="R157" s="7">
        <f>SUM(Blad1!AI157,Blad1!AM157)</f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f>SUM(Blad1!BA157,Blad1!BC157,Blad1!BG157)</f>
        <v>0</v>
      </c>
    </row>
    <row r="158" spans="1:24" x14ac:dyDescent="0.25">
      <c r="A158" s="7">
        <v>204</v>
      </c>
      <c r="B158" s="15">
        <v>42860</v>
      </c>
      <c r="C158" s="7" t="s">
        <v>45</v>
      </c>
      <c r="D158" s="7" t="s">
        <v>121</v>
      </c>
      <c r="E158" s="7" t="s">
        <v>133</v>
      </c>
      <c r="F158" s="7" t="s">
        <v>127</v>
      </c>
      <c r="G158" s="7">
        <v>1</v>
      </c>
      <c r="H158" s="7">
        <f>SUM(Blad1!K158,Blad1!AC158,Blad1!AE158,Blad1!AW158,Blad1!AY158)</f>
        <v>0</v>
      </c>
      <c r="I158" s="7">
        <v>0</v>
      </c>
      <c r="J158" s="7">
        <f>SUM(Blad1!O158,Blad1!BQ158)</f>
        <v>1</v>
      </c>
      <c r="K158" s="7">
        <v>0</v>
      </c>
      <c r="L158" s="7">
        <f>SUM(Blad1!S158,Blad1!BW158)</f>
        <v>0</v>
      </c>
      <c r="M158" s="7">
        <f>SUM(Blad1!U158,Blad1!BO158,Blad1!BU158)</f>
        <v>0</v>
      </c>
      <c r="N158" s="7">
        <v>0</v>
      </c>
      <c r="O158" s="7">
        <f>SUM(Blad1!Y158,Blad1!AS158)</f>
        <v>40</v>
      </c>
      <c r="P158" s="7">
        <f>SUM(Blad1!AA158,Blad1!BI158)</f>
        <v>1</v>
      </c>
      <c r="Q158" s="7">
        <f>SUM(Blad1!AG158,Blad1!AK158,Blad1!BS158)</f>
        <v>0</v>
      </c>
      <c r="R158" s="7">
        <f>SUM(Blad1!AI158,Blad1!AM158)</f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f>SUM(Blad1!BA158,Blad1!BC158,Blad1!BG158)</f>
        <v>0</v>
      </c>
    </row>
    <row r="159" spans="1:24" x14ac:dyDescent="0.25">
      <c r="A159" s="7">
        <v>35</v>
      </c>
      <c r="B159" s="15">
        <v>42818</v>
      </c>
      <c r="C159" s="7" t="s">
        <v>45</v>
      </c>
      <c r="D159" s="7" t="s">
        <v>121</v>
      </c>
      <c r="E159" s="7" t="s">
        <v>133</v>
      </c>
      <c r="F159" s="7" t="s">
        <v>127</v>
      </c>
      <c r="G159" s="7">
        <v>0</v>
      </c>
      <c r="H159" s="7">
        <f>SUM(Blad1!K159,Blad1!AC159,Blad1!AE159,Blad1!AW159,Blad1!AY159)</f>
        <v>0</v>
      </c>
      <c r="I159" s="7">
        <v>0</v>
      </c>
      <c r="J159" s="7">
        <f>SUM(Blad1!O159,Blad1!BQ159)</f>
        <v>0</v>
      </c>
      <c r="K159" s="7">
        <v>0</v>
      </c>
      <c r="L159" s="7">
        <f>SUM(Blad1!S159,Blad1!BW159)</f>
        <v>0</v>
      </c>
      <c r="M159" s="7">
        <f>SUM(Blad1!U159,Blad1!BO159,Blad1!BU159)</f>
        <v>0</v>
      </c>
      <c r="N159" s="7">
        <v>0</v>
      </c>
      <c r="O159" s="7">
        <f>SUM(Blad1!Y159,Blad1!AS159)</f>
        <v>0</v>
      </c>
      <c r="P159" s="7">
        <f>SUM(Blad1!AA159,Blad1!BI159)</f>
        <v>1</v>
      </c>
      <c r="Q159" s="7">
        <f>SUM(Blad1!AG159,Blad1!AK159,Blad1!BS159)</f>
        <v>0</v>
      </c>
      <c r="R159" s="7">
        <f>SUM(Blad1!AI159,Blad1!AM159)</f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f>SUM(Blad1!BA159,Blad1!BC159,Blad1!BG159)</f>
        <v>0</v>
      </c>
    </row>
    <row r="160" spans="1:24" x14ac:dyDescent="0.25">
      <c r="A160" s="7">
        <v>30</v>
      </c>
      <c r="B160" s="15">
        <v>42812</v>
      </c>
      <c r="C160" s="7" t="s">
        <v>4</v>
      </c>
      <c r="D160" s="7" t="s">
        <v>121</v>
      </c>
      <c r="E160" s="7" t="s">
        <v>132</v>
      </c>
      <c r="F160" s="7" t="s">
        <v>125</v>
      </c>
      <c r="G160" s="7">
        <v>0</v>
      </c>
      <c r="H160" s="7">
        <f>SUM(Blad1!K160,Blad1!AC160,Blad1!AE160,Blad1!AW160,Blad1!AY160)</f>
        <v>0</v>
      </c>
      <c r="I160" s="7">
        <v>0</v>
      </c>
      <c r="J160" s="7">
        <f>SUM(Blad1!O160,Blad1!BQ160)</f>
        <v>0</v>
      </c>
      <c r="K160" s="7">
        <v>0</v>
      </c>
      <c r="L160" s="7">
        <f>SUM(Blad1!S160,Blad1!BW160)</f>
        <v>0</v>
      </c>
      <c r="M160" s="7">
        <f>SUM(Blad1!U160,Blad1!BO160,Blad1!BU160)</f>
        <v>0</v>
      </c>
      <c r="N160" s="7">
        <v>0</v>
      </c>
      <c r="O160" s="7">
        <f>SUM(Blad1!Y160,Blad1!AS160)</f>
        <v>0</v>
      </c>
      <c r="P160" s="7">
        <f>SUM(Blad1!AA160,Blad1!BI160)</f>
        <v>0</v>
      </c>
      <c r="Q160" s="7">
        <f>SUM(Blad1!AG160,Blad1!AK160,Blad1!BS160)</f>
        <v>0</v>
      </c>
      <c r="R160" s="7">
        <f>SUM(Blad1!AI160,Blad1!AM160)</f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f>SUM(Blad1!BA160,Blad1!BC160,Blad1!BG160)</f>
        <v>0</v>
      </c>
    </row>
    <row r="161" spans="1:24" x14ac:dyDescent="0.25">
      <c r="A161" s="7">
        <v>240</v>
      </c>
      <c r="B161" s="15">
        <v>42874</v>
      </c>
      <c r="C161" s="7" t="s">
        <v>45</v>
      </c>
      <c r="D161" s="7" t="s">
        <v>121</v>
      </c>
      <c r="E161" s="7" t="s">
        <v>133</v>
      </c>
      <c r="F161" s="7" t="s">
        <v>127</v>
      </c>
      <c r="G161" s="7">
        <v>0</v>
      </c>
      <c r="H161" s="7">
        <f>SUM(Blad1!K161,Blad1!AC161,Blad1!AE161,Blad1!AW161,Blad1!AY161)</f>
        <v>2</v>
      </c>
      <c r="I161" s="7">
        <v>0</v>
      </c>
      <c r="J161" s="7">
        <f>SUM(Blad1!O161,Blad1!BQ161)</f>
        <v>1</v>
      </c>
      <c r="K161" s="7">
        <v>0</v>
      </c>
      <c r="L161" s="7">
        <f>SUM(Blad1!S161,Blad1!BW161)</f>
        <v>0</v>
      </c>
      <c r="M161" s="7">
        <f>SUM(Blad1!U161,Blad1!BO161,Blad1!BU161)</f>
        <v>0</v>
      </c>
      <c r="N161" s="7">
        <v>0</v>
      </c>
      <c r="O161" s="7">
        <f>SUM(Blad1!Y161,Blad1!AS161)</f>
        <v>16</v>
      </c>
      <c r="P161" s="7">
        <f>SUM(Blad1!AA161,Blad1!BI161)</f>
        <v>1</v>
      </c>
      <c r="Q161" s="7">
        <f>SUM(Blad1!AG161,Blad1!AK161,Blad1!BS161)</f>
        <v>0</v>
      </c>
      <c r="R161" s="7">
        <f>SUM(Blad1!AI161,Blad1!AM161)</f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f>SUM(Blad1!BA161,Blad1!BC161,Blad1!BG161)</f>
        <v>0</v>
      </c>
    </row>
    <row r="162" spans="1:24" x14ac:dyDescent="0.25">
      <c r="A162" s="7">
        <v>153</v>
      </c>
      <c r="B162" s="15">
        <v>42846</v>
      </c>
      <c r="C162" s="7" t="s">
        <v>45</v>
      </c>
      <c r="D162" s="7" t="s">
        <v>121</v>
      </c>
      <c r="E162" s="7" t="s">
        <v>133</v>
      </c>
      <c r="F162" s="7" t="s">
        <v>127</v>
      </c>
      <c r="G162" s="7">
        <v>2</v>
      </c>
      <c r="H162" s="7">
        <f>SUM(Blad1!K162,Blad1!AC162,Blad1!AE162,Blad1!AW162,Blad1!AY162)</f>
        <v>0</v>
      </c>
      <c r="I162" s="7">
        <v>0</v>
      </c>
      <c r="J162" s="7">
        <f>SUM(Blad1!O162,Blad1!BQ162)</f>
        <v>0</v>
      </c>
      <c r="K162" s="7">
        <v>0</v>
      </c>
      <c r="L162" s="7">
        <f>SUM(Blad1!S162,Blad1!BW162)</f>
        <v>0</v>
      </c>
      <c r="M162" s="7">
        <f>SUM(Blad1!U162,Blad1!BO162,Blad1!BU162)</f>
        <v>1</v>
      </c>
      <c r="N162" s="7">
        <v>0</v>
      </c>
      <c r="O162" s="7">
        <f>SUM(Blad1!Y162,Blad1!AS162)</f>
        <v>1</v>
      </c>
      <c r="P162" s="7">
        <f>SUM(Blad1!AA162,Blad1!BI162)</f>
        <v>0</v>
      </c>
      <c r="Q162" s="7">
        <f>SUM(Blad1!AG162,Blad1!AK162,Blad1!BS162)</f>
        <v>0</v>
      </c>
      <c r="R162" s="7">
        <f>SUM(Blad1!AI162,Blad1!AM162)</f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f>SUM(Blad1!BA162,Blad1!BC162,Blad1!BG162)</f>
        <v>0</v>
      </c>
    </row>
    <row r="163" spans="1:24" x14ac:dyDescent="0.25">
      <c r="A163" s="7">
        <v>49</v>
      </c>
      <c r="B163" s="15">
        <v>42818</v>
      </c>
      <c r="C163" s="7" t="s">
        <v>77</v>
      </c>
      <c r="D163" s="7" t="s">
        <v>121</v>
      </c>
      <c r="E163" s="7" t="s">
        <v>133</v>
      </c>
      <c r="F163" s="7" t="s">
        <v>126</v>
      </c>
      <c r="G163" s="7">
        <v>0</v>
      </c>
      <c r="H163" s="7">
        <f>SUM(Blad1!K163,Blad1!AC163,Blad1!AE163,Blad1!AW163,Blad1!AY163)</f>
        <v>0</v>
      </c>
      <c r="I163" s="7">
        <v>0</v>
      </c>
      <c r="J163" s="7">
        <f>SUM(Blad1!O163,Blad1!BQ163)</f>
        <v>0</v>
      </c>
      <c r="K163" s="7">
        <v>0</v>
      </c>
      <c r="L163" s="7">
        <f>SUM(Blad1!S163,Blad1!BW163)</f>
        <v>0</v>
      </c>
      <c r="M163" s="7">
        <f>SUM(Blad1!U163,Blad1!BO163,Blad1!BU163)</f>
        <v>0</v>
      </c>
      <c r="N163" s="7">
        <v>0</v>
      </c>
      <c r="O163" s="7">
        <f>SUM(Blad1!Y163,Blad1!AS163)</f>
        <v>0</v>
      </c>
      <c r="P163" s="7">
        <f>SUM(Blad1!AA163,Blad1!BI163)</f>
        <v>1</v>
      </c>
      <c r="Q163" s="7">
        <f>SUM(Blad1!AG163,Blad1!AK163,Blad1!BS163)</f>
        <v>0</v>
      </c>
      <c r="R163" s="7">
        <f>SUM(Blad1!AI163,Blad1!AM163)</f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f>SUM(Blad1!BA163,Blad1!BC163,Blad1!BG163)</f>
        <v>0</v>
      </c>
    </row>
    <row r="164" spans="1:24" x14ac:dyDescent="0.25">
      <c r="A164" s="7">
        <v>213</v>
      </c>
      <c r="B164" s="15">
        <v>42860</v>
      </c>
      <c r="C164" s="7" t="s">
        <v>5</v>
      </c>
      <c r="D164" s="7" t="s">
        <v>128</v>
      </c>
      <c r="E164" s="7" t="s">
        <v>133</v>
      </c>
      <c r="F164" s="7" t="s">
        <v>126</v>
      </c>
      <c r="G164" s="7">
        <v>1</v>
      </c>
      <c r="H164" s="7">
        <f>SUM(Blad1!K164,Blad1!AC164,Blad1!AE164,Blad1!AW164,Blad1!AY164)</f>
        <v>0</v>
      </c>
      <c r="I164" s="7">
        <v>0</v>
      </c>
      <c r="J164" s="7">
        <f>SUM(Blad1!O164,Blad1!BQ164)</f>
        <v>1</v>
      </c>
      <c r="K164" s="7">
        <v>0</v>
      </c>
      <c r="L164" s="7">
        <f>SUM(Blad1!S164,Blad1!BW164)</f>
        <v>0</v>
      </c>
      <c r="M164" s="7">
        <f>SUM(Blad1!U164,Blad1!BO164,Blad1!BU164)</f>
        <v>0</v>
      </c>
      <c r="N164" s="7">
        <v>0</v>
      </c>
      <c r="O164" s="7">
        <f>SUM(Blad1!Y164,Blad1!AS164)</f>
        <v>1</v>
      </c>
      <c r="P164" s="7">
        <f>SUM(Blad1!AA164,Blad1!BI164)</f>
        <v>1</v>
      </c>
      <c r="Q164" s="7">
        <f>SUM(Blad1!AG164,Blad1!AK164,Blad1!BS164)</f>
        <v>0</v>
      </c>
      <c r="R164" s="7">
        <f>SUM(Blad1!AI164,Blad1!AM164)</f>
        <v>0</v>
      </c>
      <c r="S164" s="7">
        <v>0</v>
      </c>
      <c r="T164" s="7">
        <v>1</v>
      </c>
      <c r="U164" s="7">
        <v>0</v>
      </c>
      <c r="V164" s="7">
        <v>0</v>
      </c>
      <c r="W164" s="7">
        <v>0</v>
      </c>
      <c r="X164" s="7">
        <f>SUM(Blad1!BA164,Blad1!BC164,Blad1!BG164)</f>
        <v>0</v>
      </c>
    </row>
    <row r="165" spans="1:24" x14ac:dyDescent="0.25">
      <c r="A165" s="7">
        <v>52</v>
      </c>
      <c r="B165" s="15">
        <v>42818</v>
      </c>
      <c r="C165" s="7" t="s">
        <v>77</v>
      </c>
      <c r="D165" s="7" t="s">
        <v>121</v>
      </c>
      <c r="E165" s="7" t="s">
        <v>133</v>
      </c>
      <c r="F165" s="7" t="s">
        <v>126</v>
      </c>
      <c r="G165" s="7">
        <v>0</v>
      </c>
      <c r="H165" s="7">
        <f>SUM(Blad1!K165,Blad1!AC165,Blad1!AE165,Blad1!AW165,Blad1!AY165)</f>
        <v>0</v>
      </c>
      <c r="I165" s="7">
        <v>0</v>
      </c>
      <c r="J165" s="7">
        <f>SUM(Blad1!O165,Blad1!BQ165)</f>
        <v>0</v>
      </c>
      <c r="K165" s="7">
        <v>0</v>
      </c>
      <c r="L165" s="7">
        <f>SUM(Blad1!S165,Blad1!BW165)</f>
        <v>0</v>
      </c>
      <c r="M165" s="7">
        <f>SUM(Blad1!U165,Blad1!BO165,Blad1!BU165)</f>
        <v>0</v>
      </c>
      <c r="N165" s="7">
        <v>0</v>
      </c>
      <c r="O165" s="7">
        <f>SUM(Blad1!Y165,Blad1!AS165)</f>
        <v>0</v>
      </c>
      <c r="P165" s="7">
        <f>SUM(Blad1!AA165,Blad1!BI165)</f>
        <v>1</v>
      </c>
      <c r="Q165" s="7">
        <f>SUM(Blad1!AG165,Blad1!AK165,Blad1!BS165)</f>
        <v>0</v>
      </c>
      <c r="R165" s="7">
        <f>SUM(Blad1!AI165,Blad1!AM165)</f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f>SUM(Blad1!BA165,Blad1!BC165,Blad1!BG165)</f>
        <v>0</v>
      </c>
    </row>
    <row r="166" spans="1:24" x14ac:dyDescent="0.25">
      <c r="A166" s="7">
        <v>9</v>
      </c>
      <c r="B166" s="15">
        <v>42805</v>
      </c>
      <c r="C166" s="7" t="s">
        <v>4</v>
      </c>
      <c r="D166" s="7" t="s">
        <v>121</v>
      </c>
      <c r="E166" s="7" t="s">
        <v>132</v>
      </c>
      <c r="F166" s="7" t="s">
        <v>125</v>
      </c>
      <c r="G166" s="7">
        <v>0</v>
      </c>
      <c r="H166" s="7">
        <f>SUM(Blad1!K166,Blad1!AC166,Blad1!AE166,Blad1!AW166,Blad1!AY166)</f>
        <v>0</v>
      </c>
      <c r="I166" s="7">
        <v>0</v>
      </c>
      <c r="J166" s="7">
        <f>SUM(Blad1!O166,Blad1!BQ166)</f>
        <v>0</v>
      </c>
      <c r="K166" s="7">
        <v>0</v>
      </c>
      <c r="L166" s="7">
        <f>SUM(Blad1!S166,Blad1!BW166)</f>
        <v>0</v>
      </c>
      <c r="M166" s="7">
        <f>SUM(Blad1!U166,Blad1!BO166,Blad1!BU166)</f>
        <v>0</v>
      </c>
      <c r="N166" s="7">
        <v>0</v>
      </c>
      <c r="O166" s="7">
        <f>SUM(Blad1!Y166,Blad1!AS166)</f>
        <v>0</v>
      </c>
      <c r="P166" s="7">
        <f>SUM(Blad1!AA166,Blad1!BI166)</f>
        <v>0</v>
      </c>
      <c r="Q166" s="7">
        <f>SUM(Blad1!AG166,Blad1!AK166,Blad1!BS166)</f>
        <v>0</v>
      </c>
      <c r="R166" s="7">
        <f>SUM(Blad1!AI166,Blad1!AM166)</f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f>SUM(Blad1!BA166,Blad1!BC166,Blad1!BG166)</f>
        <v>0</v>
      </c>
    </row>
    <row r="167" spans="1:24" x14ac:dyDescent="0.25">
      <c r="A167" s="7">
        <v>239</v>
      </c>
      <c r="B167" s="15">
        <v>42874</v>
      </c>
      <c r="C167" s="7" t="s">
        <v>45</v>
      </c>
      <c r="D167" s="7" t="s">
        <v>121</v>
      </c>
      <c r="E167" s="7" t="s">
        <v>133</v>
      </c>
      <c r="F167" s="7" t="s">
        <v>127</v>
      </c>
      <c r="G167" s="7">
        <v>1</v>
      </c>
      <c r="H167" s="7">
        <f>SUM(Blad1!K167,Blad1!AC167,Blad1!AE167,Blad1!AW167,Blad1!AY167)</f>
        <v>2</v>
      </c>
      <c r="I167" s="7">
        <v>0</v>
      </c>
      <c r="J167" s="7">
        <f>SUM(Blad1!O167,Blad1!BQ167)</f>
        <v>1</v>
      </c>
      <c r="K167" s="7">
        <v>0</v>
      </c>
      <c r="L167" s="7">
        <f>SUM(Blad1!S167,Blad1!BW167)</f>
        <v>0</v>
      </c>
      <c r="M167" s="7">
        <f>SUM(Blad1!U167,Blad1!BO167,Blad1!BU167)</f>
        <v>0</v>
      </c>
      <c r="N167" s="7">
        <v>0</v>
      </c>
      <c r="O167" s="7">
        <f>SUM(Blad1!Y167,Blad1!AS167)</f>
        <v>6</v>
      </c>
      <c r="P167" s="7">
        <f>SUM(Blad1!AA167,Blad1!BI167)</f>
        <v>1</v>
      </c>
      <c r="Q167" s="7">
        <f>SUM(Blad1!AG167,Blad1!AK167,Blad1!BS167)</f>
        <v>0</v>
      </c>
      <c r="R167" s="7">
        <f>SUM(Blad1!AI167,Blad1!AM167)</f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f>SUM(Blad1!BA167,Blad1!BC167,Blad1!BG167)</f>
        <v>0</v>
      </c>
    </row>
    <row r="168" spans="1:24" x14ac:dyDescent="0.25">
      <c r="A168" s="7">
        <v>18</v>
      </c>
      <c r="B168" s="15">
        <v>42811</v>
      </c>
      <c r="C168" s="7" t="s">
        <v>13</v>
      </c>
      <c r="D168" s="7" t="s">
        <v>121</v>
      </c>
      <c r="E168" s="7" t="s">
        <v>134</v>
      </c>
      <c r="F168" s="7" t="s">
        <v>127</v>
      </c>
      <c r="G168" s="7">
        <v>0</v>
      </c>
      <c r="H168" s="7">
        <f>SUM(Blad1!K168,Blad1!AC168,Blad1!AE168,Blad1!AW168,Blad1!AY168)</f>
        <v>0</v>
      </c>
      <c r="I168" s="7">
        <v>0</v>
      </c>
      <c r="J168" s="7">
        <f>SUM(Blad1!O168,Blad1!BQ168)</f>
        <v>0</v>
      </c>
      <c r="K168" s="7">
        <v>0</v>
      </c>
      <c r="L168" s="7">
        <f>SUM(Blad1!S168,Blad1!BW168)</f>
        <v>0</v>
      </c>
      <c r="M168" s="7">
        <f>SUM(Blad1!U168,Blad1!BO168,Blad1!BU168)</f>
        <v>0</v>
      </c>
      <c r="N168" s="7">
        <v>0</v>
      </c>
      <c r="O168" s="7">
        <f>SUM(Blad1!Y168,Blad1!AS168)</f>
        <v>0</v>
      </c>
      <c r="P168" s="7">
        <f>SUM(Blad1!AA168,Blad1!BI168)</f>
        <v>1</v>
      </c>
      <c r="Q168" s="7">
        <f>SUM(Blad1!AG168,Blad1!AK168,Blad1!BS168)</f>
        <v>0</v>
      </c>
      <c r="R168" s="7">
        <f>SUM(Blad1!AI168,Blad1!AM168)</f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f>SUM(Blad1!BA168,Blad1!BC168,Blad1!BG168)</f>
        <v>0</v>
      </c>
    </row>
    <row r="169" spans="1:24" x14ac:dyDescent="0.25">
      <c r="A169" s="7">
        <v>25</v>
      </c>
      <c r="B169" s="15">
        <v>42811</v>
      </c>
      <c r="C169" s="7" t="s">
        <v>77</v>
      </c>
      <c r="D169" s="7" t="s">
        <v>121</v>
      </c>
      <c r="E169" s="7" t="s">
        <v>133</v>
      </c>
      <c r="F169" s="7" t="s">
        <v>126</v>
      </c>
      <c r="G169" s="7">
        <v>0</v>
      </c>
      <c r="H169" s="7">
        <f>SUM(Blad1!K169,Blad1!AC169,Blad1!AE169,Blad1!AW169,Blad1!AY169)</f>
        <v>0</v>
      </c>
      <c r="I169" s="7">
        <v>0</v>
      </c>
      <c r="J169" s="7">
        <f>SUM(Blad1!O169,Blad1!BQ169)</f>
        <v>0</v>
      </c>
      <c r="K169" s="7">
        <v>0</v>
      </c>
      <c r="L169" s="7">
        <f>SUM(Blad1!S169,Blad1!BW169)</f>
        <v>0</v>
      </c>
      <c r="M169" s="7">
        <f>SUM(Blad1!U169,Blad1!BO169,Blad1!BU169)</f>
        <v>0</v>
      </c>
      <c r="N169" s="7">
        <v>0</v>
      </c>
      <c r="O169" s="7">
        <f>SUM(Blad1!Y169,Blad1!AS169)</f>
        <v>0</v>
      </c>
      <c r="P169" s="7">
        <f>SUM(Blad1!AA169,Blad1!BI169)</f>
        <v>0</v>
      </c>
      <c r="Q169" s="7">
        <f>SUM(Blad1!AG169,Blad1!AK169,Blad1!BS169)</f>
        <v>0</v>
      </c>
      <c r="R169" s="7">
        <f>SUM(Blad1!AI169,Blad1!AM169)</f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f>SUM(Blad1!BA169,Blad1!BC169,Blad1!BG169)</f>
        <v>0</v>
      </c>
    </row>
    <row r="170" spans="1:24" x14ac:dyDescent="0.25">
      <c r="A170" s="7">
        <v>43</v>
      </c>
      <c r="B170" s="15">
        <v>42818</v>
      </c>
      <c r="C170" s="7" t="s">
        <v>38</v>
      </c>
      <c r="D170" s="7" t="s">
        <v>129</v>
      </c>
      <c r="E170" s="7" t="s">
        <v>132</v>
      </c>
      <c r="F170" s="7" t="s">
        <v>126</v>
      </c>
      <c r="G170" s="7">
        <v>0</v>
      </c>
      <c r="H170" s="7">
        <f>SUM(Blad1!K170,Blad1!AC170,Blad1!AE170,Blad1!AW170,Blad1!AY170)</f>
        <v>0</v>
      </c>
      <c r="I170" s="7">
        <v>0</v>
      </c>
      <c r="J170" s="7">
        <f>SUM(Blad1!O170,Blad1!BQ170)</f>
        <v>0</v>
      </c>
      <c r="K170" s="7">
        <v>0</v>
      </c>
      <c r="L170" s="7">
        <f>SUM(Blad1!S170,Blad1!BW170)</f>
        <v>0</v>
      </c>
      <c r="M170" s="7">
        <f>SUM(Blad1!U170,Blad1!BO170,Blad1!BU170)</f>
        <v>0</v>
      </c>
      <c r="N170" s="7">
        <v>0</v>
      </c>
      <c r="O170" s="7">
        <f>SUM(Blad1!Y170,Blad1!AS170)</f>
        <v>0</v>
      </c>
      <c r="P170" s="7">
        <f>SUM(Blad1!AA170,Blad1!BI170)</f>
        <v>1</v>
      </c>
      <c r="Q170" s="7">
        <f>SUM(Blad1!AG170,Blad1!AK170,Blad1!BS170)</f>
        <v>0</v>
      </c>
      <c r="R170" s="7">
        <f>SUM(Blad1!AI170,Blad1!AM170)</f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f>SUM(Blad1!BA170,Blad1!BC170,Blad1!BG170)</f>
        <v>0</v>
      </c>
    </row>
    <row r="171" spans="1:24" x14ac:dyDescent="0.25">
      <c r="A171" s="7">
        <v>143</v>
      </c>
      <c r="B171" s="15">
        <v>42840</v>
      </c>
      <c r="C171" s="7" t="s">
        <v>4</v>
      </c>
      <c r="D171" s="7" t="s">
        <v>121</v>
      </c>
      <c r="E171" s="7" t="s">
        <v>132</v>
      </c>
      <c r="F171" s="7" t="s">
        <v>125</v>
      </c>
      <c r="G171" s="7">
        <v>1</v>
      </c>
      <c r="H171" s="7">
        <f>SUM(Blad1!K171,Blad1!AC171,Blad1!AE171,Blad1!AW171,Blad1!AY171)</f>
        <v>0</v>
      </c>
      <c r="I171" s="7">
        <v>0</v>
      </c>
      <c r="J171" s="7">
        <f>SUM(Blad1!O171,Blad1!BQ171)</f>
        <v>0</v>
      </c>
      <c r="K171" s="7">
        <v>0</v>
      </c>
      <c r="L171" s="7">
        <f>SUM(Blad1!S171,Blad1!BW171)</f>
        <v>0</v>
      </c>
      <c r="M171" s="7">
        <f>SUM(Blad1!U171,Blad1!BO171,Blad1!BU171)</f>
        <v>0</v>
      </c>
      <c r="N171" s="7">
        <v>0</v>
      </c>
      <c r="O171" s="7">
        <f>SUM(Blad1!Y171,Blad1!AS171)</f>
        <v>0</v>
      </c>
      <c r="P171" s="7">
        <f>SUM(Blad1!AA171,Blad1!BI171)</f>
        <v>1</v>
      </c>
      <c r="Q171" s="7">
        <f>SUM(Blad1!AG171,Blad1!AK171,Blad1!BS171)</f>
        <v>0</v>
      </c>
      <c r="R171" s="7">
        <f>SUM(Blad1!AI171,Blad1!AM171)</f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f>SUM(Blad1!BA171,Blad1!BC171,Blad1!BG171)</f>
        <v>0</v>
      </c>
    </row>
    <row r="172" spans="1:24" x14ac:dyDescent="0.25">
      <c r="A172" s="7">
        <v>171</v>
      </c>
      <c r="B172" s="15">
        <v>42846</v>
      </c>
      <c r="C172" s="7" t="s">
        <v>5</v>
      </c>
      <c r="D172" s="7" t="s">
        <v>128</v>
      </c>
      <c r="E172" s="7" t="s">
        <v>133</v>
      </c>
      <c r="F172" s="7" t="s">
        <v>126</v>
      </c>
      <c r="G172" s="7">
        <v>0</v>
      </c>
      <c r="H172" s="7">
        <f>SUM(Blad1!K172,Blad1!AC172,Blad1!AE172,Blad1!AW172,Blad1!AY172)</f>
        <v>0</v>
      </c>
      <c r="I172" s="7">
        <v>0</v>
      </c>
      <c r="J172" s="7">
        <f>SUM(Blad1!O172,Blad1!BQ172)</f>
        <v>1</v>
      </c>
      <c r="K172" s="7">
        <v>0</v>
      </c>
      <c r="L172" s="7">
        <f>SUM(Blad1!S172,Blad1!BW172)</f>
        <v>0</v>
      </c>
      <c r="M172" s="7">
        <f>SUM(Blad1!U172,Blad1!BO172,Blad1!BU172)</f>
        <v>0</v>
      </c>
      <c r="N172" s="7">
        <v>0</v>
      </c>
      <c r="O172" s="7">
        <f>SUM(Blad1!Y172,Blad1!AS172)</f>
        <v>0</v>
      </c>
      <c r="P172" s="7">
        <f>SUM(Blad1!AA172,Blad1!BI172)</f>
        <v>1</v>
      </c>
      <c r="Q172" s="7">
        <f>SUM(Blad1!AG172,Blad1!AK172,Blad1!BS172)</f>
        <v>10</v>
      </c>
      <c r="R172" s="7">
        <f>SUM(Blad1!AI172,Blad1!AM172)</f>
        <v>0</v>
      </c>
      <c r="S172" s="7">
        <v>2</v>
      </c>
      <c r="T172" s="7">
        <v>3</v>
      </c>
      <c r="U172" s="7">
        <v>0</v>
      </c>
      <c r="V172" s="7">
        <v>0</v>
      </c>
      <c r="W172" s="7">
        <v>0</v>
      </c>
      <c r="X172" s="7">
        <f>SUM(Blad1!BA172,Blad1!BC172,Blad1!BG172)</f>
        <v>0</v>
      </c>
    </row>
    <row r="173" spans="1:24" x14ac:dyDescent="0.25">
      <c r="A173" s="7">
        <v>261</v>
      </c>
      <c r="B173" s="15">
        <v>42879</v>
      </c>
      <c r="C173" s="7" t="s">
        <v>45</v>
      </c>
      <c r="D173" s="7" t="s">
        <v>121</v>
      </c>
      <c r="E173" s="7" t="s">
        <v>133</v>
      </c>
      <c r="F173" s="7" t="s">
        <v>127</v>
      </c>
      <c r="G173" s="7">
        <v>0</v>
      </c>
      <c r="H173" s="7">
        <f>SUM(Blad1!K173,Blad1!AC173,Blad1!AE173,Blad1!AW173,Blad1!AY173)</f>
        <v>4</v>
      </c>
      <c r="I173" s="7">
        <v>0</v>
      </c>
      <c r="J173" s="7">
        <f>SUM(Blad1!O173,Blad1!BQ173)</f>
        <v>1</v>
      </c>
      <c r="K173" s="7">
        <v>0</v>
      </c>
      <c r="L173" s="7">
        <f>SUM(Blad1!S173,Blad1!BW173)</f>
        <v>0</v>
      </c>
      <c r="M173" s="7">
        <f>SUM(Blad1!U173,Blad1!BO173,Blad1!BU173)</f>
        <v>0</v>
      </c>
      <c r="N173" s="7">
        <v>0</v>
      </c>
      <c r="O173" s="7">
        <f>SUM(Blad1!Y173,Blad1!AS173)</f>
        <v>28</v>
      </c>
      <c r="P173" s="7">
        <f>SUM(Blad1!AA173,Blad1!BI173)</f>
        <v>2</v>
      </c>
      <c r="Q173" s="7">
        <f>SUM(Blad1!AG173,Blad1!AK173,Blad1!BS173)</f>
        <v>0</v>
      </c>
      <c r="R173" s="7">
        <f>SUM(Blad1!AI173,Blad1!AM173)</f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f>SUM(Blad1!BA173,Blad1!BC173,Blad1!BG173)</f>
        <v>0</v>
      </c>
    </row>
    <row r="174" spans="1:24" x14ac:dyDescent="0.25">
      <c r="A174" s="7">
        <v>83</v>
      </c>
      <c r="B174" s="15">
        <v>42826</v>
      </c>
      <c r="C174" s="7" t="s">
        <v>4</v>
      </c>
      <c r="D174" s="7" t="s">
        <v>121</v>
      </c>
      <c r="E174" s="7" t="s">
        <v>132</v>
      </c>
      <c r="F174" s="7" t="s">
        <v>125</v>
      </c>
      <c r="G174" s="7">
        <v>0</v>
      </c>
      <c r="H174" s="7">
        <f>SUM(Blad1!K174,Blad1!AC174,Blad1!AE174,Blad1!AW174,Blad1!AY174)</f>
        <v>0</v>
      </c>
      <c r="I174" s="7">
        <v>0</v>
      </c>
      <c r="J174" s="7">
        <f>SUM(Blad1!O174,Blad1!BQ174)</f>
        <v>0</v>
      </c>
      <c r="K174" s="7">
        <v>0</v>
      </c>
      <c r="L174" s="7">
        <f>SUM(Blad1!S174,Blad1!BW174)</f>
        <v>0</v>
      </c>
      <c r="M174" s="7">
        <f>SUM(Blad1!U174,Blad1!BO174,Blad1!BU174)</f>
        <v>0</v>
      </c>
      <c r="N174" s="7">
        <v>0</v>
      </c>
      <c r="O174" s="7">
        <f>SUM(Blad1!Y174,Blad1!AS174)</f>
        <v>0</v>
      </c>
      <c r="P174" s="7">
        <f>SUM(Blad1!AA174,Blad1!BI174)</f>
        <v>1</v>
      </c>
      <c r="Q174" s="7">
        <f>SUM(Blad1!AG174,Blad1!AK174,Blad1!BS174)</f>
        <v>0</v>
      </c>
      <c r="R174" s="7">
        <f>SUM(Blad1!AI174,Blad1!AM174)</f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f>SUM(Blad1!BA174,Blad1!BC174,Blad1!BG174)</f>
        <v>0</v>
      </c>
    </row>
    <row r="175" spans="1:24" x14ac:dyDescent="0.25">
      <c r="A175" s="7">
        <v>97</v>
      </c>
      <c r="B175" s="15">
        <v>42832</v>
      </c>
      <c r="C175" s="7" t="s">
        <v>13</v>
      </c>
      <c r="D175" s="7" t="s">
        <v>121</v>
      </c>
      <c r="E175" s="7" t="s">
        <v>134</v>
      </c>
      <c r="F175" s="7" t="s">
        <v>127</v>
      </c>
      <c r="G175" s="7">
        <v>0</v>
      </c>
      <c r="H175" s="7">
        <f>SUM(Blad1!K175,Blad1!AC175,Blad1!AE175,Blad1!AW175,Blad1!AY175)</f>
        <v>0</v>
      </c>
      <c r="I175" s="7">
        <v>0</v>
      </c>
      <c r="J175" s="7">
        <f>SUM(Blad1!O175,Blad1!BQ175)</f>
        <v>0</v>
      </c>
      <c r="K175" s="7">
        <v>0</v>
      </c>
      <c r="L175" s="7">
        <f>SUM(Blad1!S175,Blad1!BW175)</f>
        <v>0</v>
      </c>
      <c r="M175" s="7">
        <f>SUM(Blad1!U175,Blad1!BO175,Blad1!BU175)</f>
        <v>0</v>
      </c>
      <c r="N175" s="7">
        <v>0</v>
      </c>
      <c r="O175" s="7">
        <f>SUM(Blad1!Y175,Blad1!AS175)</f>
        <v>0</v>
      </c>
      <c r="P175" s="7">
        <f>SUM(Blad1!AA175,Blad1!BI175)</f>
        <v>1</v>
      </c>
      <c r="Q175" s="7">
        <f>SUM(Blad1!AG175,Blad1!AK175,Blad1!BS175)</f>
        <v>0</v>
      </c>
      <c r="R175" s="7">
        <f>SUM(Blad1!AI175,Blad1!AM175)</f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f>SUM(Blad1!BA175,Blad1!BC175,Blad1!BG175)</f>
        <v>0</v>
      </c>
    </row>
    <row r="176" spans="1:24" x14ac:dyDescent="0.25">
      <c r="A176" s="7">
        <v>114</v>
      </c>
      <c r="B176" s="15">
        <v>42832</v>
      </c>
      <c r="C176" s="7" t="s">
        <v>4</v>
      </c>
      <c r="D176" s="7" t="s">
        <v>121</v>
      </c>
      <c r="E176" s="7" t="s">
        <v>132</v>
      </c>
      <c r="F176" s="7" t="s">
        <v>125</v>
      </c>
      <c r="G176" s="7">
        <v>0</v>
      </c>
      <c r="H176" s="7">
        <f>SUM(Blad1!K176,Blad1!AC176,Blad1!AE176,Blad1!AW176,Blad1!AY176)</f>
        <v>0</v>
      </c>
      <c r="I176" s="7">
        <v>0</v>
      </c>
      <c r="J176" s="7">
        <f>SUM(Blad1!O176,Blad1!BQ176)</f>
        <v>0</v>
      </c>
      <c r="K176" s="7">
        <v>0</v>
      </c>
      <c r="L176" s="7">
        <f>SUM(Blad1!S176,Blad1!BW176)</f>
        <v>0</v>
      </c>
      <c r="M176" s="7">
        <f>SUM(Blad1!U176,Blad1!BO176,Blad1!BU176)</f>
        <v>0</v>
      </c>
      <c r="N176" s="7">
        <v>0</v>
      </c>
      <c r="O176" s="7">
        <f>SUM(Blad1!Y176,Blad1!AS176)</f>
        <v>0</v>
      </c>
      <c r="P176" s="7">
        <f>SUM(Blad1!AA176,Blad1!BI176)</f>
        <v>0</v>
      </c>
      <c r="Q176" s="7">
        <f>SUM(Blad1!AG176,Blad1!AK176,Blad1!BS176)</f>
        <v>0</v>
      </c>
      <c r="R176" s="7">
        <f>SUM(Blad1!AI176,Blad1!AM176)</f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f>SUM(Blad1!BA176,Blad1!BC176,Blad1!BG176)</f>
        <v>0</v>
      </c>
    </row>
    <row r="177" spans="1:24" x14ac:dyDescent="0.25">
      <c r="A177" s="7">
        <v>199</v>
      </c>
      <c r="B177" s="15">
        <v>42860</v>
      </c>
      <c r="C177" s="7" t="s">
        <v>13</v>
      </c>
      <c r="D177" s="7" t="s">
        <v>121</v>
      </c>
      <c r="E177" s="7" t="s">
        <v>134</v>
      </c>
      <c r="F177" s="7" t="s">
        <v>127</v>
      </c>
      <c r="G177" s="7">
        <v>0</v>
      </c>
      <c r="H177" s="7">
        <f>SUM(Blad1!K177,Blad1!AC177,Blad1!AE177,Blad1!AW177,Blad1!AY177)</f>
        <v>0</v>
      </c>
      <c r="I177" s="7">
        <v>0</v>
      </c>
      <c r="J177" s="7">
        <f>SUM(Blad1!O177,Blad1!BQ177)</f>
        <v>0</v>
      </c>
      <c r="K177" s="7">
        <v>0</v>
      </c>
      <c r="L177" s="7">
        <f>SUM(Blad1!S177,Blad1!BW177)</f>
        <v>0</v>
      </c>
      <c r="M177" s="7">
        <f>SUM(Blad1!U177,Blad1!BO177,Blad1!BU177)</f>
        <v>0</v>
      </c>
      <c r="N177" s="7">
        <v>0</v>
      </c>
      <c r="O177" s="7">
        <f>SUM(Blad1!Y177,Blad1!AS177)</f>
        <v>0</v>
      </c>
      <c r="P177" s="7">
        <f>SUM(Blad1!AA177,Blad1!BI177)</f>
        <v>1</v>
      </c>
      <c r="Q177" s="7">
        <f>SUM(Blad1!AG177,Blad1!AK177,Blad1!BS177)</f>
        <v>0</v>
      </c>
      <c r="R177" s="7">
        <f>SUM(Blad1!AI177,Blad1!AM177)</f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f>SUM(Blad1!BA177,Blad1!BC177,Blad1!BG177)</f>
        <v>0</v>
      </c>
    </row>
    <row r="178" spans="1:24" x14ac:dyDescent="0.25">
      <c r="A178" s="7">
        <v>220</v>
      </c>
      <c r="B178" s="15">
        <v>42867</v>
      </c>
      <c r="C178" s="7" t="s">
        <v>107</v>
      </c>
      <c r="D178" s="7" t="s">
        <v>121</v>
      </c>
      <c r="E178" s="7" t="s">
        <v>133</v>
      </c>
      <c r="F178" s="7" t="s">
        <v>127</v>
      </c>
      <c r="G178" s="7">
        <v>0</v>
      </c>
      <c r="H178" s="7">
        <f>SUM(Blad1!K178,Blad1!AC178,Blad1!AE178,Blad1!AW178,Blad1!AY178)</f>
        <v>3</v>
      </c>
      <c r="I178" s="7">
        <v>0</v>
      </c>
      <c r="J178" s="7">
        <f>SUM(Blad1!O178,Blad1!BQ178)</f>
        <v>1</v>
      </c>
      <c r="K178" s="7">
        <v>0</v>
      </c>
      <c r="L178" s="7">
        <f>SUM(Blad1!S178,Blad1!BW178)</f>
        <v>0</v>
      </c>
      <c r="M178" s="7">
        <f>SUM(Blad1!U178,Blad1!BO178,Blad1!BU178)</f>
        <v>0</v>
      </c>
      <c r="N178" s="7">
        <v>0</v>
      </c>
      <c r="O178" s="7">
        <f>SUM(Blad1!Y178,Blad1!AS178)</f>
        <v>0</v>
      </c>
      <c r="P178" s="7">
        <f>SUM(Blad1!AA178,Blad1!BI178)</f>
        <v>0</v>
      </c>
      <c r="Q178" s="7">
        <f>SUM(Blad1!AG178,Blad1!AK178,Blad1!BS178)</f>
        <v>0</v>
      </c>
      <c r="R178" s="7">
        <f>SUM(Blad1!AI178,Blad1!AM178)</f>
        <v>0</v>
      </c>
      <c r="S178" s="7">
        <v>1</v>
      </c>
      <c r="T178" s="7">
        <v>0</v>
      </c>
      <c r="U178" s="7">
        <v>0</v>
      </c>
      <c r="V178" s="7">
        <v>0</v>
      </c>
      <c r="W178" s="7">
        <v>0</v>
      </c>
      <c r="X178" s="7">
        <f>SUM(Blad1!BA178,Blad1!BC178,Blad1!BG178)</f>
        <v>0</v>
      </c>
    </row>
    <row r="179" spans="1:24" x14ac:dyDescent="0.25">
      <c r="A179" s="7">
        <v>135</v>
      </c>
      <c r="B179" s="15">
        <v>42839</v>
      </c>
      <c r="C179" s="7" t="s">
        <v>77</v>
      </c>
      <c r="D179" s="7" t="s">
        <v>121</v>
      </c>
      <c r="E179" s="7" t="s">
        <v>133</v>
      </c>
      <c r="F179" s="7" t="s">
        <v>126</v>
      </c>
      <c r="G179" s="7">
        <v>1</v>
      </c>
      <c r="H179" s="7">
        <f>SUM(Blad1!K179,Blad1!AC179,Blad1!AE179,Blad1!AW179,Blad1!AY179)</f>
        <v>0</v>
      </c>
      <c r="I179" s="7">
        <v>0</v>
      </c>
      <c r="J179" s="7">
        <f>SUM(Blad1!O179,Blad1!BQ179)</f>
        <v>0</v>
      </c>
      <c r="K179" s="7">
        <v>0</v>
      </c>
      <c r="L179" s="7">
        <f>SUM(Blad1!S179,Blad1!BW179)</f>
        <v>0</v>
      </c>
      <c r="M179" s="7">
        <f>SUM(Blad1!U179,Blad1!BO179,Blad1!BU179)</f>
        <v>0</v>
      </c>
      <c r="N179" s="7">
        <v>0</v>
      </c>
      <c r="O179" s="7">
        <f>SUM(Blad1!Y179,Blad1!AS179)</f>
        <v>3</v>
      </c>
      <c r="P179" s="7">
        <f>SUM(Blad1!AA179,Blad1!BI179)</f>
        <v>1</v>
      </c>
      <c r="Q179" s="7">
        <f>SUM(Blad1!AG179,Blad1!AK179,Blad1!BS179)</f>
        <v>0</v>
      </c>
      <c r="R179" s="7">
        <f>SUM(Blad1!AI179,Blad1!AM179)</f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f>SUM(Blad1!BA179,Blad1!BC179,Blad1!BG179)</f>
        <v>0</v>
      </c>
    </row>
    <row r="180" spans="1:24" x14ac:dyDescent="0.25">
      <c r="A180" s="7">
        <v>72</v>
      </c>
      <c r="B180" s="15">
        <v>42825</v>
      </c>
      <c r="C180" s="7" t="s">
        <v>13</v>
      </c>
      <c r="D180" s="7" t="s">
        <v>121</v>
      </c>
      <c r="E180" s="7" t="s">
        <v>134</v>
      </c>
      <c r="F180" s="7" t="s">
        <v>127</v>
      </c>
      <c r="G180" s="7">
        <v>0</v>
      </c>
      <c r="H180" s="7">
        <f>SUM(Blad1!K180,Blad1!AC180,Blad1!AE180,Blad1!AW180,Blad1!AY180)</f>
        <v>0</v>
      </c>
      <c r="I180" s="7">
        <v>0</v>
      </c>
      <c r="J180" s="7">
        <f>SUM(Blad1!O180,Blad1!BQ180)</f>
        <v>0</v>
      </c>
      <c r="K180" s="7">
        <v>0</v>
      </c>
      <c r="L180" s="7">
        <f>SUM(Blad1!S180,Blad1!BW180)</f>
        <v>0</v>
      </c>
      <c r="M180" s="7">
        <f>SUM(Blad1!U180,Blad1!BO180,Blad1!BU180)</f>
        <v>0</v>
      </c>
      <c r="N180" s="7">
        <v>0</v>
      </c>
      <c r="O180" s="7">
        <f>SUM(Blad1!Y180,Blad1!AS180)</f>
        <v>0</v>
      </c>
      <c r="P180" s="7">
        <f>SUM(Blad1!AA180,Blad1!BI180)</f>
        <v>1</v>
      </c>
      <c r="Q180" s="7">
        <f>SUM(Blad1!AG180,Blad1!AK180,Blad1!BS180)</f>
        <v>0</v>
      </c>
      <c r="R180" s="7">
        <f>SUM(Blad1!AI180,Blad1!AM180)</f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f>SUM(Blad1!BA180,Blad1!BC180,Blad1!BG180)</f>
        <v>0</v>
      </c>
    </row>
    <row r="181" spans="1:24" x14ac:dyDescent="0.25">
      <c r="A181" s="7">
        <v>123</v>
      </c>
      <c r="B181" s="15">
        <v>42839</v>
      </c>
      <c r="C181" s="7" t="s">
        <v>45</v>
      </c>
      <c r="D181" s="7" t="s">
        <v>121</v>
      </c>
      <c r="E181" s="7" t="s">
        <v>133</v>
      </c>
      <c r="F181" s="7" t="s">
        <v>127</v>
      </c>
      <c r="G181" s="7">
        <v>0</v>
      </c>
      <c r="H181" s="7">
        <f>SUM(Blad1!K181,Blad1!AC181,Blad1!AE181,Blad1!AW181,Blad1!AY181)</f>
        <v>0</v>
      </c>
      <c r="I181" s="7">
        <v>0</v>
      </c>
      <c r="J181" s="7">
        <f>SUM(Blad1!O181,Blad1!BQ181)</f>
        <v>0</v>
      </c>
      <c r="K181" s="7">
        <v>0</v>
      </c>
      <c r="L181" s="7">
        <f>SUM(Blad1!S181,Blad1!BW181)</f>
        <v>0</v>
      </c>
      <c r="M181" s="7">
        <f>SUM(Blad1!U181,Blad1!BO181,Blad1!BU181)</f>
        <v>0</v>
      </c>
      <c r="N181" s="7">
        <v>0</v>
      </c>
      <c r="O181" s="7">
        <f>SUM(Blad1!Y181,Blad1!AS181)</f>
        <v>0</v>
      </c>
      <c r="P181" s="7">
        <f>SUM(Blad1!AA181,Blad1!BI181)</f>
        <v>1</v>
      </c>
      <c r="Q181" s="7">
        <f>SUM(Blad1!AG181,Blad1!AK181,Blad1!BS181)</f>
        <v>0</v>
      </c>
      <c r="R181" s="7">
        <f>SUM(Blad1!AI181,Blad1!AM181)</f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f>SUM(Blad1!BA181,Blad1!BC181,Blad1!BG181)</f>
        <v>0</v>
      </c>
    </row>
    <row r="182" spans="1:24" x14ac:dyDescent="0.25">
      <c r="A182" s="7">
        <v>164</v>
      </c>
      <c r="B182" s="15">
        <v>42846</v>
      </c>
      <c r="C182" s="7" t="s">
        <v>38</v>
      </c>
      <c r="D182" s="7" t="s">
        <v>129</v>
      </c>
      <c r="E182" s="7" t="s">
        <v>132</v>
      </c>
      <c r="F182" s="7" t="s">
        <v>126</v>
      </c>
      <c r="G182" s="7">
        <v>0</v>
      </c>
      <c r="H182" s="7">
        <f>SUM(Blad1!K182,Blad1!AC182,Blad1!AE182,Blad1!AW182,Blad1!AY182)</f>
        <v>0</v>
      </c>
      <c r="I182" s="7">
        <v>0</v>
      </c>
      <c r="J182" s="7">
        <f>SUM(Blad1!O182,Blad1!BQ182)</f>
        <v>0</v>
      </c>
      <c r="K182" s="7">
        <v>0</v>
      </c>
      <c r="L182" s="7">
        <f>SUM(Blad1!S182,Blad1!BW182)</f>
        <v>0</v>
      </c>
      <c r="M182" s="7">
        <f>SUM(Blad1!U182,Blad1!BO182,Blad1!BU182)</f>
        <v>0</v>
      </c>
      <c r="N182" s="7">
        <v>0</v>
      </c>
      <c r="O182" s="7">
        <f>SUM(Blad1!Y182,Blad1!AS182)</f>
        <v>0</v>
      </c>
      <c r="P182" s="7">
        <f>SUM(Blad1!AA182,Blad1!BI182)</f>
        <v>1</v>
      </c>
      <c r="Q182" s="7">
        <f>SUM(Blad1!AG182,Blad1!AK182,Blad1!BS182)</f>
        <v>0</v>
      </c>
      <c r="R182" s="7">
        <f>SUM(Blad1!AI182,Blad1!AM182)</f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f>SUM(Blad1!BA182,Blad1!BC182,Blad1!BG182)</f>
        <v>0</v>
      </c>
    </row>
    <row r="183" spans="1:24" x14ac:dyDescent="0.25">
      <c r="A183" s="7">
        <v>249</v>
      </c>
      <c r="B183" s="15">
        <v>42874</v>
      </c>
      <c r="C183" s="7" t="s">
        <v>91</v>
      </c>
      <c r="D183" s="7" t="s">
        <v>130</v>
      </c>
      <c r="E183" s="7" t="s">
        <v>134</v>
      </c>
      <c r="F183" s="7" t="s">
        <v>126</v>
      </c>
      <c r="G183" s="7">
        <v>1</v>
      </c>
      <c r="H183" s="7">
        <f>SUM(Blad1!K183,Blad1!AC183,Blad1!AE183,Blad1!AW183,Blad1!AY183)</f>
        <v>0</v>
      </c>
      <c r="I183" s="7">
        <v>0</v>
      </c>
      <c r="J183" s="7">
        <f>SUM(Blad1!O183,Blad1!BQ183)</f>
        <v>4</v>
      </c>
      <c r="K183" s="7">
        <v>0</v>
      </c>
      <c r="L183" s="7">
        <f>SUM(Blad1!S183,Blad1!BW183)</f>
        <v>0</v>
      </c>
      <c r="M183" s="7">
        <f>SUM(Blad1!U183,Blad1!BO183,Blad1!BU183)</f>
        <v>0</v>
      </c>
      <c r="N183" s="7">
        <v>0</v>
      </c>
      <c r="O183" s="7">
        <f>SUM(Blad1!Y183,Blad1!AS183)</f>
        <v>3</v>
      </c>
      <c r="P183" s="7">
        <f>SUM(Blad1!AA183,Blad1!BI183)</f>
        <v>14</v>
      </c>
      <c r="Q183" s="7">
        <f>SUM(Blad1!AG183,Blad1!AK183,Blad1!BS183)</f>
        <v>1</v>
      </c>
      <c r="R183" s="7">
        <f>SUM(Blad1!AI183,Blad1!AM183)</f>
        <v>0</v>
      </c>
      <c r="S183" s="7">
        <v>0</v>
      </c>
      <c r="T183" s="7">
        <v>8</v>
      </c>
      <c r="U183" s="7">
        <v>0</v>
      </c>
      <c r="V183" s="7">
        <v>0</v>
      </c>
      <c r="W183" s="7">
        <v>0</v>
      </c>
      <c r="X183" s="7">
        <f>SUM(Blad1!BA183,Blad1!BC183,Blad1!BG183)</f>
        <v>0</v>
      </c>
    </row>
    <row r="184" spans="1:24" x14ac:dyDescent="0.25">
      <c r="A184" s="7">
        <v>147</v>
      </c>
      <c r="B184" s="15">
        <v>42846</v>
      </c>
      <c r="C184" s="7" t="s">
        <v>13</v>
      </c>
      <c r="D184" s="7" t="s">
        <v>121</v>
      </c>
      <c r="E184" s="7" t="s">
        <v>134</v>
      </c>
      <c r="F184" s="7" t="s">
        <v>127</v>
      </c>
      <c r="G184" s="7">
        <v>0</v>
      </c>
      <c r="H184" s="7">
        <f>SUM(Blad1!K184,Blad1!AC184,Blad1!AE184,Blad1!AW184,Blad1!AY184)</f>
        <v>0</v>
      </c>
      <c r="I184" s="7">
        <v>0</v>
      </c>
      <c r="J184" s="7">
        <f>SUM(Blad1!O184,Blad1!BQ184)</f>
        <v>0</v>
      </c>
      <c r="K184" s="7">
        <v>0</v>
      </c>
      <c r="L184" s="7">
        <f>SUM(Blad1!S184,Blad1!BW184)</f>
        <v>0</v>
      </c>
      <c r="M184" s="7">
        <f>SUM(Blad1!U184,Blad1!BO184,Blad1!BU184)</f>
        <v>0</v>
      </c>
      <c r="N184" s="7">
        <v>0</v>
      </c>
      <c r="O184" s="7">
        <f>SUM(Blad1!Y184,Blad1!AS184)</f>
        <v>1</v>
      </c>
      <c r="P184" s="7">
        <f>SUM(Blad1!AA184,Blad1!BI184)</f>
        <v>1</v>
      </c>
      <c r="Q184" s="7">
        <f>SUM(Blad1!AG184,Blad1!AK184,Blad1!BS184)</f>
        <v>0</v>
      </c>
      <c r="R184" s="7">
        <f>SUM(Blad1!AI184,Blad1!AM184)</f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f>SUM(Blad1!BA184,Blad1!BC184,Blad1!BG184)</f>
        <v>0</v>
      </c>
    </row>
    <row r="185" spans="1:24" x14ac:dyDescent="0.25">
      <c r="A185" s="7">
        <v>107</v>
      </c>
      <c r="B185" s="15">
        <v>42832</v>
      </c>
      <c r="C185" s="7" t="s">
        <v>77</v>
      </c>
      <c r="D185" s="7" t="s">
        <v>121</v>
      </c>
      <c r="E185" s="7" t="s">
        <v>133</v>
      </c>
      <c r="F185" s="7" t="s">
        <v>126</v>
      </c>
      <c r="G185" s="7">
        <v>0</v>
      </c>
      <c r="H185" s="7">
        <f>SUM(Blad1!K185,Blad1!AC185,Blad1!AE185,Blad1!AW185,Blad1!AY185)</f>
        <v>0</v>
      </c>
      <c r="I185" s="7">
        <v>0</v>
      </c>
      <c r="J185" s="7">
        <f>SUM(Blad1!O185,Blad1!BQ185)</f>
        <v>0</v>
      </c>
      <c r="K185" s="7">
        <v>0</v>
      </c>
      <c r="L185" s="7">
        <f>SUM(Blad1!S185,Blad1!BW185)</f>
        <v>0</v>
      </c>
      <c r="M185" s="7">
        <f>SUM(Blad1!U185,Blad1!BO185,Blad1!BU185)</f>
        <v>0</v>
      </c>
      <c r="N185" s="7">
        <v>0</v>
      </c>
      <c r="O185" s="7">
        <f>SUM(Blad1!Y185,Blad1!AS185)</f>
        <v>0</v>
      </c>
      <c r="P185" s="7">
        <f>SUM(Blad1!AA185,Blad1!BI185)</f>
        <v>1</v>
      </c>
      <c r="Q185" s="7">
        <f>SUM(Blad1!AG185,Blad1!AK185,Blad1!BS185)</f>
        <v>0</v>
      </c>
      <c r="R185" s="7">
        <f>SUM(Blad1!AI185,Blad1!AM185)</f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f>SUM(Blad1!BA185,Blad1!BC185,Blad1!BG185)</f>
        <v>0</v>
      </c>
    </row>
    <row r="186" spans="1:24" x14ac:dyDescent="0.25">
      <c r="A186" s="7">
        <v>235</v>
      </c>
      <c r="B186" s="15">
        <v>42867</v>
      </c>
      <c r="C186" s="7" t="s">
        <v>13</v>
      </c>
      <c r="D186" s="7" t="s">
        <v>121</v>
      </c>
      <c r="E186" s="7" t="s">
        <v>134</v>
      </c>
      <c r="F186" s="7" t="s">
        <v>127</v>
      </c>
      <c r="G186" s="7">
        <v>0</v>
      </c>
      <c r="H186" s="7">
        <f>SUM(Blad1!K186,Blad1!AC186,Blad1!AE186,Blad1!AW186,Blad1!AY186)</f>
        <v>1</v>
      </c>
      <c r="I186" s="7">
        <v>0</v>
      </c>
      <c r="J186" s="7">
        <f>SUM(Blad1!O186,Blad1!BQ186)</f>
        <v>1</v>
      </c>
      <c r="K186" s="7">
        <v>0</v>
      </c>
      <c r="L186" s="7">
        <f>SUM(Blad1!S186,Blad1!BW186)</f>
        <v>0</v>
      </c>
      <c r="M186" s="7">
        <f>SUM(Blad1!U186,Blad1!BO186,Blad1!BU186)</f>
        <v>1</v>
      </c>
      <c r="N186" s="7">
        <v>0</v>
      </c>
      <c r="O186" s="7">
        <f>SUM(Blad1!Y186,Blad1!AS186)</f>
        <v>0</v>
      </c>
      <c r="P186" s="7">
        <f>SUM(Blad1!AA186,Blad1!BI186)</f>
        <v>1</v>
      </c>
      <c r="Q186" s="7">
        <f>SUM(Blad1!AG186,Blad1!AK186,Blad1!BS186)</f>
        <v>0</v>
      </c>
      <c r="R186" s="7">
        <f>SUM(Blad1!AI186,Blad1!AM186)</f>
        <v>0</v>
      </c>
      <c r="S186" s="7">
        <v>0</v>
      </c>
      <c r="T186" s="7">
        <v>2</v>
      </c>
      <c r="U186" s="7">
        <v>0</v>
      </c>
      <c r="V186" s="7">
        <v>0</v>
      </c>
      <c r="W186" s="7">
        <v>0</v>
      </c>
      <c r="X186" s="7">
        <f>SUM(Blad1!BA186,Blad1!BC186,Blad1!BG186)</f>
        <v>0</v>
      </c>
    </row>
    <row r="187" spans="1:24" x14ac:dyDescent="0.25">
      <c r="A187" s="7">
        <v>90</v>
      </c>
      <c r="B187" s="15">
        <v>42832</v>
      </c>
      <c r="C187" s="7" t="s">
        <v>45</v>
      </c>
      <c r="D187" s="7" t="s">
        <v>121</v>
      </c>
      <c r="E187" s="7" t="s">
        <v>133</v>
      </c>
      <c r="F187" s="7" t="s">
        <v>127</v>
      </c>
      <c r="G187" s="7">
        <v>0</v>
      </c>
      <c r="H187" s="7">
        <f>SUM(Blad1!K187,Blad1!AC187,Blad1!AE187,Blad1!AW187,Blad1!AY187)</f>
        <v>0</v>
      </c>
      <c r="I187" s="7">
        <v>0</v>
      </c>
      <c r="J187" s="7">
        <f>SUM(Blad1!O187,Blad1!BQ187)</f>
        <v>0</v>
      </c>
      <c r="K187" s="7">
        <v>0</v>
      </c>
      <c r="L187" s="7">
        <f>SUM(Blad1!S187,Blad1!BW187)</f>
        <v>0</v>
      </c>
      <c r="M187" s="7">
        <f>SUM(Blad1!U187,Blad1!BO187,Blad1!BU187)</f>
        <v>0</v>
      </c>
      <c r="N187" s="7">
        <v>0</v>
      </c>
      <c r="O187" s="7">
        <f>SUM(Blad1!Y187,Blad1!AS187)</f>
        <v>0</v>
      </c>
      <c r="P187" s="7">
        <f>SUM(Blad1!AA187,Blad1!BI187)</f>
        <v>2</v>
      </c>
      <c r="Q187" s="7">
        <f>SUM(Blad1!AG187,Blad1!AK187,Blad1!BS187)</f>
        <v>0</v>
      </c>
      <c r="R187" s="7">
        <f>SUM(Blad1!AI187,Blad1!AM187)</f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f>SUM(Blad1!BA187,Blad1!BC187,Blad1!BG187)</f>
        <v>0</v>
      </c>
    </row>
    <row r="188" spans="1:24" x14ac:dyDescent="0.25">
      <c r="A188" s="7">
        <v>205</v>
      </c>
      <c r="B188" s="15">
        <v>42860</v>
      </c>
      <c r="C188" s="7" t="s">
        <v>45</v>
      </c>
      <c r="D188" s="7" t="s">
        <v>121</v>
      </c>
      <c r="E188" s="7" t="s">
        <v>133</v>
      </c>
      <c r="F188" s="7" t="s">
        <v>127</v>
      </c>
      <c r="G188" s="7">
        <v>0</v>
      </c>
      <c r="H188" s="7">
        <f>SUM(Blad1!K188,Blad1!AC188,Blad1!AE188,Blad1!AW188,Blad1!AY188)</f>
        <v>0</v>
      </c>
      <c r="I188" s="7">
        <v>0</v>
      </c>
      <c r="J188" s="7">
        <f>SUM(Blad1!O188,Blad1!BQ188)</f>
        <v>1</v>
      </c>
      <c r="K188" s="7">
        <v>0</v>
      </c>
      <c r="L188" s="7">
        <f>SUM(Blad1!S188,Blad1!BW188)</f>
        <v>0</v>
      </c>
      <c r="M188" s="7">
        <f>SUM(Blad1!U188,Blad1!BO188,Blad1!BU188)</f>
        <v>0</v>
      </c>
      <c r="N188" s="7">
        <v>0</v>
      </c>
      <c r="O188" s="7">
        <f>SUM(Blad1!Y188,Blad1!AS188)</f>
        <v>2</v>
      </c>
      <c r="P188" s="7">
        <f>SUM(Blad1!AA188,Blad1!BI188)</f>
        <v>0</v>
      </c>
      <c r="Q188" s="7">
        <f>SUM(Blad1!AG188,Blad1!AK188,Blad1!BS188)</f>
        <v>0</v>
      </c>
      <c r="R188" s="7">
        <f>SUM(Blad1!AI188,Blad1!AM188)</f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f>SUM(Blad1!BA188,Blad1!BC188,Blad1!BG188)</f>
        <v>0</v>
      </c>
    </row>
    <row r="189" spans="1:24" x14ac:dyDescent="0.25">
      <c r="A189" s="7">
        <v>173</v>
      </c>
      <c r="B189" s="15">
        <v>42847</v>
      </c>
      <c r="C189" s="7" t="s">
        <v>4</v>
      </c>
      <c r="D189" s="7" t="s">
        <v>121</v>
      </c>
      <c r="E189" s="7" t="s">
        <v>132</v>
      </c>
      <c r="F189" s="7" t="s">
        <v>125</v>
      </c>
      <c r="G189" s="7">
        <v>0</v>
      </c>
      <c r="H189" s="7">
        <f>SUM(Blad1!K189,Blad1!AC189,Blad1!AE189,Blad1!AW189,Blad1!AY189)</f>
        <v>0</v>
      </c>
      <c r="I189" s="7">
        <v>0</v>
      </c>
      <c r="J189" s="7">
        <f>SUM(Blad1!O189,Blad1!BQ189)</f>
        <v>0</v>
      </c>
      <c r="K189" s="7">
        <v>0</v>
      </c>
      <c r="L189" s="7">
        <f>SUM(Blad1!S189,Blad1!BW189)</f>
        <v>0</v>
      </c>
      <c r="M189" s="7">
        <f>SUM(Blad1!U189,Blad1!BO189,Blad1!BU189)</f>
        <v>0</v>
      </c>
      <c r="N189" s="7">
        <v>0</v>
      </c>
      <c r="O189" s="7">
        <f>SUM(Blad1!Y189,Blad1!AS189)</f>
        <v>0</v>
      </c>
      <c r="P189" s="7">
        <f>SUM(Blad1!AA189,Blad1!BI189)</f>
        <v>2</v>
      </c>
      <c r="Q189" s="7">
        <f>SUM(Blad1!AG189,Blad1!AK189,Blad1!BS189)</f>
        <v>0</v>
      </c>
      <c r="R189" s="7">
        <f>SUM(Blad1!AI189,Blad1!AM189)</f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f>SUM(Blad1!BA189,Blad1!BC189,Blad1!BG189)</f>
        <v>0</v>
      </c>
    </row>
    <row r="190" spans="1:24" x14ac:dyDescent="0.25">
      <c r="A190" s="7">
        <v>95</v>
      </c>
      <c r="B190" s="15">
        <v>42832</v>
      </c>
      <c r="C190" s="7" t="s">
        <v>13</v>
      </c>
      <c r="D190" s="7" t="s">
        <v>121</v>
      </c>
      <c r="E190" s="7" t="s">
        <v>134</v>
      </c>
      <c r="F190" s="7" t="s">
        <v>127</v>
      </c>
      <c r="G190" s="7">
        <v>0</v>
      </c>
      <c r="H190" s="7">
        <f>SUM(Blad1!K190,Blad1!AC190,Blad1!AE190,Blad1!AW190,Blad1!AY190)</f>
        <v>0</v>
      </c>
      <c r="I190" s="7">
        <v>0</v>
      </c>
      <c r="J190" s="7">
        <f>SUM(Blad1!O190,Blad1!BQ190)</f>
        <v>0</v>
      </c>
      <c r="K190" s="7">
        <v>0</v>
      </c>
      <c r="L190" s="7">
        <f>SUM(Blad1!S190,Blad1!BW190)</f>
        <v>0</v>
      </c>
      <c r="M190" s="7">
        <f>SUM(Blad1!U190,Blad1!BO190,Blad1!BU190)</f>
        <v>0</v>
      </c>
      <c r="N190" s="7">
        <v>0</v>
      </c>
      <c r="O190" s="7">
        <f>SUM(Blad1!Y190,Blad1!AS190)</f>
        <v>0</v>
      </c>
      <c r="P190" s="7">
        <f>SUM(Blad1!AA190,Blad1!BI190)</f>
        <v>0</v>
      </c>
      <c r="Q190" s="7">
        <f>SUM(Blad1!AG190,Blad1!AK190,Blad1!BS190)</f>
        <v>0</v>
      </c>
      <c r="R190" s="7">
        <f>SUM(Blad1!AI190,Blad1!AM190)</f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f>SUM(Blad1!BA190,Blad1!BC190,Blad1!BG190)</f>
        <v>0</v>
      </c>
    </row>
    <row r="191" spans="1:24" x14ac:dyDescent="0.25">
      <c r="A191" s="7">
        <v>172</v>
      </c>
      <c r="B191" s="15">
        <v>42847</v>
      </c>
      <c r="C191" s="7" t="s">
        <v>4</v>
      </c>
      <c r="D191" s="7" t="s">
        <v>121</v>
      </c>
      <c r="E191" s="7" t="s">
        <v>132</v>
      </c>
      <c r="F191" s="7" t="s">
        <v>125</v>
      </c>
      <c r="G191" s="7">
        <v>2</v>
      </c>
      <c r="H191" s="7">
        <f>SUM(Blad1!K191,Blad1!AC191,Blad1!AE191,Blad1!AW191,Blad1!AY191)</f>
        <v>0</v>
      </c>
      <c r="I191" s="7">
        <v>0</v>
      </c>
      <c r="J191" s="7">
        <f>SUM(Blad1!O191,Blad1!BQ191)</f>
        <v>1</v>
      </c>
      <c r="K191" s="7">
        <v>0</v>
      </c>
      <c r="L191" s="7">
        <f>SUM(Blad1!S191,Blad1!BW191)</f>
        <v>0</v>
      </c>
      <c r="M191" s="7">
        <f>SUM(Blad1!U191,Blad1!BO191,Blad1!BU191)</f>
        <v>0</v>
      </c>
      <c r="N191" s="7">
        <v>0</v>
      </c>
      <c r="O191" s="7">
        <f>SUM(Blad1!Y191,Blad1!AS191)</f>
        <v>0</v>
      </c>
      <c r="P191" s="7">
        <f>SUM(Blad1!AA191,Blad1!BI191)</f>
        <v>1</v>
      </c>
      <c r="Q191" s="7">
        <f>SUM(Blad1!AG191,Blad1!AK191,Blad1!BS191)</f>
        <v>0</v>
      </c>
      <c r="R191" s="7">
        <f>SUM(Blad1!AI191,Blad1!AM191)</f>
        <v>0</v>
      </c>
      <c r="S191" s="7">
        <v>0</v>
      </c>
      <c r="T191" s="7">
        <v>4</v>
      </c>
      <c r="U191" s="7">
        <v>0</v>
      </c>
      <c r="V191" s="7">
        <v>0</v>
      </c>
      <c r="W191" s="7">
        <v>0</v>
      </c>
      <c r="X191" s="7">
        <f>SUM(Blad1!BA191,Blad1!BC191,Blad1!BG191)</f>
        <v>0</v>
      </c>
    </row>
    <row r="192" spans="1:24" x14ac:dyDescent="0.25">
      <c r="A192" s="7">
        <v>227</v>
      </c>
      <c r="B192" s="15">
        <v>42867</v>
      </c>
      <c r="C192" s="7" t="s">
        <v>5</v>
      </c>
      <c r="D192" s="7" t="s">
        <v>128</v>
      </c>
      <c r="E192" s="7" t="s">
        <v>133</v>
      </c>
      <c r="F192" s="7" t="s">
        <v>126</v>
      </c>
      <c r="G192" s="7">
        <v>0</v>
      </c>
      <c r="H192" s="7">
        <f>SUM(Blad1!K192,Blad1!AC192,Blad1!AE192,Blad1!AW192,Blad1!AY192)</f>
        <v>0</v>
      </c>
      <c r="I192" s="7">
        <v>0</v>
      </c>
      <c r="J192" s="7">
        <f>SUM(Blad1!O192,Blad1!BQ192)</f>
        <v>0</v>
      </c>
      <c r="K192" s="7">
        <v>0</v>
      </c>
      <c r="L192" s="7">
        <f>SUM(Blad1!S192,Blad1!BW192)</f>
        <v>0</v>
      </c>
      <c r="M192" s="7">
        <f>SUM(Blad1!U192,Blad1!BO192,Blad1!BU192)</f>
        <v>1</v>
      </c>
      <c r="N192" s="7">
        <v>0</v>
      </c>
      <c r="O192" s="7">
        <f>SUM(Blad1!Y192,Blad1!AS192)</f>
        <v>8</v>
      </c>
      <c r="P192" s="7">
        <f>SUM(Blad1!AA192,Blad1!BI192)</f>
        <v>3</v>
      </c>
      <c r="Q192" s="7">
        <f>SUM(Blad1!AG192,Blad1!AK192,Blad1!BS192)</f>
        <v>0</v>
      </c>
      <c r="R192" s="7">
        <f>SUM(Blad1!AI192,Blad1!AM192)</f>
        <v>0</v>
      </c>
      <c r="S192" s="7">
        <v>0</v>
      </c>
      <c r="T192" s="7">
        <v>6</v>
      </c>
      <c r="U192" s="7">
        <v>0</v>
      </c>
      <c r="V192" s="7">
        <v>0</v>
      </c>
      <c r="W192" s="7">
        <v>0</v>
      </c>
      <c r="X192" s="7">
        <f>SUM(Blad1!BA192,Blad1!BC192,Blad1!BG192)</f>
        <v>0</v>
      </c>
    </row>
    <row r="193" spans="1:24" x14ac:dyDescent="0.25">
      <c r="A193" s="7">
        <v>73</v>
      </c>
      <c r="B193" s="15">
        <v>42825</v>
      </c>
      <c r="C193" s="7" t="s">
        <v>77</v>
      </c>
      <c r="D193" s="7" t="s">
        <v>121</v>
      </c>
      <c r="E193" s="7" t="s">
        <v>133</v>
      </c>
      <c r="F193" s="7" t="s">
        <v>126</v>
      </c>
      <c r="G193" s="7">
        <v>1</v>
      </c>
      <c r="H193" s="7">
        <f>SUM(Blad1!K193,Blad1!AC193,Blad1!AE193,Blad1!AW193,Blad1!AY193)</f>
        <v>0</v>
      </c>
      <c r="I193" s="7">
        <v>0</v>
      </c>
      <c r="J193" s="7">
        <f>SUM(Blad1!O193,Blad1!BQ193)</f>
        <v>0</v>
      </c>
      <c r="K193" s="7">
        <v>0</v>
      </c>
      <c r="L193" s="7">
        <f>SUM(Blad1!S193,Blad1!BW193)</f>
        <v>0</v>
      </c>
      <c r="M193" s="7">
        <f>SUM(Blad1!U193,Blad1!BO193,Blad1!BU193)</f>
        <v>0</v>
      </c>
      <c r="N193" s="7">
        <v>0</v>
      </c>
      <c r="O193" s="7">
        <f>SUM(Blad1!Y193,Blad1!AS193)</f>
        <v>0</v>
      </c>
      <c r="P193" s="7">
        <f>SUM(Blad1!AA193,Blad1!BI193)</f>
        <v>0</v>
      </c>
      <c r="Q193" s="7">
        <f>SUM(Blad1!AG193,Blad1!AK193,Blad1!BS193)</f>
        <v>0</v>
      </c>
      <c r="R193" s="7">
        <f>SUM(Blad1!AI193,Blad1!AM193)</f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f>SUM(Blad1!BA193,Blad1!BC193,Blad1!BG193)</f>
        <v>0</v>
      </c>
    </row>
    <row r="194" spans="1:24" x14ac:dyDescent="0.25">
      <c r="A194" s="7">
        <v>268</v>
      </c>
      <c r="B194" s="15">
        <v>42879</v>
      </c>
      <c r="C194" s="7" t="s">
        <v>7</v>
      </c>
      <c r="D194" s="7" t="s">
        <v>121</v>
      </c>
      <c r="E194" s="7" t="s">
        <v>134</v>
      </c>
      <c r="F194" s="7" t="s">
        <v>126</v>
      </c>
      <c r="G194" s="7">
        <v>2</v>
      </c>
      <c r="H194" s="7">
        <f>SUM(Blad1!K194,Blad1!AC194,Blad1!AE194,Blad1!AW194,Blad1!AY194)</f>
        <v>0</v>
      </c>
      <c r="I194" s="7">
        <v>0</v>
      </c>
      <c r="J194" s="7">
        <f>SUM(Blad1!O194,Blad1!BQ194)</f>
        <v>0</v>
      </c>
      <c r="K194" s="7">
        <v>0</v>
      </c>
      <c r="L194" s="7">
        <f>SUM(Blad1!S194,Blad1!BW194)</f>
        <v>0</v>
      </c>
      <c r="M194" s="7">
        <f>SUM(Blad1!U194,Blad1!BO194,Blad1!BU194)</f>
        <v>0</v>
      </c>
      <c r="N194" s="7">
        <v>0</v>
      </c>
      <c r="O194" s="7">
        <f>SUM(Blad1!Y194,Blad1!AS194)</f>
        <v>4</v>
      </c>
      <c r="P194" s="7">
        <f>SUM(Blad1!AA194,Blad1!BI194)</f>
        <v>1</v>
      </c>
      <c r="Q194" s="7">
        <f>SUM(Blad1!AG194,Blad1!AK194,Blad1!BS194)</f>
        <v>0</v>
      </c>
      <c r="R194" s="7">
        <f>SUM(Blad1!AI194,Blad1!AM194)</f>
        <v>0</v>
      </c>
      <c r="S194" s="7">
        <v>0</v>
      </c>
      <c r="T194" s="7">
        <v>30</v>
      </c>
      <c r="U194" s="7">
        <v>0</v>
      </c>
      <c r="V194" s="7">
        <v>0</v>
      </c>
      <c r="W194" s="7">
        <v>0</v>
      </c>
      <c r="X194" s="7">
        <f>SUM(Blad1!BA194,Blad1!BC194,Blad1!BG194)</f>
        <v>0</v>
      </c>
    </row>
    <row r="195" spans="1:24" x14ac:dyDescent="0.25">
      <c r="A195" s="7">
        <v>214</v>
      </c>
      <c r="B195" s="15">
        <v>42860</v>
      </c>
      <c r="C195" s="7" t="s">
        <v>5</v>
      </c>
      <c r="D195" s="7" t="s">
        <v>128</v>
      </c>
      <c r="E195" s="7" t="s">
        <v>133</v>
      </c>
      <c r="F195" s="7" t="s">
        <v>126</v>
      </c>
      <c r="G195" s="7">
        <v>0</v>
      </c>
      <c r="H195" s="7">
        <f>SUM(Blad1!K195,Blad1!AC195,Blad1!AE195,Blad1!AW195,Blad1!AY195)</f>
        <v>1</v>
      </c>
      <c r="I195" s="7">
        <v>0</v>
      </c>
      <c r="J195" s="7">
        <f>SUM(Blad1!O195,Blad1!BQ195)</f>
        <v>1</v>
      </c>
      <c r="K195" s="7">
        <v>0</v>
      </c>
      <c r="L195" s="7">
        <f>SUM(Blad1!S195,Blad1!BW195)</f>
        <v>0</v>
      </c>
      <c r="M195" s="7">
        <f>SUM(Blad1!U195,Blad1!BO195,Blad1!BU195)</f>
        <v>1</v>
      </c>
      <c r="N195" s="7">
        <v>0</v>
      </c>
      <c r="O195" s="7">
        <f>SUM(Blad1!Y195,Blad1!AS195)</f>
        <v>9</v>
      </c>
      <c r="P195" s="7">
        <f>SUM(Blad1!AA195,Blad1!BI195)</f>
        <v>0</v>
      </c>
      <c r="Q195" s="7">
        <f>SUM(Blad1!AG195,Blad1!AK195,Blad1!BS195)</f>
        <v>0</v>
      </c>
      <c r="R195" s="7">
        <f>SUM(Blad1!AI195,Blad1!AM195)</f>
        <v>0</v>
      </c>
      <c r="S195" s="7">
        <v>0</v>
      </c>
      <c r="T195" s="7">
        <v>3</v>
      </c>
      <c r="U195" s="7">
        <v>0</v>
      </c>
      <c r="V195" s="7">
        <v>0</v>
      </c>
      <c r="W195" s="7">
        <v>0</v>
      </c>
      <c r="X195" s="7">
        <f>SUM(Blad1!BA195,Blad1!BC195,Blad1!BG195)</f>
        <v>0</v>
      </c>
    </row>
    <row r="196" spans="1:24" x14ac:dyDescent="0.25">
      <c r="A196" s="7">
        <v>146</v>
      </c>
      <c r="B196" s="15">
        <v>42840</v>
      </c>
      <c r="C196" s="7" t="s">
        <v>4</v>
      </c>
      <c r="D196" s="7" t="s">
        <v>121</v>
      </c>
      <c r="E196" s="7" t="s">
        <v>132</v>
      </c>
      <c r="F196" s="7" t="s">
        <v>125</v>
      </c>
      <c r="G196" s="7">
        <v>0</v>
      </c>
      <c r="H196" s="7">
        <f>SUM(Blad1!K196,Blad1!AC196,Blad1!AE196,Blad1!AW196,Blad1!AY196)</f>
        <v>0</v>
      </c>
      <c r="I196" s="7">
        <v>0</v>
      </c>
      <c r="J196" s="7">
        <f>SUM(Blad1!O196,Blad1!BQ196)</f>
        <v>0</v>
      </c>
      <c r="K196" s="7">
        <v>0</v>
      </c>
      <c r="L196" s="7">
        <f>SUM(Blad1!S196,Blad1!BW196)</f>
        <v>0</v>
      </c>
      <c r="M196" s="7">
        <f>SUM(Blad1!U196,Blad1!BO196,Blad1!BU196)</f>
        <v>0</v>
      </c>
      <c r="N196" s="7">
        <v>0</v>
      </c>
      <c r="O196" s="7">
        <f>SUM(Blad1!Y196,Blad1!AS196)</f>
        <v>0</v>
      </c>
      <c r="P196" s="7">
        <f>SUM(Blad1!AA196,Blad1!BI196)</f>
        <v>1</v>
      </c>
      <c r="Q196" s="7">
        <f>SUM(Blad1!AG196,Blad1!AK196,Blad1!BS196)</f>
        <v>0</v>
      </c>
      <c r="R196" s="7">
        <f>SUM(Blad1!AI196,Blad1!AM196)</f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f>SUM(Blad1!BA196,Blad1!BC196,Blad1!BG196)</f>
        <v>0</v>
      </c>
    </row>
    <row r="197" spans="1:24" x14ac:dyDescent="0.25">
      <c r="A197" s="7">
        <v>210</v>
      </c>
      <c r="B197" s="15">
        <v>42860</v>
      </c>
      <c r="C197" s="7" t="s">
        <v>67</v>
      </c>
      <c r="D197" s="7" t="s">
        <v>130</v>
      </c>
      <c r="E197" s="7" t="s">
        <v>133</v>
      </c>
      <c r="F197" s="7" t="s">
        <v>126</v>
      </c>
      <c r="G197" s="7">
        <v>0</v>
      </c>
      <c r="H197" s="7">
        <f>SUM(Blad1!K197,Blad1!AC197,Blad1!AE197,Blad1!AW197,Blad1!AY197)</f>
        <v>0</v>
      </c>
      <c r="I197" s="7">
        <v>0</v>
      </c>
      <c r="J197" s="7">
        <f>SUM(Blad1!O197,Blad1!BQ197)</f>
        <v>1</v>
      </c>
      <c r="K197" s="7">
        <v>0</v>
      </c>
      <c r="L197" s="7">
        <f>SUM(Blad1!S197,Blad1!BW197)</f>
        <v>1</v>
      </c>
      <c r="M197" s="7">
        <f>SUM(Blad1!U197,Blad1!BO197,Blad1!BU197)</f>
        <v>0</v>
      </c>
      <c r="N197" s="7">
        <v>0</v>
      </c>
      <c r="O197" s="7">
        <f>SUM(Blad1!Y197,Blad1!AS197)</f>
        <v>35</v>
      </c>
      <c r="P197" s="7">
        <f>SUM(Blad1!AA197,Blad1!BI197)</f>
        <v>1</v>
      </c>
      <c r="Q197" s="7">
        <f>SUM(Blad1!AG197,Blad1!AK197,Blad1!BS197)</f>
        <v>0</v>
      </c>
      <c r="R197" s="7">
        <f>SUM(Blad1!AI197,Blad1!AM197)</f>
        <v>0</v>
      </c>
      <c r="S197" s="7">
        <v>0</v>
      </c>
      <c r="T197" s="7">
        <v>2</v>
      </c>
      <c r="U197" s="7">
        <v>0</v>
      </c>
      <c r="V197" s="7">
        <v>0</v>
      </c>
      <c r="W197" s="7">
        <v>0</v>
      </c>
      <c r="X197" s="7">
        <f>SUM(Blad1!BA197,Blad1!BC197,Blad1!BG197)</f>
        <v>0</v>
      </c>
    </row>
    <row r="198" spans="1:24" x14ac:dyDescent="0.25">
      <c r="A198" s="7">
        <v>117</v>
      </c>
      <c r="B198" s="15">
        <v>42839</v>
      </c>
      <c r="C198" s="7" t="s">
        <v>13</v>
      </c>
      <c r="D198" s="7" t="s">
        <v>121</v>
      </c>
      <c r="E198" s="7" t="s">
        <v>134</v>
      </c>
      <c r="F198" s="7" t="s">
        <v>127</v>
      </c>
      <c r="G198" s="7">
        <v>0</v>
      </c>
      <c r="H198" s="7">
        <f>SUM(Blad1!K198,Blad1!AC198,Blad1!AE198,Blad1!AW198,Blad1!AY198)</f>
        <v>0</v>
      </c>
      <c r="I198" s="7">
        <v>0</v>
      </c>
      <c r="J198" s="7">
        <f>SUM(Blad1!O198,Blad1!BQ198)</f>
        <v>0</v>
      </c>
      <c r="K198" s="7">
        <v>0</v>
      </c>
      <c r="L198" s="7">
        <f>SUM(Blad1!S198,Blad1!BW198)</f>
        <v>0</v>
      </c>
      <c r="M198" s="7">
        <f>SUM(Blad1!U198,Blad1!BO198,Blad1!BU198)</f>
        <v>0</v>
      </c>
      <c r="N198" s="7">
        <v>0</v>
      </c>
      <c r="O198" s="7">
        <f>SUM(Blad1!Y198,Blad1!AS198)</f>
        <v>0</v>
      </c>
      <c r="P198" s="7">
        <f>SUM(Blad1!AA198,Blad1!BI198)</f>
        <v>1</v>
      </c>
      <c r="Q198" s="7">
        <f>SUM(Blad1!AG198,Blad1!AK198,Blad1!BS198)</f>
        <v>0</v>
      </c>
      <c r="R198" s="7">
        <f>SUM(Blad1!AI198,Blad1!AM198)</f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f>SUM(Blad1!BA198,Blad1!BC198,Blad1!BG198)</f>
        <v>0</v>
      </c>
    </row>
    <row r="199" spans="1:24" x14ac:dyDescent="0.25">
      <c r="A199" s="7">
        <v>112</v>
      </c>
      <c r="B199" s="15">
        <v>42832</v>
      </c>
      <c r="C199" s="7" t="s">
        <v>4</v>
      </c>
      <c r="D199" s="7" t="s">
        <v>121</v>
      </c>
      <c r="E199" s="7" t="s">
        <v>132</v>
      </c>
      <c r="F199" s="7" t="s">
        <v>125</v>
      </c>
      <c r="G199" s="7">
        <v>0</v>
      </c>
      <c r="H199" s="7">
        <f>SUM(Blad1!K199,Blad1!AC199,Blad1!AE199,Blad1!AW199,Blad1!AY199)</f>
        <v>0</v>
      </c>
      <c r="I199" s="7">
        <v>0</v>
      </c>
      <c r="J199" s="7">
        <f>SUM(Blad1!O199,Blad1!BQ199)</f>
        <v>0</v>
      </c>
      <c r="K199" s="7">
        <v>0</v>
      </c>
      <c r="L199" s="7">
        <f>SUM(Blad1!S199,Blad1!BW199)</f>
        <v>0</v>
      </c>
      <c r="M199" s="7">
        <f>SUM(Blad1!U199,Blad1!BO199,Blad1!BU199)</f>
        <v>0</v>
      </c>
      <c r="N199" s="7">
        <v>0</v>
      </c>
      <c r="O199" s="7">
        <f>SUM(Blad1!Y199,Blad1!AS199)</f>
        <v>0</v>
      </c>
      <c r="P199" s="7">
        <f>SUM(Blad1!AA199,Blad1!BI199)</f>
        <v>2</v>
      </c>
      <c r="Q199" s="7">
        <f>SUM(Blad1!AG199,Blad1!AK199,Blad1!BS199)</f>
        <v>0</v>
      </c>
      <c r="R199" s="7">
        <f>SUM(Blad1!AI199,Blad1!AM199)</f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f>SUM(Blad1!BA199,Blad1!BC199,Blad1!BG199)</f>
        <v>0</v>
      </c>
    </row>
    <row r="200" spans="1:24" x14ac:dyDescent="0.25">
      <c r="A200" s="7">
        <v>78</v>
      </c>
      <c r="B200" s="15">
        <v>42825</v>
      </c>
      <c r="C200" s="7" t="s">
        <v>7</v>
      </c>
      <c r="D200" s="7" t="s">
        <v>121</v>
      </c>
      <c r="E200" s="7" t="s">
        <v>134</v>
      </c>
      <c r="F200" s="7" t="s">
        <v>126</v>
      </c>
      <c r="G200" s="7">
        <v>0</v>
      </c>
      <c r="H200" s="7">
        <f>SUM(Blad1!K200,Blad1!AC200,Blad1!AE200,Blad1!AW200,Blad1!AY200)</f>
        <v>0</v>
      </c>
      <c r="I200" s="7">
        <v>0</v>
      </c>
      <c r="J200" s="7">
        <f>SUM(Blad1!O200,Blad1!BQ200)</f>
        <v>0</v>
      </c>
      <c r="K200" s="7">
        <v>0</v>
      </c>
      <c r="L200" s="7">
        <f>SUM(Blad1!S200,Blad1!BW200)</f>
        <v>0</v>
      </c>
      <c r="M200" s="7">
        <f>SUM(Blad1!U200,Blad1!BO200,Blad1!BU200)</f>
        <v>0</v>
      </c>
      <c r="N200" s="7">
        <v>0</v>
      </c>
      <c r="O200" s="7">
        <f>SUM(Blad1!Y200,Blad1!AS200)</f>
        <v>0</v>
      </c>
      <c r="P200" s="7">
        <f>SUM(Blad1!AA200,Blad1!BI200)</f>
        <v>1</v>
      </c>
      <c r="Q200" s="7">
        <f>SUM(Blad1!AG200,Blad1!AK200,Blad1!BS200)</f>
        <v>0</v>
      </c>
      <c r="R200" s="7">
        <f>SUM(Blad1!AI200,Blad1!AM200)</f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f>SUM(Blad1!BA200,Blad1!BC200,Blad1!BG200)</f>
        <v>0</v>
      </c>
    </row>
    <row r="201" spans="1:24" x14ac:dyDescent="0.25">
      <c r="A201" s="7">
        <v>248</v>
      </c>
      <c r="B201" s="15">
        <v>42874</v>
      </c>
      <c r="C201" s="7" t="s">
        <v>91</v>
      </c>
      <c r="D201" s="7" t="s">
        <v>130</v>
      </c>
      <c r="E201" s="7" t="s">
        <v>134</v>
      </c>
      <c r="F201" s="7" t="s">
        <v>126</v>
      </c>
      <c r="G201" s="7">
        <v>0</v>
      </c>
      <c r="H201" s="7">
        <f>SUM(Blad1!K201,Blad1!AC201,Blad1!AE201,Blad1!AW201,Blad1!AY201)</f>
        <v>0</v>
      </c>
      <c r="I201" s="7">
        <v>0</v>
      </c>
      <c r="J201" s="7">
        <f>SUM(Blad1!O201,Blad1!BQ201)</f>
        <v>1</v>
      </c>
      <c r="K201" s="7">
        <v>0</v>
      </c>
      <c r="L201" s="7">
        <f>SUM(Blad1!S201,Blad1!BW201)</f>
        <v>0</v>
      </c>
      <c r="M201" s="7">
        <f>SUM(Blad1!U201,Blad1!BO201,Blad1!BU201)</f>
        <v>1</v>
      </c>
      <c r="N201" s="7">
        <v>0</v>
      </c>
      <c r="O201" s="7">
        <f>SUM(Blad1!Y201,Blad1!AS201)</f>
        <v>1</v>
      </c>
      <c r="P201" s="7">
        <f>SUM(Blad1!AA201,Blad1!BI201)</f>
        <v>0</v>
      </c>
      <c r="Q201" s="7">
        <f>SUM(Blad1!AG201,Blad1!AK201,Blad1!BS201)</f>
        <v>4</v>
      </c>
      <c r="R201" s="7">
        <f>SUM(Blad1!AI201,Blad1!AM201)</f>
        <v>0</v>
      </c>
      <c r="S201" s="7">
        <v>0</v>
      </c>
      <c r="T201" s="7">
        <v>2</v>
      </c>
      <c r="U201" s="7">
        <v>0</v>
      </c>
      <c r="V201" s="7">
        <v>0</v>
      </c>
      <c r="W201" s="7">
        <v>0</v>
      </c>
      <c r="X201" s="7">
        <f>SUM(Blad1!BA201,Blad1!BC201,Blad1!BG201)</f>
        <v>0</v>
      </c>
    </row>
    <row r="202" spans="1:24" x14ac:dyDescent="0.25">
      <c r="A202" s="7">
        <v>161</v>
      </c>
      <c r="B202" s="15">
        <v>42836</v>
      </c>
      <c r="C202" s="7" t="s">
        <v>7</v>
      </c>
      <c r="D202" s="7" t="s">
        <v>121</v>
      </c>
      <c r="E202" s="7" t="s">
        <v>134</v>
      </c>
      <c r="F202" s="7" t="s">
        <v>126</v>
      </c>
      <c r="G202" s="7">
        <v>0</v>
      </c>
      <c r="H202" s="7">
        <f>SUM(Blad1!K202,Blad1!AC202,Blad1!AE202,Blad1!AW202,Blad1!AY202)</f>
        <v>0</v>
      </c>
      <c r="I202" s="7">
        <v>0</v>
      </c>
      <c r="J202" s="7">
        <f>SUM(Blad1!O202,Blad1!BQ202)</f>
        <v>0</v>
      </c>
      <c r="K202" s="7">
        <v>0</v>
      </c>
      <c r="L202" s="7">
        <f>SUM(Blad1!S202,Blad1!BW202)</f>
        <v>0</v>
      </c>
      <c r="M202" s="7">
        <f>SUM(Blad1!U202,Blad1!BO202,Blad1!BU202)</f>
        <v>0</v>
      </c>
      <c r="N202" s="7">
        <v>0</v>
      </c>
      <c r="O202" s="7">
        <f>SUM(Blad1!Y202,Blad1!AS202)</f>
        <v>0</v>
      </c>
      <c r="P202" s="7">
        <f>SUM(Blad1!AA202,Blad1!BI202)</f>
        <v>0</v>
      </c>
      <c r="Q202" s="7">
        <f>SUM(Blad1!AG202,Blad1!AK202,Blad1!BS202)</f>
        <v>0</v>
      </c>
      <c r="R202" s="7">
        <f>SUM(Blad1!AI202,Blad1!AM202)</f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f>SUM(Blad1!BA202,Blad1!BC202,Blad1!BG202)</f>
        <v>0</v>
      </c>
    </row>
    <row r="203" spans="1:24" x14ac:dyDescent="0.25">
      <c r="A203" s="7">
        <v>217</v>
      </c>
      <c r="B203" s="15">
        <v>42867</v>
      </c>
      <c r="C203" s="7" t="s">
        <v>45</v>
      </c>
      <c r="D203" s="7" t="s">
        <v>121</v>
      </c>
      <c r="E203" s="7" t="s">
        <v>133</v>
      </c>
      <c r="F203" s="7" t="s">
        <v>127</v>
      </c>
      <c r="G203" s="7">
        <v>0</v>
      </c>
      <c r="H203" s="7">
        <f>SUM(Blad1!K203,Blad1!AC203,Blad1!AE203,Blad1!AW203,Blad1!AY203)</f>
        <v>4</v>
      </c>
      <c r="I203" s="7">
        <v>0</v>
      </c>
      <c r="J203" s="7">
        <f>SUM(Blad1!O203,Blad1!BQ203)</f>
        <v>0</v>
      </c>
      <c r="K203" s="7">
        <v>0</v>
      </c>
      <c r="L203" s="7">
        <f>SUM(Blad1!S203,Blad1!BW203)</f>
        <v>0</v>
      </c>
      <c r="M203" s="7">
        <f>SUM(Blad1!U203,Blad1!BO203,Blad1!BU203)</f>
        <v>0</v>
      </c>
      <c r="N203" s="7">
        <v>0</v>
      </c>
      <c r="O203" s="7">
        <f>SUM(Blad1!Y203,Blad1!AS203)</f>
        <v>3</v>
      </c>
      <c r="P203" s="7">
        <f>SUM(Blad1!AA203,Blad1!BI203)</f>
        <v>3</v>
      </c>
      <c r="Q203" s="7">
        <f>SUM(Blad1!AG203,Blad1!AK203,Blad1!BS203)</f>
        <v>0</v>
      </c>
      <c r="R203" s="7">
        <f>SUM(Blad1!AI203,Blad1!AM203)</f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f>SUM(Blad1!BA203,Blad1!BC203,Blad1!BG203)</f>
        <v>0</v>
      </c>
    </row>
    <row r="204" spans="1:24" x14ac:dyDescent="0.25">
      <c r="A204" s="7">
        <v>237</v>
      </c>
      <c r="B204" s="15">
        <v>42874</v>
      </c>
      <c r="C204" s="7" t="s">
        <v>45</v>
      </c>
      <c r="D204" s="7" t="s">
        <v>121</v>
      </c>
      <c r="E204" s="7" t="s">
        <v>133</v>
      </c>
      <c r="F204" s="7" t="s">
        <v>127</v>
      </c>
      <c r="G204" s="7">
        <v>0</v>
      </c>
      <c r="H204" s="7">
        <f>SUM(Blad1!K204,Blad1!AC204,Blad1!AE204,Blad1!AW204,Blad1!AY204)</f>
        <v>1</v>
      </c>
      <c r="I204" s="7">
        <v>0</v>
      </c>
      <c r="J204" s="7">
        <f>SUM(Blad1!O204,Blad1!BQ204)</f>
        <v>1</v>
      </c>
      <c r="K204" s="7">
        <v>0</v>
      </c>
      <c r="L204" s="7">
        <f>SUM(Blad1!S204,Blad1!BW204)</f>
        <v>0</v>
      </c>
      <c r="M204" s="7">
        <f>SUM(Blad1!U204,Blad1!BO204,Blad1!BU204)</f>
        <v>0</v>
      </c>
      <c r="N204" s="7">
        <v>0</v>
      </c>
      <c r="O204" s="7">
        <f>SUM(Blad1!Y204,Blad1!AS204)</f>
        <v>1</v>
      </c>
      <c r="P204" s="7">
        <f>SUM(Blad1!AA204,Blad1!BI204)</f>
        <v>2</v>
      </c>
      <c r="Q204" s="7">
        <f>SUM(Blad1!AG204,Blad1!AK204,Blad1!BS204)</f>
        <v>1</v>
      </c>
      <c r="R204" s="7">
        <f>SUM(Blad1!AI204,Blad1!AM204)</f>
        <v>0</v>
      </c>
      <c r="S204" s="7">
        <v>1</v>
      </c>
      <c r="T204" s="7">
        <v>0</v>
      </c>
      <c r="U204" s="7">
        <v>0</v>
      </c>
      <c r="V204" s="7">
        <v>0</v>
      </c>
      <c r="W204" s="7">
        <v>0</v>
      </c>
      <c r="X204" s="7">
        <f>SUM(Blad1!BA204,Blad1!BC204,Blad1!BG204)</f>
        <v>0</v>
      </c>
    </row>
    <row r="205" spans="1:24" x14ac:dyDescent="0.25">
      <c r="A205" s="7">
        <v>262</v>
      </c>
      <c r="B205" s="15">
        <v>42879</v>
      </c>
      <c r="C205" s="7" t="s">
        <v>45</v>
      </c>
      <c r="D205" s="7" t="s">
        <v>121</v>
      </c>
      <c r="E205" s="7" t="s">
        <v>133</v>
      </c>
      <c r="F205" s="7" t="s">
        <v>127</v>
      </c>
      <c r="G205" s="7">
        <v>0</v>
      </c>
      <c r="H205" s="7">
        <f>SUM(Blad1!K205,Blad1!AC205,Blad1!AE205,Blad1!AW205,Blad1!AY205)</f>
        <v>21</v>
      </c>
      <c r="I205" s="7">
        <v>0</v>
      </c>
      <c r="J205" s="7">
        <f>SUM(Blad1!O205,Blad1!BQ205)</f>
        <v>0</v>
      </c>
      <c r="K205" s="7">
        <v>0</v>
      </c>
      <c r="L205" s="7">
        <f>SUM(Blad1!S205,Blad1!BW205)</f>
        <v>0</v>
      </c>
      <c r="M205" s="7">
        <f>SUM(Blad1!U205,Blad1!BO205,Blad1!BU205)</f>
        <v>0</v>
      </c>
      <c r="N205" s="7">
        <v>0</v>
      </c>
      <c r="O205" s="7">
        <f>SUM(Blad1!Y205,Blad1!AS205)</f>
        <v>1</v>
      </c>
      <c r="P205" s="7">
        <f>SUM(Blad1!AA205,Blad1!BI205)</f>
        <v>0</v>
      </c>
      <c r="Q205" s="7">
        <f>SUM(Blad1!AG205,Blad1!AK205,Blad1!BS205)</f>
        <v>0</v>
      </c>
      <c r="R205" s="7">
        <f>SUM(Blad1!AI205,Blad1!AM205)</f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f>SUM(Blad1!BA205,Blad1!BC205,Blad1!BG205)</f>
        <v>0</v>
      </c>
    </row>
    <row r="206" spans="1:24" x14ac:dyDescent="0.25">
      <c r="A206" s="7">
        <v>236</v>
      </c>
      <c r="B206" s="15">
        <v>42868</v>
      </c>
      <c r="C206" s="7" t="s">
        <v>45</v>
      </c>
      <c r="D206" s="7" t="s">
        <v>121</v>
      </c>
      <c r="E206" s="7" t="s">
        <v>133</v>
      </c>
      <c r="F206" s="7" t="s">
        <v>127</v>
      </c>
      <c r="G206" s="7">
        <v>0</v>
      </c>
      <c r="H206" s="7">
        <f>SUM(Blad1!K206,Blad1!AC206,Blad1!AE206,Blad1!AW206,Blad1!AY206)</f>
        <v>3</v>
      </c>
      <c r="I206" s="7">
        <v>0</v>
      </c>
      <c r="J206" s="7">
        <f>SUM(Blad1!O206,Blad1!BQ206)</f>
        <v>2</v>
      </c>
      <c r="K206" s="7">
        <v>0</v>
      </c>
      <c r="L206" s="7">
        <f>SUM(Blad1!S206,Blad1!BW206)</f>
        <v>0</v>
      </c>
      <c r="M206" s="7">
        <f>SUM(Blad1!U206,Blad1!BO206,Blad1!BU206)</f>
        <v>0</v>
      </c>
      <c r="N206" s="7">
        <v>0</v>
      </c>
      <c r="O206" s="7">
        <f>SUM(Blad1!Y206,Blad1!AS206)</f>
        <v>21</v>
      </c>
      <c r="P206" s="7">
        <f>SUM(Blad1!AA206,Blad1!BI206)</f>
        <v>0</v>
      </c>
      <c r="Q206" s="7">
        <f>SUM(Blad1!AG206,Blad1!AK206,Blad1!BS206)</f>
        <v>0</v>
      </c>
      <c r="R206" s="7">
        <f>SUM(Blad1!AI206,Blad1!AM206)</f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f>SUM(Blad1!BA206,Blad1!BC206,Blad1!BG206)</f>
        <v>0</v>
      </c>
    </row>
    <row r="207" spans="1:24" x14ac:dyDescent="0.25">
      <c r="A207" s="7">
        <v>169</v>
      </c>
      <c r="B207" s="15">
        <v>42846</v>
      </c>
      <c r="C207" s="7" t="s">
        <v>5</v>
      </c>
      <c r="D207" s="7" t="s">
        <v>128</v>
      </c>
      <c r="E207" s="7" t="s">
        <v>133</v>
      </c>
      <c r="F207" s="7" t="s">
        <v>126</v>
      </c>
      <c r="G207" s="7">
        <v>0</v>
      </c>
      <c r="H207" s="7">
        <f>SUM(Blad1!K207,Blad1!AC207,Blad1!AE207,Blad1!AW207,Blad1!AY207)</f>
        <v>0</v>
      </c>
      <c r="I207" s="7">
        <v>0</v>
      </c>
      <c r="J207" s="7">
        <f>SUM(Blad1!O207,Blad1!BQ207)</f>
        <v>1</v>
      </c>
      <c r="K207" s="7">
        <v>0</v>
      </c>
      <c r="L207" s="7">
        <f>SUM(Blad1!S207,Blad1!BW207)</f>
        <v>0</v>
      </c>
      <c r="M207" s="7">
        <f>SUM(Blad1!U207,Blad1!BO207,Blad1!BU207)</f>
        <v>0</v>
      </c>
      <c r="N207" s="7">
        <v>0</v>
      </c>
      <c r="O207" s="7">
        <f>SUM(Blad1!Y207,Blad1!AS207)</f>
        <v>40</v>
      </c>
      <c r="P207" s="7">
        <f>SUM(Blad1!AA207,Blad1!BI207)</f>
        <v>0</v>
      </c>
      <c r="Q207" s="7">
        <f>SUM(Blad1!AG207,Blad1!AK207,Blad1!BS207)</f>
        <v>0</v>
      </c>
      <c r="R207" s="7">
        <f>SUM(Blad1!AI207,Blad1!AM207)</f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f>SUM(Blad1!BA207,Blad1!BC207,Blad1!BG207)</f>
        <v>0</v>
      </c>
    </row>
    <row r="208" spans="1:24" x14ac:dyDescent="0.25">
      <c r="A208" s="7">
        <v>77</v>
      </c>
      <c r="B208" s="15">
        <v>42825</v>
      </c>
      <c r="C208" s="7" t="s">
        <v>77</v>
      </c>
      <c r="D208" s="7" t="s">
        <v>121</v>
      </c>
      <c r="E208" s="7" t="s">
        <v>133</v>
      </c>
      <c r="F208" s="7" t="s">
        <v>126</v>
      </c>
      <c r="G208" s="7">
        <v>0</v>
      </c>
      <c r="H208" s="7">
        <f>SUM(Blad1!K208,Blad1!AC208,Blad1!AE208,Blad1!AW208,Blad1!AY208)</f>
        <v>0</v>
      </c>
      <c r="I208" s="7">
        <v>0</v>
      </c>
      <c r="J208" s="7">
        <f>SUM(Blad1!O208,Blad1!BQ208)</f>
        <v>0</v>
      </c>
      <c r="K208" s="7">
        <v>0</v>
      </c>
      <c r="L208" s="7">
        <f>SUM(Blad1!S208,Blad1!BW208)</f>
        <v>0</v>
      </c>
      <c r="M208" s="7">
        <f>SUM(Blad1!U208,Blad1!BO208,Blad1!BU208)</f>
        <v>0</v>
      </c>
      <c r="N208" s="7">
        <v>0</v>
      </c>
      <c r="O208" s="7">
        <f>SUM(Blad1!Y208,Blad1!AS208)</f>
        <v>0</v>
      </c>
      <c r="P208" s="7">
        <f>SUM(Blad1!AA208,Blad1!BI208)</f>
        <v>2</v>
      </c>
      <c r="Q208" s="7">
        <f>SUM(Blad1!AG208,Blad1!AK208,Blad1!BS208)</f>
        <v>0</v>
      </c>
      <c r="R208" s="7">
        <f>SUM(Blad1!AI208,Blad1!AM208)</f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f>SUM(Blad1!BA208,Blad1!BC208,Blad1!BG208)</f>
        <v>0</v>
      </c>
    </row>
    <row r="209" spans="1:24" x14ac:dyDescent="0.25">
      <c r="A209" s="7">
        <v>264</v>
      </c>
      <c r="B209" s="15">
        <v>42879</v>
      </c>
      <c r="C209" s="7" t="s">
        <v>45</v>
      </c>
      <c r="D209" s="7" t="s">
        <v>121</v>
      </c>
      <c r="E209" s="7" t="s">
        <v>133</v>
      </c>
      <c r="F209" s="7" t="s">
        <v>127</v>
      </c>
      <c r="G209" s="7">
        <v>0</v>
      </c>
      <c r="H209" s="7">
        <f>SUM(Blad1!K209,Blad1!AC209,Blad1!AE209,Blad1!AW209,Blad1!AY209)</f>
        <v>17</v>
      </c>
      <c r="I209" s="7">
        <v>0</v>
      </c>
      <c r="J209" s="7">
        <f>SUM(Blad1!O209,Blad1!BQ209)</f>
        <v>1</v>
      </c>
      <c r="K209" s="7">
        <v>0</v>
      </c>
      <c r="L209" s="7">
        <f>SUM(Blad1!S209,Blad1!BW209)</f>
        <v>0</v>
      </c>
      <c r="M209" s="7">
        <f>SUM(Blad1!U209,Blad1!BO209,Blad1!BU209)</f>
        <v>0</v>
      </c>
      <c r="N209" s="7">
        <v>0</v>
      </c>
      <c r="O209" s="7">
        <f>SUM(Blad1!Y209,Blad1!AS209)</f>
        <v>2</v>
      </c>
      <c r="P209" s="7">
        <f>SUM(Blad1!AA209,Blad1!BI209)</f>
        <v>0</v>
      </c>
      <c r="Q209" s="7">
        <f>SUM(Blad1!AG209,Blad1!AK209,Blad1!BS209)</f>
        <v>0</v>
      </c>
      <c r="R209" s="7">
        <f>SUM(Blad1!AI209,Blad1!AM209)</f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f>SUM(Blad1!BA209,Blad1!BC209,Blad1!BG209)</f>
        <v>0</v>
      </c>
    </row>
    <row r="210" spans="1:24" x14ac:dyDescent="0.25">
      <c r="A210" s="7">
        <v>247</v>
      </c>
      <c r="B210" s="15">
        <v>42870</v>
      </c>
      <c r="C210" s="7" t="s">
        <v>91</v>
      </c>
      <c r="D210" s="7" t="s">
        <v>130</v>
      </c>
      <c r="E210" s="7" t="s">
        <v>134</v>
      </c>
      <c r="F210" s="7" t="s">
        <v>126</v>
      </c>
      <c r="G210" s="7">
        <v>0</v>
      </c>
      <c r="H210" s="7">
        <f>SUM(Blad1!K210,Blad1!AC210,Blad1!AE210,Blad1!AW210,Blad1!AY210)</f>
        <v>0</v>
      </c>
      <c r="I210" s="7">
        <v>0</v>
      </c>
      <c r="J210" s="7">
        <f>SUM(Blad1!O210,Blad1!BQ210)</f>
        <v>2</v>
      </c>
      <c r="K210" s="7">
        <v>0</v>
      </c>
      <c r="L210" s="7">
        <f>SUM(Blad1!S210,Blad1!BW210)</f>
        <v>0</v>
      </c>
      <c r="M210" s="7">
        <f>SUM(Blad1!U210,Blad1!BO210,Blad1!BU210)</f>
        <v>1</v>
      </c>
      <c r="N210" s="7">
        <v>0</v>
      </c>
      <c r="O210" s="7">
        <f>SUM(Blad1!Y210,Blad1!AS210)</f>
        <v>0</v>
      </c>
      <c r="P210" s="7">
        <f>SUM(Blad1!AA210,Blad1!BI210)</f>
        <v>0</v>
      </c>
      <c r="Q210" s="7">
        <f>SUM(Blad1!AG210,Blad1!AK210,Blad1!BS210)</f>
        <v>1</v>
      </c>
      <c r="R210" s="7">
        <f>SUM(Blad1!AI210,Blad1!AM210)</f>
        <v>0</v>
      </c>
      <c r="S210" s="7">
        <v>0</v>
      </c>
      <c r="T210" s="7">
        <v>1</v>
      </c>
      <c r="U210" s="7">
        <v>0</v>
      </c>
      <c r="V210" s="7">
        <v>0</v>
      </c>
      <c r="W210" s="7">
        <v>0</v>
      </c>
      <c r="X210" s="7">
        <f>SUM(Blad1!BA210,Blad1!BC210,Blad1!BG210)</f>
        <v>0</v>
      </c>
    </row>
    <row r="211" spans="1:24" x14ac:dyDescent="0.25">
      <c r="A211" s="7">
        <v>225</v>
      </c>
      <c r="B211" s="15">
        <v>42867</v>
      </c>
      <c r="C211" s="7" t="s">
        <v>67</v>
      </c>
      <c r="D211" s="7" t="s">
        <v>130</v>
      </c>
      <c r="E211" s="7" t="s">
        <v>133</v>
      </c>
      <c r="F211" s="7" t="s">
        <v>126</v>
      </c>
      <c r="G211" s="7">
        <v>0</v>
      </c>
      <c r="H211" s="7">
        <f>SUM(Blad1!K211,Blad1!AC211,Blad1!AE211,Blad1!AW211,Blad1!AY211)</f>
        <v>0</v>
      </c>
      <c r="I211" s="7">
        <v>0</v>
      </c>
      <c r="J211" s="7">
        <f>SUM(Blad1!O211,Blad1!BQ211)</f>
        <v>1</v>
      </c>
      <c r="K211" s="7">
        <v>0</v>
      </c>
      <c r="L211" s="7">
        <f>SUM(Blad1!S211,Blad1!BW211)</f>
        <v>0</v>
      </c>
      <c r="M211" s="7">
        <f>SUM(Blad1!U211,Blad1!BO211,Blad1!BU211)</f>
        <v>0</v>
      </c>
      <c r="N211" s="7">
        <v>0</v>
      </c>
      <c r="O211" s="7">
        <f>SUM(Blad1!Y211,Blad1!AS211)</f>
        <v>0</v>
      </c>
      <c r="P211" s="7">
        <f>SUM(Blad1!AA211,Blad1!BI211)</f>
        <v>1</v>
      </c>
      <c r="Q211" s="7">
        <f>SUM(Blad1!AG211,Blad1!AK211,Blad1!BS211)</f>
        <v>0</v>
      </c>
      <c r="R211" s="7">
        <f>SUM(Blad1!AI211,Blad1!AM211)</f>
        <v>0</v>
      </c>
      <c r="S211" s="7">
        <v>0</v>
      </c>
      <c r="T211" s="7">
        <v>5</v>
      </c>
      <c r="U211" s="7">
        <v>0</v>
      </c>
      <c r="V211" s="7">
        <v>0</v>
      </c>
      <c r="W211" s="7">
        <v>0</v>
      </c>
      <c r="X211" s="7">
        <f>SUM(Blad1!BA211,Blad1!BC211,Blad1!BG211)</f>
        <v>0</v>
      </c>
    </row>
    <row r="212" spans="1:24" x14ac:dyDescent="0.25">
      <c r="A212" s="7">
        <v>63</v>
      </c>
      <c r="B212" s="15">
        <v>42825</v>
      </c>
      <c r="C212" s="7" t="s">
        <v>45</v>
      </c>
      <c r="D212" s="7" t="s">
        <v>121</v>
      </c>
      <c r="E212" s="7" t="s">
        <v>133</v>
      </c>
      <c r="F212" s="7" t="s">
        <v>127</v>
      </c>
      <c r="G212" s="7">
        <v>0</v>
      </c>
      <c r="H212" s="7">
        <f>SUM(Blad1!K212,Blad1!AC212,Blad1!AE212,Blad1!AW212,Blad1!AY212)</f>
        <v>0</v>
      </c>
      <c r="I212" s="7">
        <v>0</v>
      </c>
      <c r="J212" s="7">
        <f>SUM(Blad1!O212,Blad1!BQ212)</f>
        <v>0</v>
      </c>
      <c r="K212" s="7">
        <v>0</v>
      </c>
      <c r="L212" s="7">
        <f>SUM(Blad1!S212,Blad1!BW212)</f>
        <v>0</v>
      </c>
      <c r="M212" s="7">
        <f>SUM(Blad1!U212,Blad1!BO212,Blad1!BU212)</f>
        <v>0</v>
      </c>
      <c r="N212" s="7">
        <v>0</v>
      </c>
      <c r="O212" s="7">
        <f>SUM(Blad1!Y212,Blad1!AS212)</f>
        <v>0</v>
      </c>
      <c r="P212" s="7">
        <f>SUM(Blad1!AA212,Blad1!BI212)</f>
        <v>1</v>
      </c>
      <c r="Q212" s="7">
        <f>SUM(Blad1!AG212,Blad1!AK212,Blad1!BS212)</f>
        <v>0</v>
      </c>
      <c r="R212" s="7">
        <f>SUM(Blad1!AI212,Blad1!AM212)</f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f>SUM(Blad1!BA212,Blad1!BC212,Blad1!BG212)</f>
        <v>0</v>
      </c>
    </row>
    <row r="213" spans="1:24" x14ac:dyDescent="0.25">
      <c r="A213" s="7">
        <v>104</v>
      </c>
      <c r="B213" s="15">
        <v>42832</v>
      </c>
      <c r="C213" s="7" t="s">
        <v>7</v>
      </c>
      <c r="D213" s="7" t="s">
        <v>121</v>
      </c>
      <c r="E213" s="7" t="s">
        <v>134</v>
      </c>
      <c r="F213" s="7" t="s">
        <v>126</v>
      </c>
      <c r="G213" s="7">
        <v>0</v>
      </c>
      <c r="H213" s="7">
        <f>SUM(Blad1!K213,Blad1!AC213,Blad1!AE213,Blad1!AW213,Blad1!AY213)</f>
        <v>0</v>
      </c>
      <c r="I213" s="7">
        <v>0</v>
      </c>
      <c r="J213" s="7">
        <f>SUM(Blad1!O213,Blad1!BQ213)</f>
        <v>0</v>
      </c>
      <c r="K213" s="7">
        <v>0</v>
      </c>
      <c r="L213" s="7">
        <f>SUM(Blad1!S213,Blad1!BW213)</f>
        <v>0</v>
      </c>
      <c r="M213" s="7">
        <f>SUM(Blad1!U213,Blad1!BO213,Blad1!BU213)</f>
        <v>0</v>
      </c>
      <c r="N213" s="7">
        <v>0</v>
      </c>
      <c r="O213" s="7">
        <f>SUM(Blad1!Y213,Blad1!AS213)</f>
        <v>0</v>
      </c>
      <c r="P213" s="7">
        <f>SUM(Blad1!AA213,Blad1!BI213)</f>
        <v>0</v>
      </c>
      <c r="Q213" s="7">
        <f>SUM(Blad1!AG213,Blad1!AK213,Blad1!BS213)</f>
        <v>0</v>
      </c>
      <c r="R213" s="7">
        <f>SUM(Blad1!AI213,Blad1!AM213)</f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f>SUM(Blad1!BA213,Blad1!BC213,Blad1!BG213)</f>
        <v>0</v>
      </c>
    </row>
    <row r="214" spans="1:24" x14ac:dyDescent="0.25">
      <c r="A214" s="7">
        <v>246</v>
      </c>
      <c r="B214" s="15">
        <v>42874</v>
      </c>
      <c r="C214" s="7" t="s">
        <v>91</v>
      </c>
      <c r="D214" s="7" t="s">
        <v>130</v>
      </c>
      <c r="E214" s="7" t="s">
        <v>134</v>
      </c>
      <c r="F214" s="7" t="s">
        <v>126</v>
      </c>
      <c r="G214" s="7">
        <v>0</v>
      </c>
      <c r="H214" s="7">
        <f>SUM(Blad1!K214,Blad1!AC214,Blad1!AE214,Blad1!AW214,Blad1!AY214)</f>
        <v>0</v>
      </c>
      <c r="I214" s="7">
        <v>0</v>
      </c>
      <c r="J214" s="7">
        <f>SUM(Blad1!O214,Blad1!BQ214)</f>
        <v>1</v>
      </c>
      <c r="K214" s="7">
        <v>0</v>
      </c>
      <c r="L214" s="7">
        <f>SUM(Blad1!S214,Blad1!BW214)</f>
        <v>0</v>
      </c>
      <c r="M214" s="7">
        <f>SUM(Blad1!U214,Blad1!BO214,Blad1!BU214)</f>
        <v>0</v>
      </c>
      <c r="N214" s="7">
        <v>0</v>
      </c>
      <c r="O214" s="7">
        <f>SUM(Blad1!Y214,Blad1!AS214)</f>
        <v>1</v>
      </c>
      <c r="P214" s="7">
        <f>SUM(Blad1!AA214,Blad1!BI214)</f>
        <v>0</v>
      </c>
      <c r="Q214" s="7">
        <f>SUM(Blad1!AG214,Blad1!AK214,Blad1!BS214)</f>
        <v>0</v>
      </c>
      <c r="R214" s="7">
        <f>SUM(Blad1!AI214,Blad1!AM214)</f>
        <v>0</v>
      </c>
      <c r="S214" s="7">
        <v>0</v>
      </c>
      <c r="T214" s="7">
        <v>1</v>
      </c>
      <c r="U214" s="7">
        <v>0</v>
      </c>
      <c r="V214" s="7">
        <v>0</v>
      </c>
      <c r="W214" s="7">
        <v>0</v>
      </c>
      <c r="X214" s="7">
        <f>SUM(Blad1!BA214,Blad1!BC214,Blad1!BG214)</f>
        <v>0</v>
      </c>
    </row>
    <row r="215" spans="1:24" x14ac:dyDescent="0.25">
      <c r="A215" s="7">
        <v>19</v>
      </c>
      <c r="B215" s="15">
        <v>42811</v>
      </c>
      <c r="C215" s="7" t="s">
        <v>13</v>
      </c>
      <c r="D215" s="7" t="s">
        <v>121</v>
      </c>
      <c r="E215" s="7" t="s">
        <v>134</v>
      </c>
      <c r="F215" s="7" t="s">
        <v>127</v>
      </c>
      <c r="G215" s="7">
        <v>0</v>
      </c>
      <c r="H215" s="7">
        <f>SUM(Blad1!K215,Blad1!AC215,Blad1!AE215,Blad1!AW215,Blad1!AY215)</f>
        <v>0</v>
      </c>
      <c r="I215" s="7">
        <v>0</v>
      </c>
      <c r="J215" s="7">
        <f>SUM(Blad1!O215,Blad1!BQ215)</f>
        <v>0</v>
      </c>
      <c r="K215" s="7">
        <v>0</v>
      </c>
      <c r="L215" s="7">
        <f>SUM(Blad1!S215,Blad1!BW215)</f>
        <v>0</v>
      </c>
      <c r="M215" s="7">
        <f>SUM(Blad1!U215,Blad1!BO215,Blad1!BU215)</f>
        <v>0</v>
      </c>
      <c r="N215" s="7">
        <v>0</v>
      </c>
      <c r="O215" s="7">
        <f>SUM(Blad1!Y215,Blad1!AS215)</f>
        <v>0</v>
      </c>
      <c r="P215" s="7">
        <f>SUM(Blad1!AA215,Blad1!BI215)</f>
        <v>1</v>
      </c>
      <c r="Q215" s="7">
        <f>SUM(Blad1!AG215,Blad1!AK215,Blad1!BS215)</f>
        <v>0</v>
      </c>
      <c r="R215" s="7">
        <f>SUM(Blad1!AI215,Blad1!AM215)</f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f>SUM(Blad1!BA215,Blad1!BC215,Blad1!BG215)</f>
        <v>0</v>
      </c>
    </row>
    <row r="216" spans="1:24" x14ac:dyDescent="0.25">
      <c r="A216" s="7">
        <v>179</v>
      </c>
      <c r="B216" s="15">
        <v>42853</v>
      </c>
      <c r="C216" s="7" t="s">
        <v>45</v>
      </c>
      <c r="D216" s="7" t="s">
        <v>121</v>
      </c>
      <c r="E216" s="7" t="s">
        <v>133</v>
      </c>
      <c r="F216" s="7" t="s">
        <v>127</v>
      </c>
      <c r="G216" s="7">
        <v>0</v>
      </c>
      <c r="H216" s="7">
        <f>SUM(Blad1!K216,Blad1!AC216,Blad1!AE216,Blad1!AW216,Blad1!AY216)</f>
        <v>0</v>
      </c>
      <c r="I216" s="7">
        <v>0</v>
      </c>
      <c r="J216" s="7">
        <f>SUM(Blad1!O216,Blad1!BQ216)</f>
        <v>0</v>
      </c>
      <c r="K216" s="7">
        <v>0</v>
      </c>
      <c r="L216" s="7">
        <f>SUM(Blad1!S216,Blad1!BW216)</f>
        <v>0</v>
      </c>
      <c r="M216" s="7">
        <f>SUM(Blad1!U216,Blad1!BO216,Blad1!BU216)</f>
        <v>0</v>
      </c>
      <c r="N216" s="7">
        <v>0</v>
      </c>
      <c r="O216" s="7">
        <f>SUM(Blad1!Y216,Blad1!AS216)</f>
        <v>17</v>
      </c>
      <c r="P216" s="7">
        <f>SUM(Blad1!AA216,Blad1!BI216)</f>
        <v>0</v>
      </c>
      <c r="Q216" s="7">
        <f>SUM(Blad1!AG216,Blad1!AK216,Blad1!BS216)</f>
        <v>0</v>
      </c>
      <c r="R216" s="7">
        <f>SUM(Blad1!AI216,Blad1!AM216)</f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f>SUM(Blad1!BA216,Blad1!BC216,Blad1!BG216)</f>
        <v>0</v>
      </c>
    </row>
    <row r="217" spans="1:24" x14ac:dyDescent="0.25">
      <c r="A217" s="7">
        <v>209</v>
      </c>
      <c r="B217" s="15">
        <v>42860</v>
      </c>
      <c r="C217" s="7" t="s">
        <v>67</v>
      </c>
      <c r="D217" s="7" t="s">
        <v>130</v>
      </c>
      <c r="E217" s="7" t="s">
        <v>133</v>
      </c>
      <c r="F217" s="7" t="s">
        <v>126</v>
      </c>
      <c r="G217" s="7">
        <v>0</v>
      </c>
      <c r="H217" s="7">
        <f>SUM(Blad1!K217,Blad1!AC217,Blad1!AE217,Blad1!AW217,Blad1!AY217)</f>
        <v>1</v>
      </c>
      <c r="I217" s="7">
        <v>0</v>
      </c>
      <c r="J217" s="7">
        <f>SUM(Blad1!O217,Blad1!BQ217)</f>
        <v>1</v>
      </c>
      <c r="K217" s="7">
        <v>0</v>
      </c>
      <c r="L217" s="7">
        <f>SUM(Blad1!S217,Blad1!BW217)</f>
        <v>0</v>
      </c>
      <c r="M217" s="7">
        <f>SUM(Blad1!U217,Blad1!BO217,Blad1!BU217)</f>
        <v>0</v>
      </c>
      <c r="N217" s="7">
        <v>0</v>
      </c>
      <c r="O217" s="7">
        <f>SUM(Blad1!Y217,Blad1!AS217)</f>
        <v>0</v>
      </c>
      <c r="P217" s="7">
        <f>SUM(Blad1!AA217,Blad1!BI217)</f>
        <v>0</v>
      </c>
      <c r="Q217" s="7">
        <f>SUM(Blad1!AG217,Blad1!AK217,Blad1!BS217)</f>
        <v>0</v>
      </c>
      <c r="R217" s="7">
        <f>SUM(Blad1!AI217,Blad1!AM217)</f>
        <v>0</v>
      </c>
      <c r="S217" s="7">
        <v>0</v>
      </c>
      <c r="T217" s="7">
        <v>3</v>
      </c>
      <c r="U217" s="7">
        <v>0</v>
      </c>
      <c r="V217" s="7">
        <v>0</v>
      </c>
      <c r="W217" s="7">
        <v>0</v>
      </c>
      <c r="X217" s="7">
        <f>SUM(Blad1!BA217,Blad1!BC217,Blad1!BG217)</f>
        <v>0</v>
      </c>
    </row>
    <row r="218" spans="1:24" x14ac:dyDescent="0.25">
      <c r="A218" s="7">
        <v>266</v>
      </c>
      <c r="B218" s="15">
        <v>42879</v>
      </c>
      <c r="C218" s="7" t="s">
        <v>7</v>
      </c>
      <c r="D218" s="7" t="s">
        <v>121</v>
      </c>
      <c r="E218" s="7" t="s">
        <v>134</v>
      </c>
      <c r="F218" s="7" t="s">
        <v>126</v>
      </c>
      <c r="G218" s="7">
        <v>0</v>
      </c>
      <c r="H218" s="7">
        <f>SUM(Blad1!K218,Blad1!AC218,Blad1!AE218,Blad1!AW218,Blad1!AY218)</f>
        <v>0</v>
      </c>
      <c r="I218" s="7">
        <v>0</v>
      </c>
      <c r="J218" s="7">
        <f>SUM(Blad1!O218,Blad1!BQ218)</f>
        <v>1</v>
      </c>
      <c r="K218" s="7">
        <v>0</v>
      </c>
      <c r="L218" s="7">
        <f>SUM(Blad1!S218,Blad1!BW218)</f>
        <v>0</v>
      </c>
      <c r="M218" s="7">
        <f>SUM(Blad1!U218,Blad1!BO218,Blad1!BU218)</f>
        <v>0</v>
      </c>
      <c r="N218" s="7">
        <v>0</v>
      </c>
      <c r="O218" s="7">
        <f>SUM(Blad1!Y218,Blad1!AS218)</f>
        <v>6</v>
      </c>
      <c r="P218" s="7">
        <f>SUM(Blad1!AA218,Blad1!BI218)</f>
        <v>0</v>
      </c>
      <c r="Q218" s="7">
        <f>SUM(Blad1!AG218,Blad1!AK218,Blad1!BS218)</f>
        <v>2</v>
      </c>
      <c r="R218" s="7">
        <f>SUM(Blad1!AI218,Blad1!AM218)</f>
        <v>0</v>
      </c>
      <c r="S218" s="7">
        <v>0</v>
      </c>
      <c r="T218" s="7">
        <v>41</v>
      </c>
      <c r="U218" s="7">
        <v>0</v>
      </c>
      <c r="V218" s="7">
        <v>0</v>
      </c>
      <c r="W218" s="7">
        <v>0</v>
      </c>
      <c r="X218" s="7">
        <f>SUM(Blad1!BA218,Blad1!BC218,Blad1!BG218)</f>
        <v>1</v>
      </c>
    </row>
    <row r="219" spans="1:24" x14ac:dyDescent="0.25">
      <c r="A219" s="7">
        <v>212</v>
      </c>
      <c r="B219" s="15">
        <v>42860</v>
      </c>
      <c r="C219" s="7" t="s">
        <v>5</v>
      </c>
      <c r="D219" s="7" t="s">
        <v>128</v>
      </c>
      <c r="E219" s="7" t="s">
        <v>133</v>
      </c>
      <c r="F219" s="7" t="s">
        <v>126</v>
      </c>
      <c r="G219" s="7">
        <v>0</v>
      </c>
      <c r="H219" s="7">
        <f>SUM(Blad1!K219,Blad1!AC219,Blad1!AE219,Blad1!AW219,Blad1!AY219)</f>
        <v>0</v>
      </c>
      <c r="I219" s="7">
        <v>0</v>
      </c>
      <c r="J219" s="7">
        <f>SUM(Blad1!O219,Blad1!BQ219)</f>
        <v>1</v>
      </c>
      <c r="K219" s="7">
        <v>0</v>
      </c>
      <c r="L219" s="7">
        <f>SUM(Blad1!S219,Blad1!BW219)</f>
        <v>0</v>
      </c>
      <c r="M219" s="7">
        <f>SUM(Blad1!U219,Blad1!BO219,Blad1!BU219)</f>
        <v>0</v>
      </c>
      <c r="N219" s="7">
        <v>0</v>
      </c>
      <c r="O219" s="7">
        <f>SUM(Blad1!Y219,Blad1!AS219)</f>
        <v>9</v>
      </c>
      <c r="P219" s="7">
        <f>SUM(Blad1!AA219,Blad1!BI219)</f>
        <v>0</v>
      </c>
      <c r="Q219" s="7">
        <f>SUM(Blad1!AG219,Blad1!AK219,Blad1!BS219)</f>
        <v>0</v>
      </c>
      <c r="R219" s="7">
        <f>SUM(Blad1!AI219,Blad1!AM219)</f>
        <v>0</v>
      </c>
      <c r="S219" s="7">
        <v>0</v>
      </c>
      <c r="T219" s="7">
        <v>1</v>
      </c>
      <c r="U219" s="7">
        <v>0</v>
      </c>
      <c r="V219" s="7">
        <v>0</v>
      </c>
      <c r="W219" s="7">
        <v>0</v>
      </c>
      <c r="X219" s="7">
        <f>SUM(Blad1!BA219,Blad1!BC219,Blad1!BG219)</f>
        <v>0</v>
      </c>
    </row>
    <row r="220" spans="1:24" x14ac:dyDescent="0.25">
      <c r="A220" s="7">
        <v>75</v>
      </c>
      <c r="B220" s="15">
        <v>42825</v>
      </c>
      <c r="C220" s="7" t="s">
        <v>77</v>
      </c>
      <c r="D220" s="7" t="s">
        <v>121</v>
      </c>
      <c r="E220" s="7" t="s">
        <v>133</v>
      </c>
      <c r="F220" s="7" t="s">
        <v>126</v>
      </c>
      <c r="G220" s="7">
        <v>0</v>
      </c>
      <c r="H220" s="7">
        <f>SUM(Blad1!K220,Blad1!AC220,Blad1!AE220,Blad1!AW220,Blad1!AY220)</f>
        <v>0</v>
      </c>
      <c r="I220" s="7">
        <v>0</v>
      </c>
      <c r="J220" s="7">
        <f>SUM(Blad1!O220,Blad1!BQ220)</f>
        <v>0</v>
      </c>
      <c r="K220" s="7">
        <v>0</v>
      </c>
      <c r="L220" s="7">
        <f>SUM(Blad1!S220,Blad1!BW220)</f>
        <v>0</v>
      </c>
      <c r="M220" s="7">
        <f>SUM(Blad1!U220,Blad1!BO220,Blad1!BU220)</f>
        <v>0</v>
      </c>
      <c r="N220" s="7">
        <v>0</v>
      </c>
      <c r="O220" s="7">
        <f>SUM(Blad1!Y220,Blad1!AS220)</f>
        <v>0</v>
      </c>
      <c r="P220" s="7">
        <f>SUM(Blad1!AA220,Blad1!BI220)</f>
        <v>1</v>
      </c>
      <c r="Q220" s="7">
        <f>SUM(Blad1!AG220,Blad1!AK220,Blad1!BS220)</f>
        <v>0</v>
      </c>
      <c r="R220" s="7">
        <f>SUM(Blad1!AI220,Blad1!AM220)</f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f>SUM(Blad1!BA220,Blad1!BC220,Blad1!BG220)</f>
        <v>0</v>
      </c>
    </row>
    <row r="221" spans="1:24" x14ac:dyDescent="0.25">
      <c r="A221" s="7">
        <v>165</v>
      </c>
      <c r="B221" s="15">
        <v>42846</v>
      </c>
      <c r="C221" s="7" t="s">
        <v>38</v>
      </c>
      <c r="D221" s="7" t="s">
        <v>129</v>
      </c>
      <c r="E221" s="7" t="s">
        <v>132</v>
      </c>
      <c r="F221" s="7" t="s">
        <v>126</v>
      </c>
      <c r="G221" s="7">
        <v>0</v>
      </c>
      <c r="H221" s="7">
        <f>SUM(Blad1!K221,Blad1!AC221,Blad1!AE221,Blad1!AW221,Blad1!AY221)</f>
        <v>0</v>
      </c>
      <c r="I221" s="7">
        <v>0</v>
      </c>
      <c r="J221" s="7">
        <f>SUM(Blad1!O221,Blad1!BQ221)</f>
        <v>0</v>
      </c>
      <c r="K221" s="7">
        <v>0</v>
      </c>
      <c r="L221" s="7">
        <f>SUM(Blad1!S221,Blad1!BW221)</f>
        <v>0</v>
      </c>
      <c r="M221" s="7">
        <f>SUM(Blad1!U221,Blad1!BO221,Blad1!BU221)</f>
        <v>0</v>
      </c>
      <c r="N221" s="7">
        <v>0</v>
      </c>
      <c r="O221" s="7">
        <f>SUM(Blad1!Y221,Blad1!AS221)</f>
        <v>0</v>
      </c>
      <c r="P221" s="7">
        <f>SUM(Blad1!AA221,Blad1!BI221)</f>
        <v>0</v>
      </c>
      <c r="Q221" s="7">
        <f>SUM(Blad1!AG221,Blad1!AK221,Blad1!BS221)</f>
        <v>0</v>
      </c>
      <c r="R221" s="7">
        <f>SUM(Blad1!AI221,Blad1!AM221)</f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f>SUM(Blad1!BA221,Blad1!BC221,Blad1!BG221)</f>
        <v>0</v>
      </c>
    </row>
    <row r="222" spans="1:24" x14ac:dyDescent="0.25">
      <c r="A222" s="7">
        <v>233</v>
      </c>
      <c r="B222" s="15">
        <v>42867</v>
      </c>
      <c r="C222" s="7" t="s">
        <v>13</v>
      </c>
      <c r="D222" s="7" t="s">
        <v>121</v>
      </c>
      <c r="E222" s="7" t="s">
        <v>134</v>
      </c>
      <c r="F222" s="7" t="s">
        <v>127</v>
      </c>
      <c r="G222" s="7">
        <v>0</v>
      </c>
      <c r="H222" s="7">
        <f>SUM(Blad1!K222,Blad1!AC222,Blad1!AE222,Blad1!AW222,Blad1!AY222)</f>
        <v>1</v>
      </c>
      <c r="I222" s="7">
        <v>0</v>
      </c>
      <c r="J222" s="7">
        <f>SUM(Blad1!O222,Blad1!BQ222)</f>
        <v>1</v>
      </c>
      <c r="K222" s="7">
        <v>0</v>
      </c>
      <c r="L222" s="7">
        <f>SUM(Blad1!S222,Blad1!BW222)</f>
        <v>0</v>
      </c>
      <c r="M222" s="7">
        <f>SUM(Blad1!U222,Blad1!BO222,Blad1!BU222)</f>
        <v>0</v>
      </c>
      <c r="N222" s="7">
        <v>0</v>
      </c>
      <c r="O222" s="7">
        <f>SUM(Blad1!Y222,Blad1!AS222)</f>
        <v>4</v>
      </c>
      <c r="P222" s="7">
        <f>SUM(Blad1!AA222,Blad1!BI222)</f>
        <v>1</v>
      </c>
      <c r="Q222" s="7">
        <f>SUM(Blad1!AG222,Blad1!AK222,Blad1!BS222)</f>
        <v>0</v>
      </c>
      <c r="R222" s="7">
        <f>SUM(Blad1!AI222,Blad1!AM222)</f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f>SUM(Blad1!BA222,Blad1!BC222,Blad1!BG222)</f>
        <v>0</v>
      </c>
    </row>
    <row r="223" spans="1:24" x14ac:dyDescent="0.25">
      <c r="A223" s="7">
        <v>70</v>
      </c>
      <c r="B223" s="15">
        <v>42825</v>
      </c>
      <c r="C223" s="7" t="s">
        <v>131</v>
      </c>
      <c r="D223" s="7" t="s">
        <v>121</v>
      </c>
      <c r="E223" s="7" t="s">
        <v>134</v>
      </c>
      <c r="F223" s="7" t="s">
        <v>127</v>
      </c>
      <c r="G223" s="7">
        <v>0</v>
      </c>
      <c r="H223" s="7">
        <f>SUM(Blad1!K223,Blad1!AC223,Blad1!AE223,Blad1!AW223,Blad1!AY223)</f>
        <v>0</v>
      </c>
      <c r="I223" s="7">
        <v>0</v>
      </c>
      <c r="J223" s="7">
        <f>SUM(Blad1!O223,Blad1!BQ223)</f>
        <v>0</v>
      </c>
      <c r="K223" s="7">
        <v>0</v>
      </c>
      <c r="L223" s="7">
        <f>SUM(Blad1!S223,Blad1!BW223)</f>
        <v>0</v>
      </c>
      <c r="M223" s="7">
        <f>SUM(Blad1!U223,Blad1!BO223,Blad1!BU223)</f>
        <v>0</v>
      </c>
      <c r="N223" s="7">
        <v>0</v>
      </c>
      <c r="O223" s="7">
        <f>SUM(Blad1!Y223,Blad1!AS223)</f>
        <v>0</v>
      </c>
      <c r="P223" s="7">
        <f>SUM(Blad1!AA223,Blad1!BI223)</f>
        <v>0</v>
      </c>
      <c r="Q223" s="7">
        <f>SUM(Blad1!AG223,Blad1!AK223,Blad1!BS223)</f>
        <v>0</v>
      </c>
      <c r="R223" s="7">
        <f>SUM(Blad1!AI223,Blad1!AM223)</f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f>SUM(Blad1!BA223,Blad1!BC223,Blad1!BG223)</f>
        <v>0</v>
      </c>
    </row>
    <row r="242" spans="1:23" x14ac:dyDescent="0.25">
      <c r="A242" s="13"/>
      <c r="B242" s="13"/>
      <c r="C242" s="13"/>
      <c r="D242" s="13"/>
      <c r="E242" s="13"/>
      <c r="F242" s="13"/>
      <c r="G242" s="13"/>
      <c r="I242" s="13"/>
      <c r="J242" s="13"/>
      <c r="K242" s="13"/>
      <c r="L242" s="13"/>
      <c r="N242" s="13"/>
      <c r="O242" s="13"/>
      <c r="Q242" s="13"/>
      <c r="S242" s="13"/>
      <c r="T242" s="13"/>
      <c r="U242" s="13"/>
      <c r="V242" s="13"/>
      <c r="W242" s="13"/>
    </row>
    <row r="243" spans="1:23" x14ac:dyDescent="0.25">
      <c r="A243" s="11"/>
      <c r="B243" s="11"/>
      <c r="C243" s="11"/>
      <c r="D243" s="11"/>
      <c r="E243" s="11"/>
      <c r="F243" s="11"/>
      <c r="G243" s="11"/>
      <c r="I243" s="11"/>
      <c r="J243" s="11"/>
      <c r="K243" s="11"/>
      <c r="L243" s="11"/>
      <c r="N243" s="11"/>
      <c r="O243" s="11"/>
      <c r="Q243" s="11"/>
      <c r="S243" s="11"/>
      <c r="T243" s="11"/>
      <c r="U243" s="11"/>
      <c r="W243" s="11"/>
    </row>
    <row r="244" spans="1:23" x14ac:dyDescent="0.25">
      <c r="A244" s="11"/>
      <c r="B244" s="11"/>
      <c r="C244" s="11"/>
      <c r="D244" s="11"/>
      <c r="E244" s="11"/>
      <c r="F244" s="11"/>
      <c r="G244" s="11"/>
      <c r="I244" s="11"/>
      <c r="J244" s="11"/>
      <c r="K244" s="11"/>
      <c r="L244" s="11"/>
      <c r="N244" s="11"/>
      <c r="O244" s="11"/>
      <c r="Q244" s="11"/>
      <c r="S244" s="11"/>
      <c r="T244" s="11"/>
      <c r="U244" s="11"/>
      <c r="W244" s="11"/>
    </row>
    <row r="245" spans="1:23" x14ac:dyDescent="0.25">
      <c r="A245" s="11"/>
      <c r="B245" s="11"/>
      <c r="C245" s="11"/>
      <c r="D245" s="11"/>
      <c r="E245" s="11"/>
      <c r="F245" s="11"/>
      <c r="G245" s="11"/>
      <c r="I245" s="11"/>
      <c r="J245" s="11"/>
      <c r="K245" s="11"/>
      <c r="L245" s="11"/>
      <c r="N245" s="11"/>
      <c r="O245" s="11"/>
      <c r="Q245" s="11"/>
      <c r="S245" s="11"/>
      <c r="T245" s="11"/>
      <c r="U245" s="11"/>
      <c r="W245" s="11"/>
    </row>
    <row r="246" spans="1:23" x14ac:dyDescent="0.25">
      <c r="A246" s="11"/>
      <c r="B246" s="11"/>
      <c r="C246" s="11"/>
      <c r="D246" s="11"/>
      <c r="E246" s="11"/>
      <c r="F246" s="11"/>
      <c r="G246" s="11"/>
      <c r="I246" s="11"/>
      <c r="J246" s="11"/>
      <c r="K246" s="11"/>
      <c r="L246" s="11"/>
      <c r="N246" s="11"/>
      <c r="O246" s="11"/>
      <c r="Q246" s="11"/>
      <c r="S246" s="11"/>
      <c r="T246" s="11"/>
      <c r="U246" s="11"/>
      <c r="W246" s="11"/>
    </row>
    <row r="247" spans="1:23" x14ac:dyDescent="0.25">
      <c r="A247" s="11"/>
      <c r="B247" s="11"/>
      <c r="C247" s="11"/>
      <c r="D247" s="11"/>
      <c r="E247" s="11"/>
      <c r="F247" s="11"/>
      <c r="G247" s="11"/>
      <c r="I247" s="11"/>
      <c r="J247" s="11"/>
      <c r="K247" s="11"/>
      <c r="L247" s="11"/>
      <c r="N247" s="11"/>
      <c r="O247" s="11"/>
      <c r="Q247" s="11"/>
      <c r="S247" s="11"/>
      <c r="T247" s="11"/>
      <c r="U247" s="11"/>
      <c r="W247" s="11"/>
    </row>
    <row r="248" spans="1:23" x14ac:dyDescent="0.25">
      <c r="A248" s="11"/>
      <c r="B248" s="11"/>
      <c r="C248" s="11"/>
      <c r="D248" s="11"/>
      <c r="E248" s="11"/>
      <c r="F248" s="11"/>
      <c r="G248" s="11"/>
      <c r="I248" s="11"/>
      <c r="J248" s="11"/>
      <c r="K248" s="11"/>
      <c r="L248" s="11"/>
      <c r="N248" s="11"/>
      <c r="O248" s="11"/>
      <c r="Q248" s="11"/>
      <c r="S248" s="11"/>
      <c r="T248" s="11"/>
      <c r="U248" s="11"/>
      <c r="W248" s="11"/>
    </row>
    <row r="249" spans="1:23" x14ac:dyDescent="0.25">
      <c r="A249" s="11"/>
      <c r="B249" s="11"/>
      <c r="C249" s="11"/>
      <c r="D249" s="11"/>
      <c r="E249" s="11"/>
      <c r="F249" s="11"/>
      <c r="G249" s="11"/>
      <c r="I249" s="11"/>
      <c r="J249" s="11"/>
      <c r="K249" s="11"/>
      <c r="L249" s="11"/>
      <c r="N249" s="11"/>
      <c r="O249" s="11"/>
      <c r="Q249" s="11"/>
      <c r="S249" s="11"/>
      <c r="T249" s="11"/>
      <c r="U249" s="11"/>
      <c r="W249" s="11"/>
    </row>
    <row r="250" spans="1:23" x14ac:dyDescent="0.25">
      <c r="A250" s="11"/>
      <c r="B250" s="11"/>
      <c r="C250" s="11"/>
      <c r="D250" s="11"/>
      <c r="E250" s="11"/>
      <c r="F250" s="11"/>
      <c r="G250" s="11"/>
      <c r="I250" s="11"/>
      <c r="J250" s="11"/>
      <c r="K250" s="11"/>
      <c r="L250" s="11"/>
      <c r="N250" s="11"/>
      <c r="O250" s="11"/>
      <c r="Q250" s="11"/>
      <c r="S250" s="11"/>
      <c r="T250" s="11"/>
      <c r="U250" s="11"/>
      <c r="W250" s="11"/>
    </row>
    <row r="251" spans="1:23" x14ac:dyDescent="0.25">
      <c r="A251" s="11"/>
      <c r="B251" s="11"/>
      <c r="C251" s="11"/>
      <c r="D251" s="11"/>
      <c r="E251" s="11"/>
      <c r="F251" s="11"/>
      <c r="G251" s="11"/>
      <c r="I251" s="11"/>
      <c r="J251" s="11"/>
      <c r="K251" s="11"/>
      <c r="L251" s="11"/>
      <c r="N251" s="11"/>
      <c r="O251" s="11"/>
      <c r="Q251" s="11"/>
      <c r="S251" s="11"/>
      <c r="T251" s="11"/>
      <c r="U251" s="11"/>
      <c r="W251" s="11"/>
    </row>
    <row r="252" spans="1:23" x14ac:dyDescent="0.25">
      <c r="A252" s="11"/>
      <c r="B252" s="11"/>
      <c r="C252" s="11"/>
      <c r="D252" s="11"/>
      <c r="E252" s="11"/>
      <c r="F252" s="11"/>
      <c r="G252" s="11"/>
      <c r="I252" s="11"/>
      <c r="J252" s="11"/>
      <c r="K252" s="11"/>
      <c r="L252" s="11"/>
      <c r="N252" s="11"/>
      <c r="O252" s="11"/>
      <c r="Q252" s="11"/>
      <c r="S252" s="11"/>
      <c r="T252" s="11"/>
      <c r="U252" s="11"/>
      <c r="W252" s="11"/>
    </row>
    <row r="253" spans="1:23" x14ac:dyDescent="0.25">
      <c r="A253" s="11"/>
      <c r="B253" s="11"/>
      <c r="C253" s="11"/>
      <c r="D253" s="11"/>
      <c r="E253" s="11"/>
      <c r="F253" s="11"/>
      <c r="G253" s="11"/>
      <c r="I253" s="11"/>
      <c r="J253" s="11"/>
      <c r="K253" s="11"/>
      <c r="L253" s="11"/>
      <c r="N253" s="11"/>
      <c r="O253" s="11"/>
      <c r="Q253" s="11"/>
      <c r="S253" s="11"/>
      <c r="T253" s="11"/>
      <c r="U253" s="11"/>
      <c r="W253" s="11"/>
    </row>
    <row r="254" spans="1:23" x14ac:dyDescent="0.25">
      <c r="A254" s="11"/>
      <c r="B254" s="11"/>
      <c r="C254" s="11"/>
      <c r="D254" s="11"/>
      <c r="E254" s="11"/>
      <c r="F254" s="11"/>
      <c r="G254" s="11"/>
      <c r="I254" s="11"/>
      <c r="J254" s="11"/>
      <c r="K254" s="11"/>
      <c r="L254" s="11"/>
      <c r="N254" s="11"/>
      <c r="O254" s="11"/>
      <c r="Q254" s="11"/>
      <c r="S254" s="11"/>
      <c r="T254" s="11"/>
      <c r="U254" s="11"/>
      <c r="W254" s="11"/>
    </row>
    <row r="255" spans="1:23" x14ac:dyDescent="0.25">
      <c r="A255" s="11"/>
      <c r="B255" s="11"/>
      <c r="C255" s="11"/>
      <c r="D255" s="11"/>
      <c r="E255" s="11"/>
      <c r="F255" s="11"/>
      <c r="G255" s="11"/>
      <c r="I255" s="11"/>
      <c r="J255" s="11"/>
      <c r="K255" s="11"/>
      <c r="L255" s="11"/>
      <c r="N255" s="11"/>
      <c r="O255" s="11"/>
      <c r="Q255" s="11"/>
      <c r="S255" s="11"/>
      <c r="T255" s="11"/>
      <c r="U255" s="11"/>
      <c r="W255" s="11"/>
    </row>
    <row r="256" spans="1:23" x14ac:dyDescent="0.25">
      <c r="A256" s="11"/>
      <c r="B256" s="11"/>
      <c r="C256" s="11"/>
      <c r="D256" s="11"/>
      <c r="E256" s="11"/>
      <c r="F256" s="11"/>
      <c r="G256" s="11"/>
      <c r="I256" s="11"/>
      <c r="J256" s="11"/>
      <c r="K256" s="11"/>
      <c r="L256" s="11"/>
      <c r="N256" s="11"/>
      <c r="O256" s="11"/>
      <c r="Q256" s="11"/>
      <c r="S256" s="11"/>
      <c r="T256" s="11"/>
      <c r="U256" s="11"/>
      <c r="W256" s="11"/>
    </row>
    <row r="257" spans="1:23" x14ac:dyDescent="0.25">
      <c r="A257" s="11"/>
      <c r="B257" s="11"/>
      <c r="C257" s="11"/>
      <c r="D257" s="11"/>
      <c r="E257" s="11"/>
      <c r="F257" s="11"/>
      <c r="G257" s="11"/>
      <c r="I257" s="11"/>
      <c r="J257" s="11"/>
      <c r="K257" s="11"/>
      <c r="L257" s="11"/>
      <c r="N257" s="11"/>
      <c r="O257" s="11"/>
      <c r="Q257" s="11"/>
      <c r="S257" s="11"/>
      <c r="T257" s="11"/>
      <c r="U257" s="11"/>
      <c r="W257" s="11"/>
    </row>
    <row r="258" spans="1:23" x14ac:dyDescent="0.25">
      <c r="A258" s="11"/>
      <c r="B258" s="11"/>
      <c r="C258" s="11"/>
      <c r="D258" s="11"/>
      <c r="E258" s="11"/>
      <c r="F258" s="11"/>
      <c r="G258" s="11"/>
      <c r="I258" s="11"/>
      <c r="J258" s="11"/>
      <c r="K258" s="11"/>
      <c r="L258" s="11"/>
      <c r="N258" s="11"/>
      <c r="O258" s="11"/>
      <c r="Q258" s="11"/>
      <c r="S258" s="11"/>
      <c r="T258" s="11"/>
      <c r="U258" s="11"/>
      <c r="W258" s="11"/>
    </row>
    <row r="259" spans="1:23" x14ac:dyDescent="0.25">
      <c r="A259" s="11"/>
      <c r="B259" s="11"/>
      <c r="C259" s="11"/>
      <c r="D259" s="11"/>
      <c r="E259" s="11"/>
      <c r="F259" s="11"/>
      <c r="G259" s="11"/>
      <c r="I259" s="11"/>
      <c r="J259" s="11"/>
      <c r="K259" s="11"/>
      <c r="L259" s="11"/>
      <c r="N259" s="11"/>
      <c r="O259" s="11"/>
      <c r="Q259" s="11"/>
      <c r="S259" s="11"/>
      <c r="T259" s="11"/>
      <c r="U259" s="11"/>
      <c r="W25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perneel</dc:creator>
  <cp:lastModifiedBy>Michiel perneel</cp:lastModifiedBy>
  <dcterms:created xsi:type="dcterms:W3CDTF">2018-10-30T15:37:11Z</dcterms:created>
  <dcterms:modified xsi:type="dcterms:W3CDTF">2019-03-04T14:08:26Z</dcterms:modified>
</cp:coreProperties>
</file>