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en\Biologie\Master\Thesis\Thesis\data\raw\"/>
    </mc:Choice>
  </mc:AlternateContent>
  <xr:revisionPtr revIDLastSave="0" documentId="8_{24CC0726-55D6-4881-8578-CF68FF626E8E}" xr6:coauthVersionLast="36" xr6:coauthVersionMax="36" xr10:uidLastSave="{00000000-0000-0000-0000-000000000000}"/>
  <bookViews>
    <workbookView xWindow="0" yWindow="0" windowWidth="20490" windowHeight="7550" activeTab="2" xr2:uid="{00000000-000D-0000-FFFF-FFFF00000000}"/>
  </bookViews>
  <sheets>
    <sheet name="Maaginhoud" sheetId="1" r:id="rId1"/>
    <sheet name="Maaginhoud3" sheetId="4" r:id="rId2"/>
    <sheet name="Taxonomy" sheetId="5" r:id="rId3"/>
    <sheet name="Maaginhoud2" sheetId="2" r:id="rId4"/>
    <sheet name="Blad3" sheetId="3" r:id="rId5"/>
    <sheet name="DAT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4" l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" i="4"/>
  <c r="X2" i="2"/>
  <c r="S277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" i="4"/>
  <c r="R2" i="2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" i="4"/>
  <c r="Q2" i="2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" i="4"/>
  <c r="P2" i="2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" i="4"/>
  <c r="O2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" i="4"/>
  <c r="M2" i="2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" i="4"/>
  <c r="L2" i="2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" i="4"/>
  <c r="J2" i="2"/>
  <c r="I27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" i="4"/>
  <c r="H2" i="2"/>
  <c r="J31" i="2"/>
  <c r="J247" i="2"/>
  <c r="X261" i="2" l="1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X243" i="2" l="1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J243" i="2"/>
  <c r="J244" i="2"/>
  <c r="J245" i="2"/>
  <c r="J246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Q22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</calcChain>
</file>

<file path=xl/sharedStrings.xml><?xml version="1.0" encoding="utf-8"?>
<sst xmlns="http://schemas.openxmlformats.org/spreadsheetml/2006/main" count="3333" uniqueCount="209">
  <si>
    <t>nr</t>
  </si>
  <si>
    <t>datum</t>
  </si>
  <si>
    <t>Gewicht maag-darmstelsel</t>
  </si>
  <si>
    <t>Locatie</t>
  </si>
  <si>
    <t>PG-KR</t>
  </si>
  <si>
    <t>MI-RO-SU</t>
  </si>
  <si>
    <t>Polychaete</t>
  </si>
  <si>
    <t>PG-LO-SU</t>
  </si>
  <si>
    <t>PG-PA-RO</t>
  </si>
  <si>
    <t>Isopoda</t>
  </si>
  <si>
    <t>Annelida</t>
  </si>
  <si>
    <t>Gewicht Glasaal</t>
  </si>
  <si>
    <t>Cladocera sp.</t>
  </si>
  <si>
    <t>PG-LO-PA</t>
  </si>
  <si>
    <t>Opmerkingen</t>
  </si>
  <si>
    <t>Maaginhoud nog te analyseren</t>
  </si>
  <si>
    <t>maagdarm wss niet in een stuk uitgehaald</t>
  </si>
  <si>
    <t>Diptera sp.</t>
  </si>
  <si>
    <t>Crustaceae sp.</t>
  </si>
  <si>
    <t>maagdarm zeer goed uitgeprepareerd; maag en darm gevuld met oranje substantie</t>
  </si>
  <si>
    <t>Invertebrata (larve) sp.</t>
  </si>
  <si>
    <t>gevonden onbekende larve zeer groot</t>
  </si>
  <si>
    <t>Daphnidae sp. (ingekapseld)</t>
  </si>
  <si>
    <t>onidentificeerbaar teer hoopje cellen in de maag, nog eens bekijken met sterkere vergroting</t>
  </si>
  <si>
    <t>te verteerde onidentificeerbare massa;</t>
  </si>
  <si>
    <t>Amphipoda sp.</t>
  </si>
  <si>
    <t>Calanoide Copepode (Pseudocalanus elongatus)</t>
  </si>
  <si>
    <t>Gammarus</t>
  </si>
  <si>
    <t>Nog eens nagaan, misschien verder determineren</t>
  </si>
  <si>
    <t>Calanoide copepode</t>
  </si>
  <si>
    <t>unidentifiable eggs</t>
  </si>
  <si>
    <t>3 onidentificeerbare massa's gevonden, zitten op draagglaasjes</t>
  </si>
  <si>
    <t>Copepoda sp.</t>
  </si>
  <si>
    <t>Copepoda (Oithona similis, male)</t>
  </si>
  <si>
    <r>
      <t xml:space="preserve">Chironomide </t>
    </r>
    <r>
      <rPr>
        <i/>
        <sz val="11"/>
        <rFont val="Calibri"/>
        <family val="2"/>
        <scheme val="minor"/>
      </rPr>
      <t>thummi-plummosus</t>
    </r>
  </si>
  <si>
    <t>Foto van 1 onbekende copepode genomen, checken: IMG_20181113_200918567</t>
  </si>
  <si>
    <t>Onbekende groene structuur, zit in de map + foto (alg?); maag leek wel gevuld, maar eventueel microscopische organismen. Niets ter grote van een copepode</t>
  </si>
  <si>
    <t>GA-SU</t>
  </si>
  <si>
    <t>Onbekende tandachtige structuur, foto genomen</t>
  </si>
  <si>
    <t>Maybe a polychaete, but was very digested so nothing recognizable, stomach was not empty however</t>
  </si>
  <si>
    <t>Onbekende voedselbolus met draadvormige structuren in, foto, doorgemaild naar PJ</t>
  </si>
  <si>
    <t>Harpacticoid Copepod</t>
  </si>
  <si>
    <t>Pleuroxus sp.</t>
  </si>
  <si>
    <t>Pleuroxus is misschien Chydorus; De andere cladoceer is misschien Chydorus sphaericus; onherkenbare felblauwe structuur gevonden</t>
  </si>
  <si>
    <t>PG-RO-PA</t>
  </si>
  <si>
    <t>Chydorus sp.</t>
  </si>
  <si>
    <t>Polychaete worm wss, maar best nog eens checken</t>
  </si>
  <si>
    <t>Misschien Polychaeta, nog eens checken</t>
  </si>
  <si>
    <t xml:space="preserve">Plantenmateriaal gevonden; </t>
  </si>
  <si>
    <t>Detritus/plantenafval</t>
  </si>
  <si>
    <t>Potje Maaginhoud</t>
  </si>
  <si>
    <t>Potje staart vetzuuranalyse</t>
  </si>
  <si>
    <t>A</t>
  </si>
  <si>
    <t>B</t>
  </si>
  <si>
    <t>Vergeten gewicht maag-darmstelsel op te schrijven; getal is een  schatting, onbekend stuk organisme in de map</t>
  </si>
  <si>
    <t>maag niet leeg maar onidentificeerbaar</t>
  </si>
  <si>
    <t>Inhoud maag in de map; kopstructuur worm?</t>
  </si>
  <si>
    <t>Cycloida sp.</t>
  </si>
  <si>
    <t>Plantae sp.</t>
  </si>
  <si>
    <t>Pennate diatomee</t>
  </si>
  <si>
    <t>Detritus met schimmelfilamenten</t>
  </si>
  <si>
    <t>Joekel van een copepode nog eens aan marleen tonen</t>
  </si>
  <si>
    <t>Gewicht vergeten meten</t>
  </si>
  <si>
    <t>Invertebrate sp.</t>
  </si>
  <si>
    <t>Al het voedsel zat op het einde van de darm, de glasaal had wss al een tijdje niet meer gegeten</t>
  </si>
  <si>
    <t>detritus present, needs to be checked with a better microscope</t>
  </si>
  <si>
    <t>SC-RO-SU</t>
  </si>
  <si>
    <t>Zeer veel maaginhoud</t>
  </si>
  <si>
    <t>Prut gevonden vanachteren in de darm, in apart potje voor verdere analyse met microscoop</t>
  </si>
  <si>
    <t>Prut gevonden vanachteren in de darm, in apart potje voor verdere analyse met microscoop; blauwe vezel die duidelijk inwendig gevonden is bij de glasaal aan de kant om identiteit na te gaan</t>
  </si>
  <si>
    <t>Rode structuur samen met darmprut in potje aan de kant voor verder onderzoek</t>
  </si>
  <si>
    <t>Maagprut voor verdere analyse</t>
  </si>
  <si>
    <t>Vis vrij uitgedroogd, ook de binnenkant</t>
  </si>
  <si>
    <t>Vis te uitgedroogd om goeie waarneming te kunnen doen</t>
  </si>
  <si>
    <t>C</t>
  </si>
  <si>
    <t>Vis volledig uitgedroogd, toch niet echt maaginhoud</t>
  </si>
  <si>
    <t>PG-RO-SU</t>
  </si>
  <si>
    <t xml:space="preserve">Moeilijke determinatie in potje 'verder onderzoek', ook een hexapode </t>
  </si>
  <si>
    <t>Hexapode sp. ()</t>
  </si>
  <si>
    <t>keverlarve</t>
  </si>
  <si>
    <t>Chironomide (Non thummi plumosus)</t>
  </si>
  <si>
    <t>veel maagprut ingezameld</t>
  </si>
  <si>
    <t>onbekend beest morgen eens checken</t>
  </si>
  <si>
    <t>Nereis sp.</t>
  </si>
  <si>
    <t>Onbekende structuur voor verder onderzoek</t>
  </si>
  <si>
    <t xml:space="preserve">Vis volledig uitgedroogd </t>
  </si>
  <si>
    <t>Cladocera sp. (Chydorus sphaericus)</t>
  </si>
  <si>
    <t>Veel inhoud alles nagenoeg onherkenbaar</t>
  </si>
  <si>
    <t>D</t>
  </si>
  <si>
    <t>Microplastics/Contaminatie/vezels (katoen?)</t>
  </si>
  <si>
    <t>SC-LO-SU</t>
  </si>
  <si>
    <t>Amphipode (Atylus sp.)</t>
  </si>
  <si>
    <t>Amphipode zit apart voor verder onderzoek</t>
  </si>
  <si>
    <t>Chironomide sp.</t>
  </si>
  <si>
    <t>Mss hoge gewicht door lang te weken in water</t>
  </si>
  <si>
    <t>vis volledig uitgedroogd</t>
  </si>
  <si>
    <t>Simulium sp.</t>
  </si>
  <si>
    <t>E</t>
  </si>
  <si>
    <t>grote worm gevonden, geen polychaet</t>
  </si>
  <si>
    <t>Blauwe vezel duidelijk uit de maag (geteld als microplastic) -&gt; kleur trok eruit door ethanol, verdere analyse</t>
  </si>
  <si>
    <t>invertebrate sp. Aan de kant</t>
  </si>
  <si>
    <t>Invertebrate sp. -&gt; doorzichtige buisstructuur die samenkomt in een vast punt</t>
  </si>
  <si>
    <t>F</t>
  </si>
  <si>
    <t>PG-R0-PA</t>
  </si>
  <si>
    <t>Alle 14 de invertebrate sp. Zijn aparte wormpjes (oligochaeten?)</t>
  </si>
  <si>
    <t>liep wat mis, mss organismen gemist door darm open te snijden in ethanol</t>
  </si>
  <si>
    <t>diptera sp. Nog eens bekijken</t>
  </si>
  <si>
    <t xml:space="preserve">vis volledig uitgedroogd, maaginhoud niet deftig kunnen uitprepareren maar er zat waarschijnlijk niets in </t>
  </si>
  <si>
    <t>vis vrij gevuld maar veel ondertemineerbare delen v organismen</t>
  </si>
  <si>
    <t>G</t>
  </si>
  <si>
    <t>polychaet groot</t>
  </si>
  <si>
    <t>maagdarm gewicht vergeten opnemen</t>
  </si>
  <si>
    <t>Chironomida sp.</t>
  </si>
  <si>
    <t>Calanoida sp.</t>
  </si>
  <si>
    <t>Unidentified sp.</t>
  </si>
  <si>
    <t>Pompgemaal</t>
  </si>
  <si>
    <t>Locatie_A</t>
  </si>
  <si>
    <t>Locatie_Oever</t>
  </si>
  <si>
    <t>Methode</t>
  </si>
  <si>
    <t>Kruisnetten</t>
  </si>
  <si>
    <t>Substraat</t>
  </si>
  <si>
    <t>Palinggoot</t>
  </si>
  <si>
    <t>Midden VA</t>
  </si>
  <si>
    <t>Ganzepoot</t>
  </si>
  <si>
    <t>Sluizencomplex VA</t>
  </si>
  <si>
    <t>PG-L0-PA</t>
  </si>
  <si>
    <t>midden</t>
  </si>
  <si>
    <t>RO</t>
  </si>
  <si>
    <t>LO</t>
  </si>
  <si>
    <t>Vetzuuranalyse</t>
  </si>
  <si>
    <t>Y</t>
  </si>
  <si>
    <t>H</t>
  </si>
  <si>
    <t>Cyclopoida sp.</t>
  </si>
  <si>
    <t xml:space="preserve">Vreemd object aan buitenkant van de glasaal, foto genomen </t>
  </si>
  <si>
    <t>PG-LI-PA</t>
  </si>
  <si>
    <t>ZIT SAMEN MET NR 60 ID FRIGO</t>
  </si>
  <si>
    <t>Eel Ladder</t>
  </si>
  <si>
    <t>Lift Nets</t>
  </si>
  <si>
    <t>Artificial Substrates</t>
  </si>
  <si>
    <t>Locatie_VA</t>
  </si>
  <si>
    <t>Pumping Station</t>
  </si>
  <si>
    <t>Sluice Complex</t>
  </si>
  <si>
    <t>Middle Veurne-Ambacht</t>
  </si>
  <si>
    <t>Harpacticoida sp.</t>
  </si>
  <si>
    <t>Hexapoda sp.</t>
  </si>
  <si>
    <t>Coleoptera Larvae</t>
  </si>
  <si>
    <t>Pennate diatom</t>
  </si>
  <si>
    <t>Anorganic Material</t>
  </si>
  <si>
    <t>Empty</t>
  </si>
  <si>
    <t>Food present</t>
  </si>
  <si>
    <t>Kingdom</t>
  </si>
  <si>
    <t>Phylum</t>
  </si>
  <si>
    <t>Order</t>
  </si>
  <si>
    <t xml:space="preserve">Family </t>
  </si>
  <si>
    <t>Genus</t>
  </si>
  <si>
    <t>Species</t>
  </si>
  <si>
    <t>Class</t>
  </si>
  <si>
    <t>Animalia</t>
  </si>
  <si>
    <t>Crustacea</t>
  </si>
  <si>
    <t>Subphylum</t>
  </si>
  <si>
    <t>Branchiopoda</t>
  </si>
  <si>
    <t>Subclass</t>
  </si>
  <si>
    <t>Phyllopoda</t>
  </si>
  <si>
    <t>Cladocera</t>
  </si>
  <si>
    <t>Superphylum</t>
  </si>
  <si>
    <t>Lophotrochozoa</t>
  </si>
  <si>
    <t>Polychaeta</t>
  </si>
  <si>
    <t>Malacostraca</t>
  </si>
  <si>
    <t>Superorder</t>
  </si>
  <si>
    <t>Peracarida</t>
  </si>
  <si>
    <t>Insecta</t>
  </si>
  <si>
    <t>Panorpida</t>
  </si>
  <si>
    <t>Diptera</t>
  </si>
  <si>
    <t>Euarthropoda</t>
  </si>
  <si>
    <t>Suborder</t>
  </si>
  <si>
    <t>Nematocera</t>
  </si>
  <si>
    <t>Infraorder</t>
  </si>
  <si>
    <t>Culicomorpha</t>
  </si>
  <si>
    <t>Superfamily</t>
  </si>
  <si>
    <t>Chironomidae</t>
  </si>
  <si>
    <t>Maxillopoda</t>
  </si>
  <si>
    <t>Copepoda</t>
  </si>
  <si>
    <t>Cyclopoida</t>
  </si>
  <si>
    <t>Invertebrata sp.</t>
  </si>
  <si>
    <t>Anomopoda</t>
  </si>
  <si>
    <t>Daphniidae</t>
  </si>
  <si>
    <t>Chydoridae</t>
  </si>
  <si>
    <t>Chydorus</t>
  </si>
  <si>
    <t>Chydorus sphaericus</t>
  </si>
  <si>
    <t>Eumalacostraca</t>
  </si>
  <si>
    <t>Amphipoda</t>
  </si>
  <si>
    <t>Calanoida</t>
  </si>
  <si>
    <t>Senticaudata</t>
  </si>
  <si>
    <t>Gammaridae</t>
  </si>
  <si>
    <t>Harpacticoida</t>
  </si>
  <si>
    <t>Pleuroxus</t>
  </si>
  <si>
    <t>Plantae</t>
  </si>
  <si>
    <t>Heterokonta</t>
  </si>
  <si>
    <t>Ochrophyta</t>
  </si>
  <si>
    <t>Hexapoda</t>
  </si>
  <si>
    <t>Coleoptera</t>
  </si>
  <si>
    <t>Palpata</t>
  </si>
  <si>
    <t>Errantia</t>
  </si>
  <si>
    <t>Nereididae</t>
  </si>
  <si>
    <t>Nereis</t>
  </si>
  <si>
    <t>Atylidae</t>
  </si>
  <si>
    <t>Atylus</t>
  </si>
  <si>
    <t>Simuliidae</t>
  </si>
  <si>
    <t>Simulium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</si>
</sst>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4" borderId="0" xfId="0" applyFill="1"/>
    <xf numFmtId="0" fontId="1" fillId="5" borderId="0" xfId="0" applyFont="1" applyFill="1"/>
    <xf numFmtId="164" fontId="1" fillId="5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0" fontId="1" fillId="0" borderId="0" xfId="0" applyFont="1" applyFill="1"/>
    <xf numFmtId="164" fontId="1" fillId="0" borderId="0" xfId="0" applyNumberFormat="1" applyFont="1" applyFill="1"/>
    <xf numFmtId="14" fontId="0" fillId="0" borderId="0" xfId="0" applyNumberFormat="1" applyFill="1"/>
    <xf numFmtId="1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 applyBorder="1"/>
    <xf numFmtId="0" fontId="0" fillId="7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10" xfId="0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4" fillId="7" borderId="11" xfId="0" applyFont="1" applyFill="1" applyBorder="1"/>
    <xf numFmtId="0" fontId="4" fillId="7" borderId="12" xfId="0" applyFont="1" applyFill="1" applyBorder="1"/>
    <xf numFmtId="0" fontId="4" fillId="7" borderId="13" xfId="0" applyFont="1" applyFill="1" applyBorder="1"/>
    <xf numFmtId="0" fontId="4" fillId="7" borderId="14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94"/>
  <sheetViews>
    <sheetView topLeftCell="S1" zoomScale="59" zoomScaleNormal="59" workbookViewId="0">
      <pane ySplit="1" topLeftCell="A2" activePane="bottomLeft" state="frozen"/>
      <selection pane="bottomLeft" activeCell="J1" sqref="J1:BX1"/>
    </sheetView>
  </sheetViews>
  <sheetFormatPr defaultRowHeight="14.5" x14ac:dyDescent="0.35"/>
  <cols>
    <col min="1" max="1" width="7" customWidth="1"/>
    <col min="2" max="4" width="4.453125" customWidth="1"/>
    <col min="5" max="5" width="12" customWidth="1"/>
    <col min="6" max="6" width="12.7265625" customWidth="1"/>
    <col min="7" max="7" width="18.26953125" style="3" customWidth="1"/>
    <col min="8" max="9" width="23.54296875" customWidth="1"/>
    <col min="11" max="11" width="9.1796875" style="2"/>
    <col min="12" max="12" width="9.1796875" customWidth="1"/>
    <col min="13" max="13" width="9.1796875" style="2"/>
    <col min="15" max="15" width="9.1796875" style="2"/>
    <col min="17" max="17" width="9.1796875" style="2"/>
    <col min="19" max="19" width="9.1796875" style="2"/>
    <col min="21" max="21" width="9.1796875" style="8"/>
    <col min="22" max="22" width="9.1796875" style="7"/>
    <col min="23" max="23" width="9.1796875" style="8"/>
    <col min="25" max="25" width="9.1796875" style="8"/>
    <col min="27" max="27" width="9.1796875" style="8"/>
    <col min="29" max="29" width="9.1796875" style="8"/>
    <col min="31" max="31" width="9.1796875" style="8"/>
    <col min="33" max="33" width="9.1796875" style="8"/>
    <col min="35" max="35" width="9.1796875" style="8"/>
    <col min="36" max="36" width="8.7265625" customWidth="1"/>
    <col min="37" max="37" width="9.1796875" style="8"/>
    <col min="39" max="39" width="9.1796875" style="8"/>
    <col min="41" max="41" width="9.1796875" style="8"/>
    <col min="43" max="43" width="9.1796875" style="8"/>
    <col min="45" max="45" width="9.1796875" style="8"/>
    <col min="47" max="47" width="9.1796875" style="8"/>
    <col min="49" max="49" width="9.1796875" style="8"/>
    <col min="51" max="51" width="9.1796875" style="8"/>
    <col min="53" max="53" width="9.1796875" style="8"/>
    <col min="55" max="55" width="9.1796875" style="8"/>
    <col min="57" max="57" width="9.1796875" style="8"/>
    <col min="59" max="59" width="9.1796875" style="8"/>
    <col min="61" max="61" width="9.1796875" style="8"/>
    <col min="63" max="63" width="9.1796875" style="8"/>
    <col min="65" max="65" width="9.1796875" style="8"/>
  </cols>
  <sheetData>
    <row r="1" spans="1:78" s="9" customFormat="1" x14ac:dyDescent="0.35">
      <c r="A1" s="9" t="s">
        <v>0</v>
      </c>
      <c r="B1" s="9" t="s">
        <v>51</v>
      </c>
      <c r="C1" s="9" t="s">
        <v>50</v>
      </c>
      <c r="D1" s="9" t="s">
        <v>129</v>
      </c>
      <c r="E1" s="9" t="s">
        <v>1</v>
      </c>
      <c r="F1" s="9" t="s">
        <v>3</v>
      </c>
      <c r="G1" s="10" t="s">
        <v>11</v>
      </c>
      <c r="H1" s="9" t="s">
        <v>2</v>
      </c>
      <c r="I1" s="9" t="s">
        <v>14</v>
      </c>
      <c r="J1" s="9" t="s">
        <v>89</v>
      </c>
      <c r="L1" s="9" t="s">
        <v>12</v>
      </c>
      <c r="N1" s="9" t="s">
        <v>10</v>
      </c>
      <c r="P1" s="9" t="s">
        <v>6</v>
      </c>
      <c r="R1" s="9" t="s">
        <v>9</v>
      </c>
      <c r="T1" s="9" t="s">
        <v>17</v>
      </c>
      <c r="V1" s="9" t="s">
        <v>34</v>
      </c>
      <c r="X1" s="9" t="s">
        <v>18</v>
      </c>
      <c r="Z1" s="9" t="s">
        <v>132</v>
      </c>
      <c r="AB1" s="9" t="s">
        <v>20</v>
      </c>
      <c r="AD1" s="9" t="s">
        <v>22</v>
      </c>
      <c r="AF1" s="9" t="s">
        <v>86</v>
      </c>
      <c r="AH1" s="9" t="s">
        <v>25</v>
      </c>
      <c r="AJ1" s="9" t="s">
        <v>26</v>
      </c>
      <c r="AL1" s="9" t="s">
        <v>27</v>
      </c>
      <c r="AN1" s="9" t="s">
        <v>29</v>
      </c>
      <c r="AP1" s="9" t="s">
        <v>30</v>
      </c>
      <c r="AR1" s="9" t="s">
        <v>32</v>
      </c>
      <c r="AT1" s="9" t="s">
        <v>33</v>
      </c>
      <c r="AV1" s="9" t="s">
        <v>41</v>
      </c>
      <c r="AX1" s="9" t="s">
        <v>42</v>
      </c>
      <c r="AZ1" s="9" t="s">
        <v>45</v>
      </c>
      <c r="BB1" s="9" t="s">
        <v>49</v>
      </c>
      <c r="BD1" s="9" t="s">
        <v>58</v>
      </c>
      <c r="BF1" s="9" t="s">
        <v>59</v>
      </c>
      <c r="BH1" s="9" t="s">
        <v>60</v>
      </c>
      <c r="BJ1" s="9" t="s">
        <v>63</v>
      </c>
      <c r="BL1" s="9" t="s">
        <v>78</v>
      </c>
      <c r="BN1" s="9" t="s">
        <v>79</v>
      </c>
      <c r="BP1" s="9" t="s">
        <v>80</v>
      </c>
      <c r="BR1" s="9" t="s">
        <v>83</v>
      </c>
      <c r="BT1" s="9" t="s">
        <v>91</v>
      </c>
      <c r="BV1" s="9" t="s">
        <v>93</v>
      </c>
      <c r="BX1" s="9" t="s">
        <v>96</v>
      </c>
    </row>
    <row r="2" spans="1:78" x14ac:dyDescent="0.35">
      <c r="A2">
        <v>1</v>
      </c>
      <c r="B2" t="s">
        <v>131</v>
      </c>
      <c r="C2">
        <v>21</v>
      </c>
      <c r="E2" s="1">
        <v>42804</v>
      </c>
      <c r="F2" t="s">
        <v>44</v>
      </c>
      <c r="G2" s="3">
        <v>0.25900000000000001</v>
      </c>
      <c r="H2">
        <v>8.8999999999999999E-3</v>
      </c>
      <c r="J2">
        <v>0</v>
      </c>
      <c r="L2">
        <v>0</v>
      </c>
      <c r="N2">
        <v>0</v>
      </c>
      <c r="P2">
        <v>0</v>
      </c>
      <c r="R2">
        <v>0</v>
      </c>
      <c r="T2">
        <v>0</v>
      </c>
      <c r="V2" s="7">
        <v>0</v>
      </c>
      <c r="X2">
        <v>0</v>
      </c>
      <c r="Z2">
        <v>0</v>
      </c>
      <c r="AB2">
        <v>0</v>
      </c>
      <c r="AD2">
        <v>0</v>
      </c>
      <c r="AF2">
        <v>0</v>
      </c>
      <c r="AH2">
        <v>0</v>
      </c>
      <c r="AJ2">
        <v>0</v>
      </c>
      <c r="AL2">
        <v>0</v>
      </c>
      <c r="AN2">
        <v>0</v>
      </c>
      <c r="AP2">
        <v>0</v>
      </c>
      <c r="AR2">
        <v>0</v>
      </c>
      <c r="AT2">
        <v>0</v>
      </c>
      <c r="AV2">
        <v>0</v>
      </c>
      <c r="AX2">
        <v>0</v>
      </c>
      <c r="AZ2">
        <v>0</v>
      </c>
      <c r="BB2">
        <v>0</v>
      </c>
      <c r="BD2">
        <v>0</v>
      </c>
      <c r="BF2">
        <v>0</v>
      </c>
      <c r="BH2">
        <v>0</v>
      </c>
      <c r="BJ2">
        <v>0</v>
      </c>
      <c r="BL2">
        <v>0</v>
      </c>
      <c r="BN2">
        <v>0</v>
      </c>
      <c r="BP2">
        <v>0</v>
      </c>
      <c r="BR2">
        <v>0</v>
      </c>
      <c r="BT2">
        <v>0</v>
      </c>
      <c r="BV2">
        <v>0</v>
      </c>
      <c r="BX2">
        <v>0</v>
      </c>
    </row>
    <row r="3" spans="1:78" x14ac:dyDescent="0.35">
      <c r="A3" s="4">
        <v>2</v>
      </c>
      <c r="B3" s="4" t="s">
        <v>53</v>
      </c>
      <c r="C3" s="4">
        <v>5</v>
      </c>
      <c r="D3" s="4"/>
      <c r="E3" s="5">
        <v>42804</v>
      </c>
      <c r="F3" s="4" t="s">
        <v>44</v>
      </c>
      <c r="G3" s="6">
        <v>0.28070000000000001</v>
      </c>
      <c r="H3" s="4">
        <v>1.0200000000000001E-2</v>
      </c>
      <c r="I3" s="4" t="s">
        <v>65</v>
      </c>
      <c r="J3" s="4">
        <v>0</v>
      </c>
      <c r="K3" s="4"/>
      <c r="L3" s="4">
        <v>0</v>
      </c>
      <c r="M3" s="4"/>
      <c r="N3" s="4">
        <v>0</v>
      </c>
      <c r="O3" s="4"/>
      <c r="P3" s="4">
        <v>0</v>
      </c>
      <c r="Q3" s="4"/>
      <c r="R3" s="4">
        <v>0</v>
      </c>
      <c r="S3" s="4"/>
      <c r="T3" s="4">
        <v>0</v>
      </c>
      <c r="U3" s="4"/>
      <c r="V3" s="4">
        <v>0</v>
      </c>
      <c r="W3" s="4"/>
      <c r="X3" s="4">
        <v>0</v>
      </c>
      <c r="Y3" s="4"/>
      <c r="Z3" s="4">
        <v>0</v>
      </c>
      <c r="AA3" s="4"/>
      <c r="AB3" s="4">
        <v>0</v>
      </c>
      <c r="AC3" s="4"/>
      <c r="AD3" s="4">
        <v>0</v>
      </c>
      <c r="AE3" s="4"/>
      <c r="AF3" s="4">
        <v>0</v>
      </c>
      <c r="AG3" s="4"/>
      <c r="AH3" s="4">
        <v>0</v>
      </c>
      <c r="AI3" s="4"/>
      <c r="AJ3" s="4">
        <v>0</v>
      </c>
      <c r="AK3" s="4"/>
      <c r="AL3" s="4">
        <v>0</v>
      </c>
      <c r="AM3" s="4"/>
      <c r="AN3" s="4">
        <v>0</v>
      </c>
      <c r="AO3" s="4"/>
      <c r="AP3" s="4">
        <v>0</v>
      </c>
      <c r="AQ3" s="4"/>
      <c r="AR3" s="4">
        <v>0</v>
      </c>
      <c r="AS3" s="4"/>
      <c r="AT3" s="4">
        <v>0</v>
      </c>
      <c r="AU3" s="4"/>
      <c r="AV3" s="4">
        <v>0</v>
      </c>
      <c r="AW3" s="4"/>
      <c r="AX3" s="4">
        <v>0</v>
      </c>
      <c r="AY3" s="4"/>
      <c r="AZ3" s="4">
        <v>0</v>
      </c>
      <c r="BA3" s="4"/>
      <c r="BB3" s="4">
        <v>0</v>
      </c>
      <c r="BC3" s="4"/>
      <c r="BD3" s="4">
        <v>0</v>
      </c>
      <c r="BE3" s="4"/>
      <c r="BF3" s="4">
        <v>0</v>
      </c>
      <c r="BG3" s="4"/>
      <c r="BH3" s="4">
        <v>0</v>
      </c>
      <c r="BI3" s="4"/>
      <c r="BJ3" s="4">
        <v>0</v>
      </c>
      <c r="BK3" s="4"/>
      <c r="BL3" s="4">
        <v>0</v>
      </c>
      <c r="BM3" s="4"/>
      <c r="BN3">
        <v>0</v>
      </c>
      <c r="BO3" s="4"/>
      <c r="BP3">
        <v>0</v>
      </c>
      <c r="BQ3" s="4"/>
      <c r="BR3">
        <v>0</v>
      </c>
      <c r="BS3" s="4"/>
      <c r="BT3">
        <v>0</v>
      </c>
      <c r="BU3" s="4"/>
      <c r="BV3">
        <v>0</v>
      </c>
      <c r="BW3" s="4"/>
      <c r="BX3">
        <v>0</v>
      </c>
      <c r="BY3" s="4"/>
    </row>
    <row r="4" spans="1:78" x14ac:dyDescent="0.35">
      <c r="A4">
        <v>3</v>
      </c>
      <c r="B4" t="s">
        <v>53</v>
      </c>
      <c r="C4">
        <v>4</v>
      </c>
      <c r="E4" s="1">
        <v>42804</v>
      </c>
      <c r="F4" t="s">
        <v>44</v>
      </c>
      <c r="G4" s="3">
        <v>0.17599999999999999</v>
      </c>
      <c r="H4">
        <v>3.5000000000000001E-3</v>
      </c>
      <c r="J4">
        <v>0</v>
      </c>
      <c r="L4">
        <v>0</v>
      </c>
      <c r="N4">
        <v>0</v>
      </c>
      <c r="P4">
        <v>0</v>
      </c>
      <c r="R4">
        <v>0</v>
      </c>
      <c r="T4">
        <v>0</v>
      </c>
      <c r="V4" s="7">
        <v>0</v>
      </c>
      <c r="X4">
        <v>0</v>
      </c>
      <c r="Z4">
        <v>0</v>
      </c>
      <c r="AB4">
        <v>0</v>
      </c>
      <c r="AD4">
        <v>0</v>
      </c>
      <c r="AF4">
        <v>0</v>
      </c>
      <c r="AH4">
        <v>0</v>
      </c>
      <c r="AJ4">
        <v>0</v>
      </c>
      <c r="AL4">
        <v>0</v>
      </c>
      <c r="AN4">
        <v>0</v>
      </c>
      <c r="AP4">
        <v>0</v>
      </c>
      <c r="AR4">
        <v>0</v>
      </c>
      <c r="AT4">
        <v>0</v>
      </c>
      <c r="AV4">
        <v>0</v>
      </c>
      <c r="AX4">
        <v>0</v>
      </c>
      <c r="AZ4">
        <v>0</v>
      </c>
      <c r="BB4">
        <v>0</v>
      </c>
      <c r="BD4">
        <v>0</v>
      </c>
      <c r="BF4">
        <v>0</v>
      </c>
      <c r="BH4">
        <v>0</v>
      </c>
      <c r="BJ4">
        <v>0</v>
      </c>
      <c r="BL4">
        <v>0</v>
      </c>
      <c r="BN4">
        <v>0</v>
      </c>
      <c r="BP4">
        <v>0</v>
      </c>
      <c r="BR4">
        <v>0</v>
      </c>
      <c r="BT4">
        <v>0</v>
      </c>
      <c r="BV4">
        <v>0</v>
      </c>
      <c r="BX4">
        <v>0</v>
      </c>
    </row>
    <row r="5" spans="1:78" x14ac:dyDescent="0.35">
      <c r="A5">
        <v>4</v>
      </c>
      <c r="B5" t="s">
        <v>109</v>
      </c>
      <c r="C5">
        <v>21</v>
      </c>
      <c r="E5" s="1">
        <v>42804</v>
      </c>
      <c r="F5" t="s">
        <v>44</v>
      </c>
      <c r="G5" s="3">
        <v>0.20580000000000001</v>
      </c>
      <c r="H5">
        <v>5.0000000000000001E-3</v>
      </c>
      <c r="J5">
        <v>0</v>
      </c>
      <c r="L5">
        <v>0</v>
      </c>
      <c r="N5">
        <v>0</v>
      </c>
      <c r="P5">
        <v>0</v>
      </c>
      <c r="R5">
        <v>0</v>
      </c>
      <c r="T5">
        <v>0</v>
      </c>
      <c r="V5" s="7">
        <v>0</v>
      </c>
      <c r="X5">
        <v>0</v>
      </c>
      <c r="Z5">
        <v>0</v>
      </c>
      <c r="AB5">
        <v>0</v>
      </c>
      <c r="AD5">
        <v>0</v>
      </c>
      <c r="AF5">
        <v>0</v>
      </c>
      <c r="AH5">
        <v>0</v>
      </c>
      <c r="AJ5">
        <v>0</v>
      </c>
      <c r="AL5">
        <v>0</v>
      </c>
      <c r="AN5">
        <v>0</v>
      </c>
      <c r="AP5">
        <v>0</v>
      </c>
      <c r="AR5">
        <v>0</v>
      </c>
      <c r="AT5">
        <v>0</v>
      </c>
      <c r="AV5">
        <v>0</v>
      </c>
      <c r="AX5">
        <v>0</v>
      </c>
      <c r="AZ5">
        <v>0</v>
      </c>
      <c r="BB5">
        <v>0</v>
      </c>
      <c r="BD5">
        <v>0</v>
      </c>
      <c r="BF5">
        <v>0</v>
      </c>
      <c r="BH5">
        <v>0</v>
      </c>
      <c r="BJ5">
        <v>0</v>
      </c>
      <c r="BL5">
        <v>0</v>
      </c>
      <c r="BN5">
        <v>0</v>
      </c>
      <c r="BP5">
        <v>0</v>
      </c>
      <c r="BR5">
        <v>0</v>
      </c>
      <c r="BT5">
        <v>0</v>
      </c>
      <c r="BV5">
        <v>0</v>
      </c>
      <c r="BX5">
        <v>0</v>
      </c>
    </row>
    <row r="6" spans="1:78" x14ac:dyDescent="0.35">
      <c r="A6">
        <v>5</v>
      </c>
      <c r="B6" t="s">
        <v>109</v>
      </c>
      <c r="C6">
        <v>20</v>
      </c>
      <c r="E6" s="1">
        <v>42804</v>
      </c>
      <c r="F6" t="s">
        <v>44</v>
      </c>
      <c r="G6" s="3">
        <v>0.26419999999999999</v>
      </c>
      <c r="H6">
        <v>6.8999999999999999E-3</v>
      </c>
      <c r="J6">
        <v>0</v>
      </c>
      <c r="L6">
        <v>0</v>
      </c>
      <c r="N6">
        <v>0</v>
      </c>
      <c r="P6">
        <v>0</v>
      </c>
      <c r="R6">
        <v>0</v>
      </c>
      <c r="T6">
        <v>0</v>
      </c>
      <c r="V6" s="7">
        <v>0</v>
      </c>
      <c r="X6">
        <v>0</v>
      </c>
      <c r="Z6">
        <v>0</v>
      </c>
      <c r="AB6">
        <v>0</v>
      </c>
      <c r="AD6">
        <v>0</v>
      </c>
      <c r="AF6">
        <v>0</v>
      </c>
      <c r="AH6">
        <v>0</v>
      </c>
      <c r="AJ6">
        <v>0</v>
      </c>
      <c r="AL6">
        <v>0</v>
      </c>
      <c r="AN6">
        <v>0</v>
      </c>
      <c r="AP6">
        <v>0</v>
      </c>
      <c r="AR6">
        <v>0</v>
      </c>
      <c r="AT6">
        <v>0</v>
      </c>
      <c r="AV6">
        <v>0</v>
      </c>
      <c r="AX6">
        <v>0</v>
      </c>
      <c r="AZ6">
        <v>0</v>
      </c>
      <c r="BB6">
        <v>0</v>
      </c>
      <c r="BD6">
        <v>0</v>
      </c>
      <c r="BF6">
        <v>0</v>
      </c>
      <c r="BH6">
        <v>0</v>
      </c>
      <c r="BJ6">
        <v>0</v>
      </c>
      <c r="BL6">
        <v>0</v>
      </c>
      <c r="BN6">
        <v>0</v>
      </c>
      <c r="BP6">
        <v>0</v>
      </c>
      <c r="BR6">
        <v>0</v>
      </c>
      <c r="BT6">
        <v>0</v>
      </c>
      <c r="BV6">
        <v>0</v>
      </c>
      <c r="BX6">
        <v>0</v>
      </c>
    </row>
    <row r="7" spans="1:78" x14ac:dyDescent="0.35">
      <c r="A7">
        <v>6</v>
      </c>
      <c r="B7" t="s">
        <v>53</v>
      </c>
      <c r="C7">
        <v>4</v>
      </c>
      <c r="E7" s="1">
        <v>42804</v>
      </c>
      <c r="F7" t="s">
        <v>13</v>
      </c>
      <c r="G7" s="3">
        <v>0.19850000000000001</v>
      </c>
      <c r="H7">
        <v>5.4999999999999997E-3</v>
      </c>
      <c r="J7">
        <v>0</v>
      </c>
      <c r="L7">
        <v>0</v>
      </c>
      <c r="N7">
        <v>0</v>
      </c>
      <c r="P7">
        <v>0</v>
      </c>
      <c r="R7">
        <v>0</v>
      </c>
      <c r="T7">
        <v>0</v>
      </c>
      <c r="V7" s="7">
        <v>0</v>
      </c>
      <c r="X7">
        <v>0</v>
      </c>
      <c r="Z7">
        <v>0</v>
      </c>
      <c r="AB7">
        <v>0</v>
      </c>
      <c r="AD7">
        <v>0</v>
      </c>
      <c r="AF7">
        <v>0</v>
      </c>
      <c r="AH7">
        <v>0</v>
      </c>
      <c r="AJ7">
        <v>0</v>
      </c>
      <c r="AL7">
        <v>0</v>
      </c>
      <c r="AN7">
        <v>0</v>
      </c>
      <c r="AP7">
        <v>0</v>
      </c>
      <c r="AR7">
        <v>0</v>
      </c>
      <c r="AT7">
        <v>0</v>
      </c>
      <c r="AV7">
        <v>0</v>
      </c>
      <c r="AX7">
        <v>0</v>
      </c>
      <c r="AZ7">
        <v>0</v>
      </c>
      <c r="BB7">
        <v>0</v>
      </c>
      <c r="BD7">
        <v>0</v>
      </c>
      <c r="BF7">
        <v>0</v>
      </c>
      <c r="BH7">
        <v>0</v>
      </c>
      <c r="BJ7">
        <v>0</v>
      </c>
      <c r="BL7">
        <v>0</v>
      </c>
      <c r="BN7">
        <v>0</v>
      </c>
      <c r="BP7">
        <v>0</v>
      </c>
      <c r="BR7">
        <v>0</v>
      </c>
      <c r="BT7">
        <v>0</v>
      </c>
      <c r="BV7">
        <v>0</v>
      </c>
      <c r="BX7">
        <v>0</v>
      </c>
    </row>
    <row r="8" spans="1:78" x14ac:dyDescent="0.35">
      <c r="A8">
        <v>7</v>
      </c>
      <c r="B8" t="s">
        <v>97</v>
      </c>
      <c r="C8">
        <v>12</v>
      </c>
      <c r="E8" s="1">
        <v>42805</v>
      </c>
      <c r="F8" t="s">
        <v>4</v>
      </c>
      <c r="G8" s="3">
        <v>0.1462</v>
      </c>
      <c r="H8">
        <v>4.1000000000000003E-3</v>
      </c>
      <c r="J8">
        <v>0</v>
      </c>
      <c r="L8">
        <v>0</v>
      </c>
      <c r="N8">
        <v>0</v>
      </c>
      <c r="P8">
        <v>0</v>
      </c>
      <c r="R8">
        <v>0</v>
      </c>
      <c r="T8">
        <v>0</v>
      </c>
      <c r="V8" s="7">
        <v>0</v>
      </c>
      <c r="X8">
        <v>0</v>
      </c>
      <c r="Z8">
        <v>0</v>
      </c>
      <c r="AB8">
        <v>0</v>
      </c>
      <c r="AD8">
        <v>0</v>
      </c>
      <c r="AF8">
        <v>0</v>
      </c>
      <c r="AH8">
        <v>0</v>
      </c>
      <c r="AJ8">
        <v>0</v>
      </c>
      <c r="AL8">
        <v>0</v>
      </c>
      <c r="AN8">
        <v>0</v>
      </c>
      <c r="AP8">
        <v>0</v>
      </c>
      <c r="AR8">
        <v>0</v>
      </c>
      <c r="AT8">
        <v>0</v>
      </c>
      <c r="AV8">
        <v>0</v>
      </c>
      <c r="AX8">
        <v>0</v>
      </c>
      <c r="AZ8">
        <v>0</v>
      </c>
      <c r="BB8">
        <v>0</v>
      </c>
      <c r="BD8">
        <v>0</v>
      </c>
      <c r="BF8">
        <v>0</v>
      </c>
      <c r="BH8">
        <v>0</v>
      </c>
      <c r="BJ8">
        <v>1</v>
      </c>
      <c r="BL8">
        <v>0</v>
      </c>
      <c r="BN8">
        <v>0</v>
      </c>
      <c r="BP8">
        <v>0</v>
      </c>
      <c r="BR8">
        <v>0</v>
      </c>
      <c r="BT8">
        <v>0</v>
      </c>
      <c r="BV8">
        <v>0</v>
      </c>
      <c r="BX8">
        <v>0</v>
      </c>
    </row>
    <row r="9" spans="1:78" x14ac:dyDescent="0.35">
      <c r="A9">
        <v>8</v>
      </c>
      <c r="B9" t="s">
        <v>53</v>
      </c>
      <c r="C9">
        <v>6</v>
      </c>
      <c r="E9" s="1">
        <v>42805</v>
      </c>
      <c r="F9" t="s">
        <v>4</v>
      </c>
      <c r="G9" s="3">
        <v>0.1172</v>
      </c>
      <c r="H9">
        <v>4.4000000000000003E-3</v>
      </c>
      <c r="J9">
        <v>0</v>
      </c>
      <c r="L9">
        <v>0</v>
      </c>
      <c r="N9">
        <v>0</v>
      </c>
      <c r="P9">
        <v>0</v>
      </c>
      <c r="R9">
        <v>0</v>
      </c>
      <c r="T9">
        <v>0</v>
      </c>
      <c r="V9" s="7">
        <v>0</v>
      </c>
      <c r="X9">
        <v>0</v>
      </c>
      <c r="Z9">
        <v>0</v>
      </c>
      <c r="AB9">
        <v>0</v>
      </c>
      <c r="AD9">
        <v>0</v>
      </c>
      <c r="AF9">
        <v>0</v>
      </c>
      <c r="AH9">
        <v>0</v>
      </c>
      <c r="AJ9">
        <v>0</v>
      </c>
      <c r="AL9">
        <v>0</v>
      </c>
      <c r="AN9">
        <v>0</v>
      </c>
      <c r="AP9">
        <v>0</v>
      </c>
      <c r="AR9">
        <v>0</v>
      </c>
      <c r="AT9">
        <v>0</v>
      </c>
      <c r="AV9">
        <v>0</v>
      </c>
      <c r="AX9">
        <v>0</v>
      </c>
      <c r="AZ9">
        <v>0</v>
      </c>
      <c r="BB9">
        <v>0</v>
      </c>
      <c r="BD9">
        <v>0</v>
      </c>
      <c r="BF9">
        <v>0</v>
      </c>
      <c r="BH9">
        <v>0</v>
      </c>
      <c r="BJ9">
        <v>0</v>
      </c>
      <c r="BL9">
        <v>0</v>
      </c>
      <c r="BN9">
        <v>0</v>
      </c>
      <c r="BP9">
        <v>0</v>
      </c>
      <c r="BR9">
        <v>0</v>
      </c>
      <c r="BT9">
        <v>0</v>
      </c>
      <c r="BV9">
        <v>0</v>
      </c>
      <c r="BX9">
        <v>0</v>
      </c>
    </row>
    <row r="10" spans="1:78" s="4" customFormat="1" x14ac:dyDescent="0.35">
      <c r="A10">
        <v>9</v>
      </c>
      <c r="B10" t="s">
        <v>97</v>
      </c>
      <c r="C10">
        <v>14</v>
      </c>
      <c r="D10"/>
      <c r="E10" s="1">
        <v>42805</v>
      </c>
      <c r="F10" t="s">
        <v>4</v>
      </c>
      <c r="G10" s="3">
        <v>0.15590000000000001</v>
      </c>
      <c r="H10">
        <v>4.1999999999999997E-3</v>
      </c>
      <c r="I10"/>
      <c r="J10">
        <v>0</v>
      </c>
      <c r="K10" s="2"/>
      <c r="L10">
        <v>0</v>
      </c>
      <c r="M10" s="2"/>
      <c r="N10">
        <v>0</v>
      </c>
      <c r="O10" s="2"/>
      <c r="P10">
        <v>0</v>
      </c>
      <c r="Q10" s="2"/>
      <c r="R10">
        <v>0</v>
      </c>
      <c r="S10" s="2"/>
      <c r="T10">
        <v>0</v>
      </c>
      <c r="U10" s="8"/>
      <c r="V10" s="7">
        <v>0</v>
      </c>
      <c r="W10" s="8"/>
      <c r="X10">
        <v>0</v>
      </c>
      <c r="Y10" s="8"/>
      <c r="Z10">
        <v>0</v>
      </c>
      <c r="AA10" s="8"/>
      <c r="AB10">
        <v>0</v>
      </c>
      <c r="AC10" s="8"/>
      <c r="AD10">
        <v>0</v>
      </c>
      <c r="AE10" s="8"/>
      <c r="AF10">
        <v>0</v>
      </c>
      <c r="AG10" s="8"/>
      <c r="AH10">
        <v>0</v>
      </c>
      <c r="AI10" s="8"/>
      <c r="AJ10">
        <v>0</v>
      </c>
      <c r="AK10" s="8"/>
      <c r="AL10">
        <v>0</v>
      </c>
      <c r="AM10" s="8"/>
      <c r="AN10">
        <v>0</v>
      </c>
      <c r="AO10" s="8"/>
      <c r="AP10">
        <v>0</v>
      </c>
      <c r="AQ10" s="8"/>
      <c r="AR10">
        <v>0</v>
      </c>
      <c r="AS10" s="8"/>
      <c r="AT10">
        <v>0</v>
      </c>
      <c r="AU10" s="8"/>
      <c r="AV10">
        <v>0</v>
      </c>
      <c r="AW10" s="8"/>
      <c r="AX10">
        <v>0</v>
      </c>
      <c r="AY10" s="8"/>
      <c r="AZ10">
        <v>0</v>
      </c>
      <c r="BA10" s="8"/>
      <c r="BB10">
        <v>0</v>
      </c>
      <c r="BC10" s="8"/>
      <c r="BD10">
        <v>0</v>
      </c>
      <c r="BE10" s="8"/>
      <c r="BF10">
        <v>0</v>
      </c>
      <c r="BG10" s="8"/>
      <c r="BH10">
        <v>0</v>
      </c>
      <c r="BI10" s="8"/>
      <c r="BJ10">
        <v>0</v>
      </c>
      <c r="BK10" s="8"/>
      <c r="BL10">
        <v>0</v>
      </c>
      <c r="BM10" s="8"/>
      <c r="BN10">
        <v>0</v>
      </c>
      <c r="BO10"/>
      <c r="BP10">
        <v>0</v>
      </c>
      <c r="BQ10"/>
      <c r="BR10">
        <v>0</v>
      </c>
      <c r="BS10"/>
      <c r="BT10">
        <v>0</v>
      </c>
      <c r="BU10"/>
      <c r="BV10">
        <v>0</v>
      </c>
      <c r="BW10"/>
      <c r="BX10">
        <v>0</v>
      </c>
      <c r="BY10"/>
      <c r="BZ10"/>
    </row>
    <row r="11" spans="1:78" x14ac:dyDescent="0.35">
      <c r="A11">
        <v>10</v>
      </c>
      <c r="B11" t="s">
        <v>131</v>
      </c>
      <c r="C11">
        <v>23</v>
      </c>
      <c r="E11" s="1">
        <v>42805</v>
      </c>
      <c r="F11" t="s">
        <v>4</v>
      </c>
      <c r="G11" s="3">
        <v>0.2054</v>
      </c>
      <c r="H11">
        <v>5.7999999999999996E-3</v>
      </c>
      <c r="J11">
        <v>0</v>
      </c>
      <c r="L11">
        <v>0</v>
      </c>
      <c r="N11">
        <v>0</v>
      </c>
      <c r="P11">
        <v>0</v>
      </c>
      <c r="R11">
        <v>0</v>
      </c>
      <c r="T11">
        <v>0</v>
      </c>
      <c r="V11" s="7">
        <v>0</v>
      </c>
      <c r="X11">
        <v>0</v>
      </c>
      <c r="Z11">
        <v>0</v>
      </c>
      <c r="AB11">
        <v>0</v>
      </c>
      <c r="AD11">
        <v>0</v>
      </c>
      <c r="AF11">
        <v>0</v>
      </c>
      <c r="AH11">
        <v>0</v>
      </c>
      <c r="AJ11">
        <v>0</v>
      </c>
      <c r="AL11">
        <v>0</v>
      </c>
      <c r="AN11">
        <v>0</v>
      </c>
      <c r="AP11">
        <v>0</v>
      </c>
      <c r="AR11">
        <v>0</v>
      </c>
      <c r="AT11">
        <v>0</v>
      </c>
      <c r="AV11">
        <v>0</v>
      </c>
      <c r="AX11">
        <v>0</v>
      </c>
      <c r="AZ11">
        <v>0</v>
      </c>
      <c r="BB11">
        <v>0</v>
      </c>
      <c r="BD11">
        <v>0</v>
      </c>
      <c r="BF11">
        <v>0</v>
      </c>
      <c r="BH11">
        <v>0</v>
      </c>
      <c r="BJ11">
        <v>0</v>
      </c>
      <c r="BL11">
        <v>0</v>
      </c>
      <c r="BN11">
        <v>0</v>
      </c>
      <c r="BP11">
        <v>0</v>
      </c>
      <c r="BR11">
        <v>0</v>
      </c>
      <c r="BT11">
        <v>0</v>
      </c>
      <c r="BV11">
        <v>0</v>
      </c>
      <c r="BX11">
        <v>0</v>
      </c>
    </row>
    <row r="12" spans="1:78" x14ac:dyDescent="0.35">
      <c r="A12">
        <v>11</v>
      </c>
      <c r="B12" t="s">
        <v>97</v>
      </c>
      <c r="C12">
        <v>12</v>
      </c>
      <c r="E12" s="1">
        <v>42805</v>
      </c>
      <c r="F12" t="s">
        <v>4</v>
      </c>
      <c r="G12" s="3">
        <v>0.19600000000000001</v>
      </c>
      <c r="H12">
        <v>1E-3</v>
      </c>
      <c r="J12">
        <v>0</v>
      </c>
      <c r="L12">
        <v>0</v>
      </c>
      <c r="N12">
        <v>0</v>
      </c>
      <c r="P12">
        <v>0</v>
      </c>
      <c r="R12">
        <v>0</v>
      </c>
      <c r="T12">
        <v>0</v>
      </c>
      <c r="V12" s="7">
        <v>0</v>
      </c>
      <c r="X12">
        <v>0</v>
      </c>
      <c r="Z12">
        <v>0</v>
      </c>
      <c r="AB12">
        <v>0</v>
      </c>
      <c r="AD12">
        <v>0</v>
      </c>
      <c r="AF12">
        <v>0</v>
      </c>
      <c r="AH12">
        <v>0</v>
      </c>
      <c r="AJ12">
        <v>0</v>
      </c>
      <c r="AL12">
        <v>0</v>
      </c>
      <c r="AN12">
        <v>0</v>
      </c>
      <c r="AP12">
        <v>0</v>
      </c>
      <c r="AR12">
        <v>0</v>
      </c>
      <c r="AT12">
        <v>0</v>
      </c>
      <c r="AV12">
        <v>0</v>
      </c>
      <c r="AX12">
        <v>0</v>
      </c>
      <c r="AZ12">
        <v>0</v>
      </c>
      <c r="BB12">
        <v>0</v>
      </c>
      <c r="BD12">
        <v>0</v>
      </c>
      <c r="BF12">
        <v>0</v>
      </c>
      <c r="BH12">
        <v>0</v>
      </c>
      <c r="BJ12">
        <v>0</v>
      </c>
      <c r="BL12">
        <v>0</v>
      </c>
      <c r="BN12">
        <v>0</v>
      </c>
      <c r="BP12">
        <v>0</v>
      </c>
      <c r="BR12">
        <v>0</v>
      </c>
      <c r="BT12">
        <v>0</v>
      </c>
      <c r="BV12">
        <v>0</v>
      </c>
      <c r="BX12">
        <v>0</v>
      </c>
    </row>
    <row r="13" spans="1:78" s="4" customFormat="1" x14ac:dyDescent="0.35">
      <c r="A13">
        <v>12</v>
      </c>
      <c r="B13" t="s">
        <v>74</v>
      </c>
      <c r="C13">
        <v>7</v>
      </c>
      <c r="D13"/>
      <c r="E13" s="1">
        <v>42811</v>
      </c>
      <c r="F13" t="s">
        <v>44</v>
      </c>
      <c r="G13">
        <v>0.21010000000000001</v>
      </c>
      <c r="H13">
        <v>6.4000000000000003E-3</v>
      </c>
      <c r="I13"/>
      <c r="J13">
        <v>0</v>
      </c>
      <c r="K13" s="2"/>
      <c r="L13">
        <v>0</v>
      </c>
      <c r="M13" s="2"/>
      <c r="N13">
        <v>0</v>
      </c>
      <c r="O13" s="2"/>
      <c r="P13">
        <v>0</v>
      </c>
      <c r="Q13" s="2"/>
      <c r="R13">
        <v>0</v>
      </c>
      <c r="S13" s="2"/>
      <c r="T13">
        <v>0</v>
      </c>
      <c r="U13" s="8"/>
      <c r="V13" s="7">
        <v>0</v>
      </c>
      <c r="W13" s="8"/>
      <c r="X13">
        <v>0</v>
      </c>
      <c r="Y13" s="8"/>
      <c r="Z13">
        <v>0</v>
      </c>
      <c r="AA13" s="8"/>
      <c r="AB13">
        <v>0</v>
      </c>
      <c r="AC13" s="8"/>
      <c r="AD13">
        <v>0</v>
      </c>
      <c r="AE13" s="8"/>
      <c r="AF13">
        <v>0</v>
      </c>
      <c r="AG13" s="8"/>
      <c r="AH13">
        <v>0</v>
      </c>
      <c r="AI13" s="8"/>
      <c r="AJ13">
        <v>0</v>
      </c>
      <c r="AK13" s="8"/>
      <c r="AL13">
        <v>0</v>
      </c>
      <c r="AM13" s="8"/>
      <c r="AN13">
        <v>0</v>
      </c>
      <c r="AO13" s="8"/>
      <c r="AP13">
        <v>0</v>
      </c>
      <c r="AQ13" s="8"/>
      <c r="AR13">
        <v>0</v>
      </c>
      <c r="AS13" s="8"/>
      <c r="AT13">
        <v>0</v>
      </c>
      <c r="AU13" s="8"/>
      <c r="AV13">
        <v>0</v>
      </c>
      <c r="AW13" s="8"/>
      <c r="AX13">
        <v>0</v>
      </c>
      <c r="AY13" s="8"/>
      <c r="AZ13">
        <v>0</v>
      </c>
      <c r="BA13" s="8"/>
      <c r="BB13">
        <v>0</v>
      </c>
      <c r="BC13" s="8"/>
      <c r="BD13">
        <v>0</v>
      </c>
      <c r="BE13" s="8"/>
      <c r="BF13">
        <v>0</v>
      </c>
      <c r="BG13" s="8"/>
      <c r="BH13">
        <v>0</v>
      </c>
      <c r="BI13" s="8"/>
      <c r="BJ13">
        <v>0</v>
      </c>
      <c r="BK13" s="8"/>
      <c r="BL13">
        <v>0</v>
      </c>
      <c r="BM13" s="8"/>
      <c r="BN13">
        <v>0</v>
      </c>
      <c r="BO13"/>
      <c r="BP13">
        <v>0</v>
      </c>
      <c r="BQ13"/>
      <c r="BR13">
        <v>0</v>
      </c>
      <c r="BS13"/>
      <c r="BT13">
        <v>0</v>
      </c>
      <c r="BU13"/>
      <c r="BV13">
        <v>0</v>
      </c>
      <c r="BW13"/>
      <c r="BX13">
        <v>0</v>
      </c>
      <c r="BY13"/>
      <c r="BZ13"/>
    </row>
    <row r="14" spans="1:78" x14ac:dyDescent="0.35">
      <c r="A14">
        <v>13</v>
      </c>
      <c r="B14" t="s">
        <v>52</v>
      </c>
      <c r="C14">
        <v>3</v>
      </c>
      <c r="E14" s="1">
        <v>42811</v>
      </c>
      <c r="F14" t="s">
        <v>44</v>
      </c>
      <c r="G14" s="3">
        <v>0.2225</v>
      </c>
      <c r="H14">
        <v>8.9999999999999993E-3</v>
      </c>
      <c r="I14" t="s">
        <v>47</v>
      </c>
      <c r="J14">
        <v>0</v>
      </c>
      <c r="L14">
        <v>0</v>
      </c>
      <c r="N14">
        <v>0</v>
      </c>
      <c r="P14">
        <v>1</v>
      </c>
      <c r="R14">
        <v>0</v>
      </c>
      <c r="T14">
        <v>0</v>
      </c>
      <c r="V14" s="7">
        <v>0</v>
      </c>
      <c r="X14">
        <v>0</v>
      </c>
      <c r="Z14">
        <v>0</v>
      </c>
      <c r="AB14">
        <v>0</v>
      </c>
      <c r="AD14">
        <v>0</v>
      </c>
      <c r="AF14">
        <v>0</v>
      </c>
      <c r="AH14">
        <v>0</v>
      </c>
      <c r="AJ14">
        <v>0</v>
      </c>
      <c r="AL14">
        <v>0</v>
      </c>
      <c r="AN14">
        <v>0</v>
      </c>
      <c r="AP14">
        <v>0</v>
      </c>
      <c r="AR14">
        <v>0</v>
      </c>
      <c r="AT14">
        <v>0</v>
      </c>
      <c r="AV14">
        <v>0</v>
      </c>
      <c r="AX14">
        <v>0</v>
      </c>
      <c r="AZ14">
        <v>0</v>
      </c>
      <c r="BB14">
        <v>0</v>
      </c>
      <c r="BD14">
        <v>0</v>
      </c>
      <c r="BF14">
        <v>0</v>
      </c>
      <c r="BH14">
        <v>0</v>
      </c>
      <c r="BJ14">
        <v>0</v>
      </c>
      <c r="BL14">
        <v>0</v>
      </c>
      <c r="BN14">
        <v>0</v>
      </c>
      <c r="BP14">
        <v>0</v>
      </c>
      <c r="BR14">
        <v>0</v>
      </c>
      <c r="BT14">
        <v>0</v>
      </c>
      <c r="BV14">
        <v>0</v>
      </c>
      <c r="BX14">
        <v>0</v>
      </c>
    </row>
    <row r="15" spans="1:78" x14ac:dyDescent="0.35">
      <c r="A15" s="4">
        <v>14</v>
      </c>
      <c r="B15" t="s">
        <v>52</v>
      </c>
      <c r="C15" s="4">
        <v>3</v>
      </c>
      <c r="D15" s="4"/>
      <c r="E15" s="5">
        <v>42811</v>
      </c>
      <c r="F15" s="4" t="s">
        <v>44</v>
      </c>
      <c r="G15" s="6">
        <v>0.2495</v>
      </c>
      <c r="H15" s="4">
        <v>7.0000000000000001E-3</v>
      </c>
      <c r="I15" s="4" t="s">
        <v>46</v>
      </c>
      <c r="J15" s="4">
        <v>0</v>
      </c>
      <c r="K15" s="4"/>
      <c r="L15" s="4">
        <v>0</v>
      </c>
      <c r="M15" s="4"/>
      <c r="N15" s="4">
        <v>0</v>
      </c>
      <c r="O15" s="4"/>
      <c r="P15" s="4">
        <v>1</v>
      </c>
      <c r="Q15" s="4"/>
      <c r="R15" s="4">
        <v>0</v>
      </c>
      <c r="S15" s="4"/>
      <c r="T15" s="4">
        <v>0</v>
      </c>
      <c r="U15" s="4"/>
      <c r="V15" s="4">
        <v>0</v>
      </c>
      <c r="W15" s="4"/>
      <c r="X15" s="4">
        <v>0</v>
      </c>
      <c r="Y15" s="4"/>
      <c r="Z15" s="4">
        <v>0</v>
      </c>
      <c r="AA15" s="4"/>
      <c r="AB15" s="4">
        <v>0</v>
      </c>
      <c r="AC15" s="4"/>
      <c r="AD15" s="4">
        <v>0</v>
      </c>
      <c r="AE15" s="4"/>
      <c r="AF15" s="4">
        <v>0</v>
      </c>
      <c r="AG15" s="4"/>
      <c r="AH15" s="4">
        <v>0</v>
      </c>
      <c r="AI15" s="4"/>
      <c r="AJ15" s="4">
        <v>0</v>
      </c>
      <c r="AK15" s="4"/>
      <c r="AL15" s="4">
        <v>0</v>
      </c>
      <c r="AM15" s="4"/>
      <c r="AN15" s="4">
        <v>0</v>
      </c>
      <c r="AO15" s="4"/>
      <c r="AP15" s="4">
        <v>0</v>
      </c>
      <c r="AQ15" s="4"/>
      <c r="AR15" s="4">
        <v>0</v>
      </c>
      <c r="AS15" s="4"/>
      <c r="AT15" s="4">
        <v>0</v>
      </c>
      <c r="AU15" s="4"/>
      <c r="AV15" s="4">
        <v>0</v>
      </c>
      <c r="AW15" s="4"/>
      <c r="AX15" s="4">
        <v>0</v>
      </c>
      <c r="AY15" s="4"/>
      <c r="AZ15" s="4">
        <v>0</v>
      </c>
      <c r="BA15" s="4"/>
      <c r="BB15" s="4">
        <v>0</v>
      </c>
      <c r="BC15" s="4"/>
      <c r="BD15" s="4">
        <v>0</v>
      </c>
      <c r="BE15" s="4"/>
      <c r="BF15" s="4">
        <v>0</v>
      </c>
      <c r="BG15" s="4"/>
      <c r="BH15" s="4">
        <v>0</v>
      </c>
      <c r="BI15" s="4"/>
      <c r="BJ15" s="4">
        <v>0</v>
      </c>
      <c r="BK15" s="4"/>
      <c r="BL15" s="4">
        <v>0</v>
      </c>
      <c r="BM15" s="4"/>
      <c r="BN15">
        <v>0</v>
      </c>
      <c r="BO15" s="4"/>
      <c r="BP15">
        <v>0</v>
      </c>
      <c r="BQ15" s="4"/>
      <c r="BR15">
        <v>0</v>
      </c>
      <c r="BS15" s="4"/>
      <c r="BT15">
        <v>0</v>
      </c>
      <c r="BU15" s="4"/>
      <c r="BV15">
        <v>0</v>
      </c>
      <c r="BW15" s="4"/>
      <c r="BX15">
        <v>0</v>
      </c>
      <c r="BY15" s="4"/>
    </row>
    <row r="16" spans="1:78" x14ac:dyDescent="0.35">
      <c r="A16">
        <v>15</v>
      </c>
      <c r="B16" t="s">
        <v>52</v>
      </c>
      <c r="C16">
        <v>1</v>
      </c>
      <c r="E16" s="1">
        <v>42811</v>
      </c>
      <c r="F16" t="s">
        <v>44</v>
      </c>
      <c r="G16" s="3">
        <v>0.11</v>
      </c>
      <c r="H16">
        <v>3.0000000000000001E-3</v>
      </c>
      <c r="J16">
        <v>0</v>
      </c>
      <c r="L16">
        <v>0</v>
      </c>
      <c r="N16">
        <v>0</v>
      </c>
      <c r="P16">
        <v>0</v>
      </c>
      <c r="R16">
        <v>0</v>
      </c>
      <c r="T16">
        <v>0</v>
      </c>
      <c r="V16" s="7">
        <v>0</v>
      </c>
      <c r="X16">
        <v>0</v>
      </c>
      <c r="Z16">
        <v>0</v>
      </c>
      <c r="AB16">
        <v>0</v>
      </c>
      <c r="AD16">
        <v>0</v>
      </c>
      <c r="AF16">
        <v>0</v>
      </c>
      <c r="AH16">
        <v>0</v>
      </c>
      <c r="AJ16">
        <v>0</v>
      </c>
      <c r="AL16">
        <v>0</v>
      </c>
      <c r="AN16">
        <v>0</v>
      </c>
      <c r="AP16">
        <v>0</v>
      </c>
      <c r="AR16">
        <v>0</v>
      </c>
      <c r="AT16">
        <v>0</v>
      </c>
      <c r="AV16">
        <v>0</v>
      </c>
      <c r="AX16">
        <v>0</v>
      </c>
      <c r="AZ16">
        <v>0</v>
      </c>
      <c r="BB16">
        <v>0</v>
      </c>
      <c r="BD16">
        <v>0</v>
      </c>
      <c r="BF16">
        <v>0</v>
      </c>
      <c r="BH16">
        <v>0</v>
      </c>
      <c r="BJ16">
        <v>0</v>
      </c>
      <c r="BL16">
        <v>0</v>
      </c>
      <c r="BN16">
        <v>0</v>
      </c>
      <c r="BP16">
        <v>0</v>
      </c>
      <c r="BR16">
        <v>0</v>
      </c>
      <c r="BT16">
        <v>0</v>
      </c>
      <c r="BV16">
        <v>0</v>
      </c>
      <c r="BX16">
        <v>0</v>
      </c>
    </row>
    <row r="17" spans="1:78" x14ac:dyDescent="0.35">
      <c r="A17">
        <v>16</v>
      </c>
      <c r="B17" t="s">
        <v>53</v>
      </c>
      <c r="C17">
        <v>4</v>
      </c>
      <c r="E17" s="1">
        <v>42811</v>
      </c>
      <c r="F17" t="s">
        <v>44</v>
      </c>
      <c r="G17" s="3">
        <v>0.25969999999999999</v>
      </c>
      <c r="H17">
        <v>6.6E-3</v>
      </c>
      <c r="J17">
        <v>0</v>
      </c>
      <c r="L17">
        <v>0</v>
      </c>
      <c r="N17">
        <v>0</v>
      </c>
      <c r="P17">
        <v>0</v>
      </c>
      <c r="R17">
        <v>0</v>
      </c>
      <c r="T17">
        <v>0</v>
      </c>
      <c r="V17" s="7">
        <v>0</v>
      </c>
      <c r="X17">
        <v>0</v>
      </c>
      <c r="Z17">
        <v>0</v>
      </c>
      <c r="AB17">
        <v>0</v>
      </c>
      <c r="AD17">
        <v>0</v>
      </c>
      <c r="AF17">
        <v>0</v>
      </c>
      <c r="AH17">
        <v>0</v>
      </c>
      <c r="AJ17">
        <v>0</v>
      </c>
      <c r="AL17">
        <v>0</v>
      </c>
      <c r="AN17">
        <v>0</v>
      </c>
      <c r="AP17">
        <v>0</v>
      </c>
      <c r="AR17">
        <v>0</v>
      </c>
      <c r="AT17">
        <v>0</v>
      </c>
      <c r="AV17">
        <v>0</v>
      </c>
      <c r="AX17">
        <v>0</v>
      </c>
      <c r="AZ17">
        <v>0</v>
      </c>
      <c r="BB17">
        <v>0</v>
      </c>
      <c r="BD17">
        <v>0</v>
      </c>
      <c r="BF17">
        <v>0</v>
      </c>
      <c r="BH17">
        <v>0</v>
      </c>
      <c r="BJ17">
        <v>0</v>
      </c>
      <c r="BL17">
        <v>0</v>
      </c>
      <c r="BN17">
        <v>0</v>
      </c>
      <c r="BP17">
        <v>0</v>
      </c>
      <c r="BR17">
        <v>0</v>
      </c>
      <c r="BT17">
        <v>0</v>
      </c>
      <c r="BV17">
        <v>0</v>
      </c>
      <c r="BX17">
        <v>0</v>
      </c>
    </row>
    <row r="18" spans="1:78" x14ac:dyDescent="0.35">
      <c r="A18">
        <v>17</v>
      </c>
      <c r="B18" t="s">
        <v>74</v>
      </c>
      <c r="C18">
        <v>6</v>
      </c>
      <c r="E18" s="1">
        <v>42811</v>
      </c>
      <c r="F18" t="s">
        <v>13</v>
      </c>
      <c r="G18" s="3">
        <v>0.1956</v>
      </c>
      <c r="H18">
        <v>7.4000000000000003E-3</v>
      </c>
      <c r="J18">
        <v>0</v>
      </c>
      <c r="L18">
        <v>0</v>
      </c>
      <c r="N18">
        <v>0</v>
      </c>
      <c r="P18">
        <v>0</v>
      </c>
      <c r="R18">
        <v>0</v>
      </c>
      <c r="T18">
        <v>0</v>
      </c>
      <c r="V18" s="7">
        <v>0</v>
      </c>
      <c r="X18">
        <v>0</v>
      </c>
      <c r="Z18">
        <v>0</v>
      </c>
      <c r="AB18">
        <v>0</v>
      </c>
      <c r="AD18">
        <v>0</v>
      </c>
      <c r="AF18">
        <v>0</v>
      </c>
      <c r="AH18">
        <v>0</v>
      </c>
      <c r="AJ18">
        <v>0</v>
      </c>
      <c r="AL18">
        <v>0</v>
      </c>
      <c r="AN18">
        <v>0</v>
      </c>
      <c r="AP18">
        <v>0</v>
      </c>
      <c r="AR18">
        <v>0</v>
      </c>
      <c r="AT18">
        <v>0</v>
      </c>
      <c r="AV18">
        <v>0</v>
      </c>
      <c r="AX18">
        <v>0</v>
      </c>
      <c r="AZ18">
        <v>0</v>
      </c>
      <c r="BB18">
        <v>0</v>
      </c>
      <c r="BD18">
        <v>0</v>
      </c>
      <c r="BF18">
        <v>0</v>
      </c>
      <c r="BH18">
        <v>0</v>
      </c>
      <c r="BJ18">
        <v>0</v>
      </c>
      <c r="BL18">
        <v>0</v>
      </c>
      <c r="BN18">
        <v>0</v>
      </c>
      <c r="BP18">
        <v>0</v>
      </c>
      <c r="BR18">
        <v>0</v>
      </c>
      <c r="BT18">
        <v>0</v>
      </c>
      <c r="BV18">
        <v>0</v>
      </c>
      <c r="BX18">
        <v>0</v>
      </c>
    </row>
    <row r="19" spans="1:78" x14ac:dyDescent="0.35">
      <c r="A19">
        <v>18</v>
      </c>
      <c r="B19" t="s">
        <v>97</v>
      </c>
      <c r="C19">
        <v>14</v>
      </c>
      <c r="E19" s="1">
        <v>42811</v>
      </c>
      <c r="F19" t="s">
        <v>13</v>
      </c>
      <c r="G19" s="3">
        <v>0.2356</v>
      </c>
      <c r="H19">
        <v>8.9999999999999993E-3</v>
      </c>
      <c r="J19">
        <v>0</v>
      </c>
      <c r="L19">
        <v>0</v>
      </c>
      <c r="N19">
        <v>0</v>
      </c>
      <c r="P19">
        <v>0</v>
      </c>
      <c r="R19">
        <v>0</v>
      </c>
      <c r="T19">
        <v>0</v>
      </c>
      <c r="V19" s="7">
        <v>0</v>
      </c>
      <c r="X19">
        <v>0</v>
      </c>
      <c r="Z19">
        <v>0</v>
      </c>
      <c r="AB19">
        <v>0</v>
      </c>
      <c r="AD19">
        <v>0</v>
      </c>
      <c r="AF19">
        <v>0</v>
      </c>
      <c r="AH19">
        <v>0</v>
      </c>
      <c r="AJ19">
        <v>0</v>
      </c>
      <c r="AL19">
        <v>0</v>
      </c>
      <c r="AN19">
        <v>0</v>
      </c>
      <c r="AP19">
        <v>0</v>
      </c>
      <c r="AR19">
        <v>0</v>
      </c>
      <c r="AT19">
        <v>0</v>
      </c>
      <c r="AV19">
        <v>0</v>
      </c>
      <c r="AX19">
        <v>0</v>
      </c>
      <c r="AZ19">
        <v>0</v>
      </c>
      <c r="BB19">
        <v>0</v>
      </c>
      <c r="BD19">
        <v>0</v>
      </c>
      <c r="BF19">
        <v>0</v>
      </c>
      <c r="BH19">
        <v>0</v>
      </c>
      <c r="BJ19">
        <v>1</v>
      </c>
      <c r="BL19">
        <v>0</v>
      </c>
      <c r="BN19">
        <v>0</v>
      </c>
      <c r="BP19">
        <v>0</v>
      </c>
      <c r="BR19">
        <v>0</v>
      </c>
      <c r="BT19">
        <v>0</v>
      </c>
      <c r="BV19">
        <v>0</v>
      </c>
      <c r="BX19">
        <v>0</v>
      </c>
    </row>
    <row r="20" spans="1:78" x14ac:dyDescent="0.35">
      <c r="A20">
        <v>19</v>
      </c>
      <c r="B20" t="s">
        <v>109</v>
      </c>
      <c r="C20">
        <v>18</v>
      </c>
      <c r="E20" s="1">
        <v>42811</v>
      </c>
      <c r="F20" t="s">
        <v>13</v>
      </c>
      <c r="G20" s="3">
        <v>0.20230000000000001</v>
      </c>
      <c r="H20">
        <v>7.1999999999999998E-3</v>
      </c>
      <c r="J20">
        <v>0</v>
      </c>
      <c r="L20">
        <v>0</v>
      </c>
      <c r="N20">
        <v>0</v>
      </c>
      <c r="P20">
        <v>0</v>
      </c>
      <c r="R20">
        <v>0</v>
      </c>
      <c r="T20">
        <v>0</v>
      </c>
      <c r="V20" s="7">
        <v>0</v>
      </c>
      <c r="X20">
        <v>0</v>
      </c>
      <c r="Z20">
        <v>0</v>
      </c>
      <c r="AB20">
        <v>0</v>
      </c>
      <c r="AD20">
        <v>0</v>
      </c>
      <c r="AF20">
        <v>0</v>
      </c>
      <c r="AH20">
        <v>0</v>
      </c>
      <c r="AJ20">
        <v>0</v>
      </c>
      <c r="AL20">
        <v>0</v>
      </c>
      <c r="AN20">
        <v>0</v>
      </c>
      <c r="AP20">
        <v>0</v>
      </c>
      <c r="AR20">
        <v>0</v>
      </c>
      <c r="AT20">
        <v>0</v>
      </c>
      <c r="AV20">
        <v>0</v>
      </c>
      <c r="AX20">
        <v>0</v>
      </c>
      <c r="AZ20">
        <v>0</v>
      </c>
      <c r="BB20">
        <v>0</v>
      </c>
      <c r="BD20">
        <v>0</v>
      </c>
      <c r="BF20">
        <v>0</v>
      </c>
      <c r="BH20">
        <v>0</v>
      </c>
      <c r="BJ20">
        <v>1</v>
      </c>
      <c r="BL20">
        <v>0</v>
      </c>
      <c r="BN20">
        <v>0</v>
      </c>
      <c r="BP20">
        <v>0</v>
      </c>
      <c r="BR20">
        <v>0</v>
      </c>
      <c r="BT20">
        <v>0</v>
      </c>
      <c r="BV20">
        <v>0</v>
      </c>
      <c r="BX20">
        <v>0</v>
      </c>
    </row>
    <row r="21" spans="1:78" x14ac:dyDescent="0.35">
      <c r="A21">
        <v>20</v>
      </c>
      <c r="B21" t="s">
        <v>53</v>
      </c>
      <c r="C21">
        <v>6</v>
      </c>
      <c r="E21" s="1">
        <v>42811</v>
      </c>
      <c r="F21" t="s">
        <v>13</v>
      </c>
      <c r="G21" s="3">
        <v>0.182</v>
      </c>
      <c r="H21">
        <v>6.4000000000000003E-3</v>
      </c>
      <c r="J21">
        <v>0</v>
      </c>
      <c r="L21">
        <v>0</v>
      </c>
      <c r="N21">
        <v>0</v>
      </c>
      <c r="P21">
        <v>0</v>
      </c>
      <c r="R21">
        <v>0</v>
      </c>
      <c r="T21">
        <v>0</v>
      </c>
      <c r="V21" s="7">
        <v>0</v>
      </c>
      <c r="X21">
        <v>0</v>
      </c>
      <c r="Z21">
        <v>0</v>
      </c>
      <c r="AB21">
        <v>0</v>
      </c>
      <c r="AD21">
        <v>0</v>
      </c>
      <c r="AF21">
        <v>0</v>
      </c>
      <c r="AH21">
        <v>0</v>
      </c>
      <c r="AJ21">
        <v>0</v>
      </c>
      <c r="AL21">
        <v>0</v>
      </c>
      <c r="AN21">
        <v>0</v>
      </c>
      <c r="AP21">
        <v>0</v>
      </c>
      <c r="AR21">
        <v>0</v>
      </c>
      <c r="AT21">
        <v>0</v>
      </c>
      <c r="AV21">
        <v>0</v>
      </c>
      <c r="AX21">
        <v>0</v>
      </c>
      <c r="AZ21">
        <v>0</v>
      </c>
      <c r="BB21">
        <v>0</v>
      </c>
      <c r="BD21">
        <v>0</v>
      </c>
      <c r="BF21">
        <v>0</v>
      </c>
      <c r="BH21">
        <v>0</v>
      </c>
      <c r="BJ21">
        <v>0</v>
      </c>
      <c r="BL21">
        <v>0</v>
      </c>
      <c r="BN21">
        <v>0</v>
      </c>
      <c r="BP21">
        <v>0</v>
      </c>
      <c r="BR21">
        <v>0</v>
      </c>
      <c r="BT21">
        <v>0</v>
      </c>
      <c r="BV21">
        <v>0</v>
      </c>
      <c r="BX21">
        <v>0</v>
      </c>
    </row>
    <row r="22" spans="1:78" x14ac:dyDescent="0.35">
      <c r="A22">
        <v>21</v>
      </c>
      <c r="B22" t="s">
        <v>97</v>
      </c>
      <c r="C22">
        <v>14</v>
      </c>
      <c r="E22" s="1">
        <v>42811</v>
      </c>
      <c r="F22" t="s">
        <v>13</v>
      </c>
      <c r="G22" s="3">
        <v>0.1883</v>
      </c>
      <c r="H22">
        <v>7.4999999999999997E-3</v>
      </c>
      <c r="J22">
        <v>0</v>
      </c>
      <c r="L22">
        <v>0</v>
      </c>
      <c r="N22">
        <v>0</v>
      </c>
      <c r="P22">
        <v>0</v>
      </c>
      <c r="R22">
        <v>0</v>
      </c>
      <c r="T22">
        <v>0</v>
      </c>
      <c r="V22" s="7">
        <v>0</v>
      </c>
      <c r="X22">
        <v>0</v>
      </c>
      <c r="Z22">
        <v>0</v>
      </c>
      <c r="AB22">
        <v>0</v>
      </c>
      <c r="AD22">
        <v>0</v>
      </c>
      <c r="AF22">
        <v>0</v>
      </c>
      <c r="AH22">
        <v>0</v>
      </c>
      <c r="AJ22">
        <v>0</v>
      </c>
      <c r="AL22">
        <v>0</v>
      </c>
      <c r="AN22">
        <v>0</v>
      </c>
      <c r="AP22">
        <v>0</v>
      </c>
      <c r="AR22">
        <v>0</v>
      </c>
      <c r="AT22">
        <v>0</v>
      </c>
      <c r="AV22">
        <v>0</v>
      </c>
      <c r="AX22">
        <v>0</v>
      </c>
      <c r="AZ22">
        <v>0</v>
      </c>
      <c r="BB22">
        <v>0</v>
      </c>
      <c r="BD22">
        <v>0</v>
      </c>
      <c r="BF22">
        <v>0</v>
      </c>
      <c r="BH22">
        <v>0</v>
      </c>
      <c r="BJ22">
        <v>1</v>
      </c>
      <c r="BL22">
        <v>0</v>
      </c>
      <c r="BN22">
        <v>0</v>
      </c>
      <c r="BP22">
        <v>0</v>
      </c>
      <c r="BR22">
        <v>0</v>
      </c>
      <c r="BT22">
        <v>0</v>
      </c>
      <c r="BV22">
        <v>0</v>
      </c>
      <c r="BX22">
        <v>0</v>
      </c>
    </row>
    <row r="23" spans="1:78" x14ac:dyDescent="0.35">
      <c r="A23">
        <v>22</v>
      </c>
      <c r="B23" t="s">
        <v>53</v>
      </c>
      <c r="C23">
        <v>6</v>
      </c>
      <c r="E23" s="1">
        <v>42811</v>
      </c>
      <c r="F23" t="s">
        <v>13</v>
      </c>
      <c r="G23" s="3">
        <v>0.20130000000000001</v>
      </c>
      <c r="H23">
        <v>5.4999999999999997E-3</v>
      </c>
      <c r="J23">
        <v>0</v>
      </c>
      <c r="L23">
        <v>0</v>
      </c>
      <c r="N23">
        <v>0</v>
      </c>
      <c r="P23">
        <v>0</v>
      </c>
      <c r="R23">
        <v>0</v>
      </c>
      <c r="T23">
        <v>0</v>
      </c>
      <c r="V23" s="7">
        <v>0</v>
      </c>
      <c r="X23">
        <v>0</v>
      </c>
      <c r="Z23">
        <v>0</v>
      </c>
      <c r="AB23">
        <v>0</v>
      </c>
      <c r="AD23">
        <v>0</v>
      </c>
      <c r="AF23">
        <v>0</v>
      </c>
      <c r="AH23">
        <v>0</v>
      </c>
      <c r="AJ23">
        <v>0</v>
      </c>
      <c r="AL23">
        <v>0</v>
      </c>
      <c r="AN23">
        <v>0</v>
      </c>
      <c r="AP23">
        <v>0</v>
      </c>
      <c r="AR23">
        <v>0</v>
      </c>
      <c r="AT23">
        <v>0</v>
      </c>
      <c r="AV23">
        <v>0</v>
      </c>
      <c r="AX23">
        <v>0</v>
      </c>
      <c r="AZ23">
        <v>0</v>
      </c>
      <c r="BB23">
        <v>0</v>
      </c>
      <c r="BD23">
        <v>0</v>
      </c>
      <c r="BF23">
        <v>0</v>
      </c>
      <c r="BH23">
        <v>0</v>
      </c>
      <c r="BJ23">
        <v>0</v>
      </c>
      <c r="BL23">
        <v>0</v>
      </c>
      <c r="BN23">
        <v>0</v>
      </c>
      <c r="BP23">
        <v>0</v>
      </c>
      <c r="BR23">
        <v>0</v>
      </c>
      <c r="BT23">
        <v>0</v>
      </c>
      <c r="BV23">
        <v>0</v>
      </c>
      <c r="BX23">
        <v>0</v>
      </c>
    </row>
    <row r="24" spans="1:78" x14ac:dyDescent="0.35">
      <c r="A24">
        <v>23</v>
      </c>
      <c r="B24" t="s">
        <v>53</v>
      </c>
      <c r="C24">
        <v>4</v>
      </c>
      <c r="E24" s="1">
        <v>42811</v>
      </c>
      <c r="F24" t="s">
        <v>76</v>
      </c>
      <c r="G24" s="3">
        <v>0.19059999999999999</v>
      </c>
      <c r="H24">
        <v>3.5000000000000001E-3</v>
      </c>
      <c r="J24">
        <v>0</v>
      </c>
      <c r="L24">
        <v>0</v>
      </c>
      <c r="N24">
        <v>0</v>
      </c>
      <c r="P24">
        <v>0</v>
      </c>
      <c r="R24">
        <v>0</v>
      </c>
      <c r="T24">
        <v>0</v>
      </c>
      <c r="V24" s="7">
        <v>0</v>
      </c>
      <c r="X24">
        <v>0</v>
      </c>
      <c r="Z24">
        <v>0</v>
      </c>
      <c r="AB24">
        <v>0</v>
      </c>
      <c r="AD24">
        <v>0</v>
      </c>
      <c r="AF24">
        <v>0</v>
      </c>
      <c r="AH24">
        <v>0</v>
      </c>
      <c r="AJ24">
        <v>0</v>
      </c>
      <c r="AL24">
        <v>0</v>
      </c>
      <c r="AN24">
        <v>0</v>
      </c>
      <c r="AP24">
        <v>0</v>
      </c>
      <c r="AR24">
        <v>0</v>
      </c>
      <c r="AT24">
        <v>0</v>
      </c>
      <c r="AV24">
        <v>0</v>
      </c>
      <c r="AX24">
        <v>0</v>
      </c>
      <c r="AZ24">
        <v>0</v>
      </c>
      <c r="BB24">
        <v>0</v>
      </c>
      <c r="BD24">
        <v>0</v>
      </c>
      <c r="BF24">
        <v>0</v>
      </c>
      <c r="BH24">
        <v>0</v>
      </c>
      <c r="BJ24">
        <v>1</v>
      </c>
      <c r="BL24">
        <v>0</v>
      </c>
      <c r="BN24">
        <v>0</v>
      </c>
      <c r="BP24">
        <v>0</v>
      </c>
      <c r="BR24">
        <v>0</v>
      </c>
      <c r="BT24">
        <v>0</v>
      </c>
      <c r="BV24">
        <v>0</v>
      </c>
      <c r="BX24">
        <v>0</v>
      </c>
    </row>
    <row r="25" spans="1:78" s="4" customFormat="1" x14ac:dyDescent="0.35">
      <c r="A25">
        <v>24</v>
      </c>
      <c r="B25" t="s">
        <v>53</v>
      </c>
      <c r="C25">
        <v>5</v>
      </c>
      <c r="D25"/>
      <c r="E25" s="1">
        <v>42811</v>
      </c>
      <c r="F25" t="s">
        <v>76</v>
      </c>
      <c r="G25" s="3">
        <v>0.1353</v>
      </c>
      <c r="H25">
        <v>4.1999999999999997E-3</v>
      </c>
      <c r="I25" t="s">
        <v>70</v>
      </c>
      <c r="J25">
        <v>0</v>
      </c>
      <c r="K25" s="2"/>
      <c r="L25">
        <v>0</v>
      </c>
      <c r="M25" s="2"/>
      <c r="N25">
        <v>0</v>
      </c>
      <c r="O25" s="2"/>
      <c r="P25">
        <v>0</v>
      </c>
      <c r="Q25" s="2"/>
      <c r="R25">
        <v>0</v>
      </c>
      <c r="S25" s="2"/>
      <c r="T25">
        <v>0</v>
      </c>
      <c r="U25" s="8"/>
      <c r="V25" s="7">
        <v>0</v>
      </c>
      <c r="W25" s="8"/>
      <c r="X25">
        <v>0</v>
      </c>
      <c r="Y25" s="8"/>
      <c r="Z25">
        <v>0</v>
      </c>
      <c r="AA25" s="8"/>
      <c r="AB25">
        <v>0</v>
      </c>
      <c r="AC25" s="8"/>
      <c r="AD25">
        <v>0</v>
      </c>
      <c r="AE25" s="8"/>
      <c r="AF25">
        <v>0</v>
      </c>
      <c r="AG25" s="8"/>
      <c r="AH25">
        <v>0</v>
      </c>
      <c r="AI25" s="8"/>
      <c r="AJ25">
        <v>0</v>
      </c>
      <c r="AK25" s="8"/>
      <c r="AL25">
        <v>0</v>
      </c>
      <c r="AM25" s="8"/>
      <c r="AN25">
        <v>0</v>
      </c>
      <c r="AO25" s="8"/>
      <c r="AP25">
        <v>0</v>
      </c>
      <c r="AQ25" s="8"/>
      <c r="AR25">
        <v>0</v>
      </c>
      <c r="AS25" s="8"/>
      <c r="AT25">
        <v>0</v>
      </c>
      <c r="AU25" s="8"/>
      <c r="AV25">
        <v>0</v>
      </c>
      <c r="AW25" s="8"/>
      <c r="AX25">
        <v>0</v>
      </c>
      <c r="AY25" s="8"/>
      <c r="AZ25">
        <v>0</v>
      </c>
      <c r="BA25" s="8"/>
      <c r="BB25">
        <v>0</v>
      </c>
      <c r="BC25" s="8"/>
      <c r="BD25">
        <v>0</v>
      </c>
      <c r="BE25" s="8"/>
      <c r="BF25">
        <v>0</v>
      </c>
      <c r="BG25" s="8"/>
      <c r="BH25">
        <v>0</v>
      </c>
      <c r="BI25" s="8"/>
      <c r="BJ25">
        <v>0</v>
      </c>
      <c r="BK25" s="8"/>
      <c r="BL25">
        <v>0</v>
      </c>
      <c r="BM25" s="8"/>
      <c r="BN25">
        <v>0</v>
      </c>
      <c r="BO25"/>
      <c r="BP25">
        <v>0</v>
      </c>
      <c r="BQ25"/>
      <c r="BR25">
        <v>0</v>
      </c>
      <c r="BS25"/>
      <c r="BT25">
        <v>0</v>
      </c>
      <c r="BU25"/>
      <c r="BV25">
        <v>0</v>
      </c>
      <c r="BW25"/>
      <c r="BX25">
        <v>0</v>
      </c>
      <c r="BY25"/>
      <c r="BZ25"/>
    </row>
    <row r="26" spans="1:78" x14ac:dyDescent="0.35">
      <c r="A26">
        <v>25</v>
      </c>
      <c r="B26" t="s">
        <v>97</v>
      </c>
      <c r="C26">
        <v>15</v>
      </c>
      <c r="E26" s="1">
        <v>42811</v>
      </c>
      <c r="F26" t="s">
        <v>76</v>
      </c>
      <c r="G26" s="3">
        <v>0.19850000000000001</v>
      </c>
      <c r="H26">
        <v>5.0000000000000001E-3</v>
      </c>
      <c r="J26">
        <v>0</v>
      </c>
      <c r="L26">
        <v>0</v>
      </c>
      <c r="N26">
        <v>0</v>
      </c>
      <c r="P26">
        <v>0</v>
      </c>
      <c r="R26">
        <v>0</v>
      </c>
      <c r="T26">
        <v>0</v>
      </c>
      <c r="V26" s="7">
        <v>0</v>
      </c>
      <c r="X26">
        <v>0</v>
      </c>
      <c r="Z26">
        <v>0</v>
      </c>
      <c r="AB26">
        <v>0</v>
      </c>
      <c r="AD26">
        <v>0</v>
      </c>
      <c r="AF26">
        <v>0</v>
      </c>
      <c r="AH26">
        <v>0</v>
      </c>
      <c r="AJ26">
        <v>0</v>
      </c>
      <c r="AL26">
        <v>0</v>
      </c>
      <c r="AN26">
        <v>0</v>
      </c>
      <c r="AP26">
        <v>0</v>
      </c>
      <c r="AR26">
        <v>0</v>
      </c>
      <c r="AT26">
        <v>0</v>
      </c>
      <c r="AV26">
        <v>0</v>
      </c>
      <c r="AX26">
        <v>0</v>
      </c>
      <c r="AZ26">
        <v>0</v>
      </c>
      <c r="BB26">
        <v>0</v>
      </c>
      <c r="BD26">
        <v>0</v>
      </c>
      <c r="BF26">
        <v>0</v>
      </c>
      <c r="BH26">
        <v>0</v>
      </c>
      <c r="BJ26">
        <v>0</v>
      </c>
      <c r="BL26">
        <v>0</v>
      </c>
      <c r="BN26">
        <v>0</v>
      </c>
      <c r="BP26">
        <v>0</v>
      </c>
      <c r="BR26">
        <v>0</v>
      </c>
      <c r="BT26">
        <v>0</v>
      </c>
      <c r="BV26">
        <v>0</v>
      </c>
      <c r="BX26">
        <v>0</v>
      </c>
    </row>
    <row r="27" spans="1:78" x14ac:dyDescent="0.35">
      <c r="A27">
        <v>26</v>
      </c>
      <c r="B27" t="s">
        <v>53</v>
      </c>
      <c r="C27">
        <v>4</v>
      </c>
      <c r="E27" s="1">
        <v>42811</v>
      </c>
      <c r="F27" t="s">
        <v>76</v>
      </c>
      <c r="G27" s="3">
        <v>0.26469999999999999</v>
      </c>
      <c r="H27">
        <v>7.9000000000000008E-3</v>
      </c>
      <c r="J27">
        <v>1</v>
      </c>
      <c r="L27">
        <v>0</v>
      </c>
      <c r="N27">
        <v>0</v>
      </c>
      <c r="P27">
        <v>0</v>
      </c>
      <c r="R27">
        <v>0</v>
      </c>
      <c r="T27">
        <v>0</v>
      </c>
      <c r="V27" s="7">
        <v>0</v>
      </c>
      <c r="X27">
        <v>1</v>
      </c>
      <c r="Z27">
        <v>0</v>
      </c>
      <c r="AB27">
        <v>0</v>
      </c>
      <c r="AD27">
        <v>0</v>
      </c>
      <c r="AF27">
        <v>0</v>
      </c>
      <c r="AH27">
        <v>0</v>
      </c>
      <c r="AJ27">
        <v>0</v>
      </c>
      <c r="AL27">
        <v>0</v>
      </c>
      <c r="AN27">
        <v>0</v>
      </c>
      <c r="AP27">
        <v>0</v>
      </c>
      <c r="AR27">
        <v>0</v>
      </c>
      <c r="AT27">
        <v>0</v>
      </c>
      <c r="AV27">
        <v>0</v>
      </c>
      <c r="AX27">
        <v>0</v>
      </c>
      <c r="AZ27">
        <v>0</v>
      </c>
      <c r="BB27">
        <v>0</v>
      </c>
      <c r="BD27">
        <v>0</v>
      </c>
      <c r="BF27">
        <v>0</v>
      </c>
      <c r="BH27">
        <v>0</v>
      </c>
      <c r="BJ27">
        <v>0</v>
      </c>
      <c r="BL27">
        <v>0</v>
      </c>
      <c r="BN27">
        <v>0</v>
      </c>
      <c r="BP27">
        <v>0</v>
      </c>
      <c r="BR27">
        <v>0</v>
      </c>
      <c r="BT27">
        <v>0</v>
      </c>
      <c r="BV27">
        <v>0</v>
      </c>
      <c r="BX27">
        <v>0</v>
      </c>
    </row>
    <row r="28" spans="1:78" s="4" customFormat="1" x14ac:dyDescent="0.35">
      <c r="A28">
        <v>27</v>
      </c>
      <c r="B28" t="s">
        <v>52</v>
      </c>
      <c r="C28">
        <v>3</v>
      </c>
      <c r="D28"/>
      <c r="E28" s="1">
        <v>42811</v>
      </c>
      <c r="F28" t="s">
        <v>76</v>
      </c>
      <c r="G28" s="3">
        <v>0.15790000000000001</v>
      </c>
      <c r="H28">
        <v>3.5000000000000001E-3</v>
      </c>
      <c r="I28"/>
      <c r="J28">
        <v>0</v>
      </c>
      <c r="K28" s="2"/>
      <c r="L28">
        <v>0</v>
      </c>
      <c r="M28" s="2"/>
      <c r="N28">
        <v>0</v>
      </c>
      <c r="O28" s="2"/>
      <c r="P28">
        <v>0</v>
      </c>
      <c r="Q28" s="2"/>
      <c r="R28">
        <v>0</v>
      </c>
      <c r="S28" s="2"/>
      <c r="T28">
        <v>0</v>
      </c>
      <c r="U28" s="8"/>
      <c r="V28" s="7">
        <v>0</v>
      </c>
      <c r="W28" s="8"/>
      <c r="X28">
        <v>0</v>
      </c>
      <c r="Y28" s="8"/>
      <c r="Z28">
        <v>0</v>
      </c>
      <c r="AA28" s="8"/>
      <c r="AB28">
        <v>1</v>
      </c>
      <c r="AC28" s="8"/>
      <c r="AD28">
        <v>0</v>
      </c>
      <c r="AE28" s="8"/>
      <c r="AF28">
        <v>0</v>
      </c>
      <c r="AG28" s="8"/>
      <c r="AH28">
        <v>0</v>
      </c>
      <c r="AI28" s="8"/>
      <c r="AJ28">
        <v>0</v>
      </c>
      <c r="AK28" s="8"/>
      <c r="AL28">
        <v>0</v>
      </c>
      <c r="AM28" s="8"/>
      <c r="AN28">
        <v>0</v>
      </c>
      <c r="AO28" s="8"/>
      <c r="AP28">
        <v>0</v>
      </c>
      <c r="AQ28" s="8"/>
      <c r="AR28">
        <v>0</v>
      </c>
      <c r="AS28" s="8"/>
      <c r="AT28">
        <v>0</v>
      </c>
      <c r="AU28" s="8"/>
      <c r="AV28">
        <v>0</v>
      </c>
      <c r="AW28" s="8"/>
      <c r="AX28">
        <v>0</v>
      </c>
      <c r="AY28" s="8"/>
      <c r="AZ28">
        <v>0</v>
      </c>
      <c r="BA28" s="8"/>
      <c r="BB28">
        <v>0</v>
      </c>
      <c r="BC28" s="8"/>
      <c r="BD28">
        <v>0</v>
      </c>
      <c r="BE28" s="8"/>
      <c r="BF28">
        <v>0</v>
      </c>
      <c r="BG28" s="8"/>
      <c r="BH28">
        <v>0</v>
      </c>
      <c r="BI28" s="8"/>
      <c r="BJ28">
        <v>0</v>
      </c>
      <c r="BK28" s="8"/>
      <c r="BL28">
        <v>0</v>
      </c>
      <c r="BM28" s="8"/>
      <c r="BN28">
        <v>0</v>
      </c>
      <c r="BO28"/>
      <c r="BP28">
        <v>0</v>
      </c>
      <c r="BQ28"/>
      <c r="BR28">
        <v>0</v>
      </c>
      <c r="BS28"/>
      <c r="BT28">
        <v>0</v>
      </c>
      <c r="BU28"/>
      <c r="BV28">
        <v>0</v>
      </c>
      <c r="BW28"/>
      <c r="BX28">
        <v>0</v>
      </c>
      <c r="BY28"/>
      <c r="BZ28"/>
    </row>
    <row r="29" spans="1:78" x14ac:dyDescent="0.35">
      <c r="A29">
        <v>28</v>
      </c>
      <c r="B29" t="s">
        <v>53</v>
      </c>
      <c r="C29">
        <v>5</v>
      </c>
      <c r="E29" s="1">
        <v>42812</v>
      </c>
      <c r="F29" t="s">
        <v>4</v>
      </c>
      <c r="G29" s="3">
        <v>0.2495</v>
      </c>
      <c r="H29">
        <v>6.8999999999999999E-3</v>
      </c>
      <c r="I29" t="s">
        <v>69</v>
      </c>
      <c r="J29">
        <v>0</v>
      </c>
      <c r="L29">
        <v>0</v>
      </c>
      <c r="N29">
        <v>0</v>
      </c>
      <c r="P29">
        <v>0</v>
      </c>
      <c r="R29">
        <v>0</v>
      </c>
      <c r="T29">
        <v>0</v>
      </c>
      <c r="V29" s="7">
        <v>0</v>
      </c>
      <c r="X29">
        <v>0</v>
      </c>
      <c r="Z29">
        <v>0</v>
      </c>
      <c r="AB29">
        <v>0</v>
      </c>
      <c r="AD29">
        <v>0</v>
      </c>
      <c r="AF29">
        <v>0</v>
      </c>
      <c r="AH29">
        <v>0</v>
      </c>
      <c r="AJ29">
        <v>0</v>
      </c>
      <c r="AL29">
        <v>0</v>
      </c>
      <c r="AN29">
        <v>0</v>
      </c>
      <c r="AP29">
        <v>0</v>
      </c>
      <c r="AR29">
        <v>0</v>
      </c>
      <c r="AT29">
        <v>0</v>
      </c>
      <c r="AV29">
        <v>0</v>
      </c>
      <c r="AX29">
        <v>0</v>
      </c>
      <c r="AZ29">
        <v>0</v>
      </c>
      <c r="BB29">
        <v>0</v>
      </c>
      <c r="BD29">
        <v>0</v>
      </c>
      <c r="BF29">
        <v>0</v>
      </c>
      <c r="BH29">
        <v>0</v>
      </c>
      <c r="BJ29">
        <v>0</v>
      </c>
      <c r="BL29">
        <v>0</v>
      </c>
      <c r="BN29">
        <v>0</v>
      </c>
      <c r="BP29">
        <v>0</v>
      </c>
      <c r="BR29">
        <v>0</v>
      </c>
      <c r="BT29">
        <v>0</v>
      </c>
      <c r="BV29">
        <v>0</v>
      </c>
      <c r="BX29">
        <v>0</v>
      </c>
    </row>
    <row r="30" spans="1:78" x14ac:dyDescent="0.35">
      <c r="A30">
        <v>29</v>
      </c>
      <c r="B30" t="s">
        <v>97</v>
      </c>
      <c r="C30">
        <v>13</v>
      </c>
      <c r="E30" s="1">
        <v>42812</v>
      </c>
      <c r="F30" t="s">
        <v>4</v>
      </c>
      <c r="G30" s="3">
        <v>0.2525</v>
      </c>
      <c r="H30">
        <v>5.1999999999999998E-3</v>
      </c>
      <c r="J30">
        <v>0</v>
      </c>
      <c r="L30">
        <v>0</v>
      </c>
      <c r="N30">
        <v>0</v>
      </c>
      <c r="P30">
        <v>0</v>
      </c>
      <c r="R30">
        <v>0</v>
      </c>
      <c r="T30">
        <v>0</v>
      </c>
      <c r="V30" s="7">
        <v>0</v>
      </c>
      <c r="X30">
        <v>0</v>
      </c>
      <c r="Z30">
        <v>0</v>
      </c>
      <c r="AB30">
        <v>0</v>
      </c>
      <c r="AD30">
        <v>0</v>
      </c>
      <c r="AF30">
        <v>0</v>
      </c>
      <c r="AH30">
        <v>0</v>
      </c>
      <c r="AJ30">
        <v>0</v>
      </c>
      <c r="AL30">
        <v>0</v>
      </c>
      <c r="AN30">
        <v>0</v>
      </c>
      <c r="AP30">
        <v>0</v>
      </c>
      <c r="AR30">
        <v>0</v>
      </c>
      <c r="AT30">
        <v>0</v>
      </c>
      <c r="AV30">
        <v>0</v>
      </c>
      <c r="AX30">
        <v>0</v>
      </c>
      <c r="AZ30">
        <v>0</v>
      </c>
      <c r="BB30">
        <v>0</v>
      </c>
      <c r="BD30">
        <v>0</v>
      </c>
      <c r="BF30">
        <v>0</v>
      </c>
      <c r="BH30">
        <v>0</v>
      </c>
      <c r="BJ30">
        <v>0</v>
      </c>
      <c r="BL30">
        <v>0</v>
      </c>
      <c r="BN30">
        <v>0</v>
      </c>
      <c r="BO30" s="8"/>
      <c r="BP30">
        <v>0</v>
      </c>
      <c r="BR30">
        <v>0</v>
      </c>
      <c r="BT30">
        <v>0</v>
      </c>
      <c r="BV30">
        <v>0</v>
      </c>
      <c r="BX30">
        <v>0</v>
      </c>
    </row>
    <row r="31" spans="1:78" x14ac:dyDescent="0.35">
      <c r="A31">
        <v>30</v>
      </c>
      <c r="B31" t="s">
        <v>97</v>
      </c>
      <c r="C31">
        <v>14</v>
      </c>
      <c r="E31" s="1">
        <v>42812</v>
      </c>
      <c r="F31" t="s">
        <v>4</v>
      </c>
      <c r="G31" s="3">
        <v>0.1749</v>
      </c>
      <c r="H31">
        <v>3.8E-3</v>
      </c>
      <c r="J31">
        <v>0</v>
      </c>
      <c r="L31">
        <v>0</v>
      </c>
      <c r="N31">
        <v>0</v>
      </c>
      <c r="P31">
        <v>0</v>
      </c>
      <c r="R31">
        <v>0</v>
      </c>
      <c r="T31">
        <v>0</v>
      </c>
      <c r="V31" s="7">
        <v>0</v>
      </c>
      <c r="X31">
        <v>0</v>
      </c>
      <c r="Z31">
        <v>0</v>
      </c>
      <c r="AB31">
        <v>0</v>
      </c>
      <c r="AD31">
        <v>0</v>
      </c>
      <c r="AF31">
        <v>0</v>
      </c>
      <c r="AH31">
        <v>0</v>
      </c>
      <c r="AJ31">
        <v>0</v>
      </c>
      <c r="AL31">
        <v>0</v>
      </c>
      <c r="AN31">
        <v>0</v>
      </c>
      <c r="AP31">
        <v>0</v>
      </c>
      <c r="AR31">
        <v>0</v>
      </c>
      <c r="AT31">
        <v>0</v>
      </c>
      <c r="AV31">
        <v>0</v>
      </c>
      <c r="AX31">
        <v>0</v>
      </c>
      <c r="AZ31">
        <v>0</v>
      </c>
      <c r="BB31">
        <v>0</v>
      </c>
      <c r="BD31">
        <v>0</v>
      </c>
      <c r="BF31">
        <v>0</v>
      </c>
      <c r="BH31">
        <v>0</v>
      </c>
      <c r="BJ31">
        <v>0</v>
      </c>
      <c r="BL31">
        <v>0</v>
      </c>
      <c r="BN31">
        <v>0</v>
      </c>
      <c r="BP31">
        <v>0</v>
      </c>
      <c r="BR31">
        <v>0</v>
      </c>
      <c r="BT31">
        <v>0</v>
      </c>
      <c r="BV31">
        <v>0</v>
      </c>
      <c r="BX31">
        <v>0</v>
      </c>
    </row>
    <row r="32" spans="1:78" x14ac:dyDescent="0.35">
      <c r="A32">
        <v>31</v>
      </c>
      <c r="B32" t="s">
        <v>53</v>
      </c>
      <c r="C32">
        <v>4</v>
      </c>
      <c r="E32" s="1">
        <v>42812</v>
      </c>
      <c r="F32" t="s">
        <v>4</v>
      </c>
      <c r="G32" s="3">
        <v>0.25009999999999999</v>
      </c>
      <c r="H32">
        <v>5.8999999999999999E-3</v>
      </c>
      <c r="I32" t="s">
        <v>55</v>
      </c>
      <c r="J32">
        <v>0</v>
      </c>
      <c r="L32">
        <v>0</v>
      </c>
      <c r="N32">
        <v>0</v>
      </c>
      <c r="P32">
        <v>0</v>
      </c>
      <c r="R32">
        <v>0</v>
      </c>
      <c r="T32">
        <v>0</v>
      </c>
      <c r="V32" s="7">
        <v>0</v>
      </c>
      <c r="X32">
        <v>0</v>
      </c>
      <c r="Z32">
        <v>0</v>
      </c>
      <c r="AB32">
        <v>0</v>
      </c>
      <c r="AD32">
        <v>0</v>
      </c>
      <c r="AF32">
        <v>0</v>
      </c>
      <c r="AH32">
        <v>0</v>
      </c>
      <c r="AJ32">
        <v>0</v>
      </c>
      <c r="AL32">
        <v>0</v>
      </c>
      <c r="AN32">
        <v>0</v>
      </c>
      <c r="AP32">
        <v>0</v>
      </c>
      <c r="AR32">
        <v>0</v>
      </c>
      <c r="AT32">
        <v>0</v>
      </c>
      <c r="AV32">
        <v>0</v>
      </c>
      <c r="AX32">
        <v>0</v>
      </c>
      <c r="AZ32">
        <v>0</v>
      </c>
      <c r="BB32">
        <v>0</v>
      </c>
      <c r="BD32">
        <v>0</v>
      </c>
      <c r="BF32">
        <v>0</v>
      </c>
      <c r="BH32">
        <v>0</v>
      </c>
      <c r="BJ32">
        <v>0</v>
      </c>
      <c r="BL32">
        <v>0</v>
      </c>
      <c r="BN32">
        <v>0</v>
      </c>
      <c r="BP32">
        <v>0</v>
      </c>
      <c r="BR32">
        <v>0</v>
      </c>
      <c r="BT32">
        <v>0</v>
      </c>
      <c r="BV32">
        <v>0</v>
      </c>
      <c r="BX32">
        <v>0</v>
      </c>
    </row>
    <row r="33" spans="1:76" x14ac:dyDescent="0.35">
      <c r="A33">
        <v>32</v>
      </c>
      <c r="B33" t="s">
        <v>53</v>
      </c>
      <c r="C33">
        <v>5</v>
      </c>
      <c r="E33" s="1">
        <v>42812</v>
      </c>
      <c r="F33" t="s">
        <v>4</v>
      </c>
      <c r="G33" s="3">
        <v>0.24310000000000001</v>
      </c>
      <c r="J33">
        <v>0</v>
      </c>
      <c r="L33">
        <v>0</v>
      </c>
      <c r="N33">
        <v>0</v>
      </c>
      <c r="P33">
        <v>0</v>
      </c>
      <c r="R33">
        <v>0</v>
      </c>
      <c r="T33">
        <v>0</v>
      </c>
      <c r="V33" s="7">
        <v>0</v>
      </c>
      <c r="X33">
        <v>0</v>
      </c>
      <c r="Z33">
        <v>0</v>
      </c>
      <c r="AB33">
        <v>0</v>
      </c>
      <c r="AD33">
        <v>0</v>
      </c>
      <c r="AF33">
        <v>0</v>
      </c>
      <c r="AH33">
        <v>0</v>
      </c>
      <c r="AJ33">
        <v>0</v>
      </c>
      <c r="AL33">
        <v>0</v>
      </c>
      <c r="AN33">
        <v>0</v>
      </c>
      <c r="AP33">
        <v>0</v>
      </c>
      <c r="AR33">
        <v>0</v>
      </c>
      <c r="AT33">
        <v>0</v>
      </c>
      <c r="AV33">
        <v>0</v>
      </c>
      <c r="AX33">
        <v>0</v>
      </c>
      <c r="AZ33">
        <v>0</v>
      </c>
      <c r="BB33">
        <v>0</v>
      </c>
      <c r="BD33">
        <v>0</v>
      </c>
      <c r="BF33">
        <v>0</v>
      </c>
      <c r="BH33">
        <v>0</v>
      </c>
      <c r="BJ33">
        <v>1</v>
      </c>
      <c r="BL33">
        <v>0</v>
      </c>
      <c r="BN33">
        <v>0</v>
      </c>
      <c r="BP33">
        <v>0</v>
      </c>
      <c r="BR33">
        <v>0</v>
      </c>
      <c r="BT33">
        <v>0</v>
      </c>
      <c r="BV33">
        <v>0</v>
      </c>
      <c r="BX33">
        <v>0</v>
      </c>
    </row>
    <row r="34" spans="1:76" x14ac:dyDescent="0.35">
      <c r="A34">
        <v>33</v>
      </c>
      <c r="B34" t="s">
        <v>53</v>
      </c>
      <c r="C34">
        <v>4</v>
      </c>
      <c r="E34" s="1">
        <v>42818</v>
      </c>
      <c r="F34" t="s">
        <v>44</v>
      </c>
      <c r="G34" s="3">
        <v>0.2233</v>
      </c>
      <c r="H34">
        <v>8.0000000000000002E-3</v>
      </c>
      <c r="J34">
        <v>0</v>
      </c>
      <c r="L34">
        <v>0</v>
      </c>
      <c r="N34">
        <v>0</v>
      </c>
      <c r="P34">
        <v>0</v>
      </c>
      <c r="R34">
        <v>0</v>
      </c>
      <c r="T34">
        <v>0</v>
      </c>
      <c r="V34" s="7">
        <v>0</v>
      </c>
      <c r="X34">
        <v>0</v>
      </c>
      <c r="Z34">
        <v>0</v>
      </c>
      <c r="AB34">
        <v>0</v>
      </c>
      <c r="AD34">
        <v>0</v>
      </c>
      <c r="AF34">
        <v>0</v>
      </c>
      <c r="AH34">
        <v>0</v>
      </c>
      <c r="AJ34">
        <v>0</v>
      </c>
      <c r="AL34">
        <v>0</v>
      </c>
      <c r="AN34">
        <v>0</v>
      </c>
      <c r="AP34">
        <v>0</v>
      </c>
      <c r="AR34">
        <v>0</v>
      </c>
      <c r="AT34">
        <v>0</v>
      </c>
      <c r="AV34">
        <v>0</v>
      </c>
      <c r="AX34">
        <v>0</v>
      </c>
      <c r="AZ34">
        <v>0</v>
      </c>
      <c r="BB34">
        <v>0</v>
      </c>
      <c r="BD34">
        <v>0</v>
      </c>
      <c r="BF34">
        <v>0</v>
      </c>
      <c r="BH34">
        <v>0</v>
      </c>
      <c r="BJ34">
        <v>0</v>
      </c>
      <c r="BL34">
        <v>0</v>
      </c>
      <c r="BN34">
        <v>0</v>
      </c>
      <c r="BP34">
        <v>0</v>
      </c>
      <c r="BR34">
        <v>0</v>
      </c>
      <c r="BT34">
        <v>0</v>
      </c>
      <c r="BV34">
        <v>0</v>
      </c>
      <c r="BX34">
        <v>0</v>
      </c>
    </row>
    <row r="35" spans="1:76" x14ac:dyDescent="0.35">
      <c r="A35">
        <v>34</v>
      </c>
      <c r="B35" t="s">
        <v>52</v>
      </c>
      <c r="C35">
        <v>3</v>
      </c>
      <c r="E35" s="1">
        <v>42818</v>
      </c>
      <c r="F35" t="s">
        <v>44</v>
      </c>
      <c r="G35" s="3">
        <v>0.1913</v>
      </c>
      <c r="H35">
        <v>8.5000000000000006E-3</v>
      </c>
      <c r="I35" t="s">
        <v>48</v>
      </c>
      <c r="J35">
        <v>0</v>
      </c>
      <c r="L35">
        <v>0</v>
      </c>
      <c r="N35">
        <v>0</v>
      </c>
      <c r="P35">
        <v>1</v>
      </c>
      <c r="R35">
        <v>0</v>
      </c>
      <c r="T35">
        <v>0</v>
      </c>
      <c r="V35" s="7">
        <v>0</v>
      </c>
      <c r="X35">
        <v>0</v>
      </c>
      <c r="Z35">
        <v>0</v>
      </c>
      <c r="AB35">
        <v>0</v>
      </c>
      <c r="AD35">
        <v>0</v>
      </c>
      <c r="AF35">
        <v>0</v>
      </c>
      <c r="AH35">
        <v>0</v>
      </c>
      <c r="AJ35">
        <v>0</v>
      </c>
      <c r="AL35">
        <v>0</v>
      </c>
      <c r="AN35">
        <v>0</v>
      </c>
      <c r="AP35">
        <v>0</v>
      </c>
      <c r="AR35">
        <v>0</v>
      </c>
      <c r="AT35">
        <v>0</v>
      </c>
      <c r="AV35">
        <v>0</v>
      </c>
      <c r="AX35">
        <v>0</v>
      </c>
      <c r="AZ35">
        <v>0</v>
      </c>
      <c r="BB35">
        <v>0</v>
      </c>
      <c r="BD35">
        <v>0</v>
      </c>
      <c r="BF35">
        <v>0</v>
      </c>
      <c r="BH35">
        <v>0</v>
      </c>
      <c r="BJ35">
        <v>0</v>
      </c>
      <c r="BL35">
        <v>0</v>
      </c>
      <c r="BN35">
        <v>0</v>
      </c>
      <c r="BP35">
        <v>0</v>
      </c>
      <c r="BR35">
        <v>0</v>
      </c>
      <c r="BT35">
        <v>0</v>
      </c>
      <c r="BV35">
        <v>0</v>
      </c>
      <c r="BX35">
        <v>0</v>
      </c>
    </row>
    <row r="36" spans="1:76" x14ac:dyDescent="0.35">
      <c r="A36">
        <v>35</v>
      </c>
      <c r="B36" t="s">
        <v>97</v>
      </c>
      <c r="C36">
        <v>14</v>
      </c>
      <c r="E36" s="1">
        <v>42818</v>
      </c>
      <c r="F36" t="s">
        <v>44</v>
      </c>
      <c r="G36" s="3">
        <v>0.16639999999999999</v>
      </c>
      <c r="H36">
        <v>7.6E-3</v>
      </c>
      <c r="J36">
        <v>0</v>
      </c>
      <c r="L36">
        <v>0</v>
      </c>
      <c r="N36">
        <v>0</v>
      </c>
      <c r="P36">
        <v>0</v>
      </c>
      <c r="R36">
        <v>0</v>
      </c>
      <c r="T36">
        <v>0</v>
      </c>
      <c r="V36" s="7">
        <v>0</v>
      </c>
      <c r="X36">
        <v>0</v>
      </c>
      <c r="Z36">
        <v>0</v>
      </c>
      <c r="AB36">
        <v>0</v>
      </c>
      <c r="AD36">
        <v>0</v>
      </c>
      <c r="AF36">
        <v>0</v>
      </c>
      <c r="AH36">
        <v>0</v>
      </c>
      <c r="AJ36">
        <v>0</v>
      </c>
      <c r="AL36">
        <v>0</v>
      </c>
      <c r="AN36">
        <v>0</v>
      </c>
      <c r="AP36">
        <v>0</v>
      </c>
      <c r="AR36">
        <v>0</v>
      </c>
      <c r="AT36">
        <v>0</v>
      </c>
      <c r="AV36">
        <v>0</v>
      </c>
      <c r="AX36">
        <v>0</v>
      </c>
      <c r="AZ36">
        <v>0</v>
      </c>
      <c r="BB36">
        <v>0</v>
      </c>
      <c r="BD36">
        <v>0</v>
      </c>
      <c r="BF36">
        <v>0</v>
      </c>
      <c r="BH36">
        <v>0</v>
      </c>
      <c r="BJ36">
        <v>1</v>
      </c>
      <c r="BL36">
        <v>0</v>
      </c>
      <c r="BN36">
        <v>0</v>
      </c>
      <c r="BP36">
        <v>0</v>
      </c>
      <c r="BR36">
        <v>0</v>
      </c>
      <c r="BT36">
        <v>0</v>
      </c>
      <c r="BV36">
        <v>0</v>
      </c>
      <c r="BX36">
        <v>0</v>
      </c>
    </row>
    <row r="37" spans="1:76" x14ac:dyDescent="0.35">
      <c r="A37">
        <v>36</v>
      </c>
      <c r="B37" t="s">
        <v>52</v>
      </c>
      <c r="C37">
        <v>3</v>
      </c>
      <c r="E37" s="1">
        <v>42818</v>
      </c>
      <c r="F37" t="s">
        <v>44</v>
      </c>
      <c r="G37" s="3">
        <v>6.1100000000000002E-2</v>
      </c>
      <c r="H37">
        <v>4.0000000000000001E-3</v>
      </c>
      <c r="J37">
        <v>0</v>
      </c>
      <c r="L37">
        <v>0</v>
      </c>
      <c r="N37">
        <v>0</v>
      </c>
      <c r="P37">
        <v>0</v>
      </c>
      <c r="R37">
        <v>0</v>
      </c>
      <c r="T37">
        <v>0</v>
      </c>
      <c r="V37" s="7">
        <v>0</v>
      </c>
      <c r="X37">
        <v>0</v>
      </c>
      <c r="Z37">
        <v>0</v>
      </c>
      <c r="AB37">
        <v>0</v>
      </c>
      <c r="AD37">
        <v>0</v>
      </c>
      <c r="AF37">
        <v>0</v>
      </c>
      <c r="AH37">
        <v>0</v>
      </c>
      <c r="AJ37">
        <v>0</v>
      </c>
      <c r="AL37">
        <v>0</v>
      </c>
      <c r="AN37">
        <v>0</v>
      </c>
      <c r="AP37">
        <v>1</v>
      </c>
      <c r="AR37">
        <v>0</v>
      </c>
      <c r="AT37">
        <v>0</v>
      </c>
      <c r="AV37">
        <v>0</v>
      </c>
      <c r="AX37">
        <v>0</v>
      </c>
      <c r="AZ37">
        <v>0</v>
      </c>
      <c r="BB37">
        <v>3</v>
      </c>
      <c r="BD37">
        <v>0</v>
      </c>
      <c r="BF37">
        <v>0</v>
      </c>
      <c r="BH37">
        <v>0</v>
      </c>
      <c r="BJ37">
        <v>0</v>
      </c>
      <c r="BL37">
        <v>0</v>
      </c>
      <c r="BN37">
        <v>0</v>
      </c>
      <c r="BP37">
        <v>0</v>
      </c>
      <c r="BR37">
        <v>0</v>
      </c>
      <c r="BT37">
        <v>0</v>
      </c>
      <c r="BV37">
        <v>0</v>
      </c>
      <c r="BX37">
        <v>0</v>
      </c>
    </row>
    <row r="38" spans="1:76" x14ac:dyDescent="0.35">
      <c r="A38">
        <v>37</v>
      </c>
      <c r="B38" t="s">
        <v>53</v>
      </c>
      <c r="C38">
        <v>5</v>
      </c>
      <c r="E38" s="1">
        <v>42818</v>
      </c>
      <c r="F38" t="s">
        <v>44</v>
      </c>
      <c r="G38" s="3">
        <v>0.1484</v>
      </c>
      <c r="H38">
        <v>5.4000000000000003E-3</v>
      </c>
      <c r="J38">
        <v>0</v>
      </c>
      <c r="L38">
        <v>0</v>
      </c>
      <c r="N38">
        <v>0</v>
      </c>
      <c r="P38">
        <v>0</v>
      </c>
      <c r="R38">
        <v>0</v>
      </c>
      <c r="T38">
        <v>0</v>
      </c>
      <c r="V38" s="7">
        <v>0</v>
      </c>
      <c r="X38">
        <v>0</v>
      </c>
      <c r="Z38">
        <v>0</v>
      </c>
      <c r="AB38">
        <v>0</v>
      </c>
      <c r="AD38">
        <v>0</v>
      </c>
      <c r="AF38">
        <v>0</v>
      </c>
      <c r="AH38">
        <v>0</v>
      </c>
      <c r="AJ38">
        <v>0</v>
      </c>
      <c r="AL38">
        <v>0</v>
      </c>
      <c r="AN38">
        <v>0</v>
      </c>
      <c r="AP38">
        <v>0</v>
      </c>
      <c r="AR38">
        <v>0</v>
      </c>
      <c r="AT38">
        <v>0</v>
      </c>
      <c r="AV38">
        <v>0</v>
      </c>
      <c r="AX38">
        <v>0</v>
      </c>
      <c r="AZ38">
        <v>0</v>
      </c>
      <c r="BB38">
        <v>0</v>
      </c>
      <c r="BD38">
        <v>0</v>
      </c>
      <c r="BF38">
        <v>0</v>
      </c>
      <c r="BH38">
        <v>0</v>
      </c>
      <c r="BJ38">
        <v>2</v>
      </c>
      <c r="BL38">
        <v>0</v>
      </c>
      <c r="BN38">
        <v>0</v>
      </c>
      <c r="BP38">
        <v>0</v>
      </c>
      <c r="BR38">
        <v>0</v>
      </c>
      <c r="BT38">
        <v>0</v>
      </c>
      <c r="BV38">
        <v>0</v>
      </c>
      <c r="BX38">
        <v>0</v>
      </c>
    </row>
    <row r="39" spans="1:76" x14ac:dyDescent="0.35">
      <c r="A39">
        <v>38</v>
      </c>
      <c r="B39" t="s">
        <v>53</v>
      </c>
      <c r="C39">
        <v>6</v>
      </c>
      <c r="E39" s="1">
        <v>42818</v>
      </c>
      <c r="F39" t="s">
        <v>13</v>
      </c>
      <c r="G39" s="3">
        <v>0.1145</v>
      </c>
      <c r="H39">
        <v>3.0000000000000001E-3</v>
      </c>
      <c r="J39">
        <v>0</v>
      </c>
      <c r="L39">
        <v>0</v>
      </c>
      <c r="N39">
        <v>0</v>
      </c>
      <c r="P39">
        <v>0</v>
      </c>
      <c r="R39">
        <v>0</v>
      </c>
      <c r="T39">
        <v>0</v>
      </c>
      <c r="V39" s="7">
        <v>0</v>
      </c>
      <c r="X39">
        <v>0</v>
      </c>
      <c r="Z39">
        <v>0</v>
      </c>
      <c r="AB39">
        <v>0</v>
      </c>
      <c r="AD39">
        <v>0</v>
      </c>
      <c r="AF39">
        <v>0</v>
      </c>
      <c r="AH39">
        <v>0</v>
      </c>
      <c r="AJ39">
        <v>0</v>
      </c>
      <c r="AL39">
        <v>0</v>
      </c>
      <c r="AN39">
        <v>0</v>
      </c>
      <c r="AP39">
        <v>0</v>
      </c>
      <c r="AR39">
        <v>0</v>
      </c>
      <c r="AT39">
        <v>0</v>
      </c>
      <c r="AV39">
        <v>0</v>
      </c>
      <c r="AX39">
        <v>0</v>
      </c>
      <c r="AZ39">
        <v>0</v>
      </c>
      <c r="BB39">
        <v>0</v>
      </c>
      <c r="BD39">
        <v>0</v>
      </c>
      <c r="BF39">
        <v>0</v>
      </c>
      <c r="BH39">
        <v>0</v>
      </c>
      <c r="BJ39">
        <v>0</v>
      </c>
      <c r="BL39">
        <v>0</v>
      </c>
      <c r="BN39">
        <v>0</v>
      </c>
      <c r="BP39">
        <v>0</v>
      </c>
      <c r="BR39">
        <v>0</v>
      </c>
      <c r="BT39">
        <v>0</v>
      </c>
      <c r="BV39">
        <v>0</v>
      </c>
      <c r="BX39">
        <v>0</v>
      </c>
    </row>
    <row r="40" spans="1:76" x14ac:dyDescent="0.35">
      <c r="A40">
        <v>39</v>
      </c>
      <c r="B40" t="s">
        <v>97</v>
      </c>
      <c r="C40">
        <v>13</v>
      </c>
      <c r="E40" s="1">
        <v>42818</v>
      </c>
      <c r="F40" t="s">
        <v>13</v>
      </c>
      <c r="G40" s="3">
        <v>0.1767</v>
      </c>
      <c r="H40">
        <v>1.03E-2</v>
      </c>
      <c r="J40">
        <v>0</v>
      </c>
      <c r="L40">
        <v>0</v>
      </c>
      <c r="N40">
        <v>0</v>
      </c>
      <c r="P40">
        <v>0</v>
      </c>
      <c r="R40">
        <v>0</v>
      </c>
      <c r="T40">
        <v>0</v>
      </c>
      <c r="V40" s="7">
        <v>0</v>
      </c>
      <c r="X40">
        <v>0</v>
      </c>
      <c r="Z40">
        <v>0</v>
      </c>
      <c r="AB40">
        <v>0</v>
      </c>
      <c r="AD40">
        <v>0</v>
      </c>
      <c r="AF40">
        <v>0</v>
      </c>
      <c r="AH40">
        <v>0</v>
      </c>
      <c r="AJ40">
        <v>0</v>
      </c>
      <c r="AL40">
        <v>0</v>
      </c>
      <c r="AN40">
        <v>0</v>
      </c>
      <c r="AP40">
        <v>0</v>
      </c>
      <c r="AR40">
        <v>0</v>
      </c>
      <c r="AT40">
        <v>0</v>
      </c>
      <c r="AV40">
        <v>0</v>
      </c>
      <c r="AX40">
        <v>0</v>
      </c>
      <c r="AZ40">
        <v>0</v>
      </c>
      <c r="BB40">
        <v>0</v>
      </c>
      <c r="BD40">
        <v>0</v>
      </c>
      <c r="BF40">
        <v>0</v>
      </c>
      <c r="BH40">
        <v>0</v>
      </c>
      <c r="BJ40">
        <v>1</v>
      </c>
      <c r="BL40">
        <v>0</v>
      </c>
      <c r="BN40">
        <v>0</v>
      </c>
      <c r="BP40">
        <v>0</v>
      </c>
      <c r="BR40">
        <v>0</v>
      </c>
      <c r="BT40">
        <v>0</v>
      </c>
      <c r="BV40">
        <v>0</v>
      </c>
      <c r="BX40">
        <v>0</v>
      </c>
    </row>
    <row r="41" spans="1:76" x14ac:dyDescent="0.35">
      <c r="A41">
        <v>40</v>
      </c>
      <c r="B41" t="s">
        <v>52</v>
      </c>
      <c r="C41">
        <v>3</v>
      </c>
      <c r="E41" s="1">
        <v>42818</v>
      </c>
      <c r="F41" t="s">
        <v>13</v>
      </c>
      <c r="G41" s="3">
        <v>0.20319999999999999</v>
      </c>
      <c r="H41">
        <v>4.0000000000000001E-3</v>
      </c>
      <c r="J41">
        <v>0</v>
      </c>
      <c r="L41">
        <v>0</v>
      </c>
      <c r="N41">
        <v>0</v>
      </c>
      <c r="P41">
        <v>0</v>
      </c>
      <c r="R41">
        <v>0</v>
      </c>
      <c r="T41">
        <v>0</v>
      </c>
      <c r="V41" s="7">
        <v>0</v>
      </c>
      <c r="X41">
        <v>0</v>
      </c>
      <c r="Z41">
        <v>0</v>
      </c>
      <c r="AB41">
        <v>0</v>
      </c>
      <c r="AD41">
        <v>0</v>
      </c>
      <c r="AF41">
        <v>0</v>
      </c>
      <c r="AH41">
        <v>0</v>
      </c>
      <c r="AJ41">
        <v>0</v>
      </c>
      <c r="AL41">
        <v>0</v>
      </c>
      <c r="AN41">
        <v>0</v>
      </c>
      <c r="AP41">
        <v>0</v>
      </c>
      <c r="AR41">
        <v>0</v>
      </c>
      <c r="AT41">
        <v>0</v>
      </c>
      <c r="AV41">
        <v>0</v>
      </c>
      <c r="AX41">
        <v>0</v>
      </c>
      <c r="AZ41">
        <v>0</v>
      </c>
      <c r="BB41">
        <v>0</v>
      </c>
      <c r="BD41">
        <v>0</v>
      </c>
      <c r="BF41">
        <v>0</v>
      </c>
      <c r="BH41">
        <v>0</v>
      </c>
      <c r="BJ41">
        <v>0</v>
      </c>
      <c r="BL41">
        <v>0</v>
      </c>
      <c r="BN41">
        <v>0</v>
      </c>
      <c r="BP41">
        <v>0</v>
      </c>
      <c r="BR41">
        <v>0</v>
      </c>
      <c r="BT41">
        <v>0</v>
      </c>
      <c r="BV41">
        <v>0</v>
      </c>
      <c r="BX41">
        <v>0</v>
      </c>
    </row>
    <row r="42" spans="1:76" x14ac:dyDescent="0.35">
      <c r="A42">
        <v>41</v>
      </c>
      <c r="B42" t="s">
        <v>109</v>
      </c>
      <c r="C42">
        <v>19</v>
      </c>
      <c r="E42" s="1">
        <v>42818</v>
      </c>
      <c r="F42" t="s">
        <v>13</v>
      </c>
      <c r="G42" s="3">
        <v>0.24779999999999999</v>
      </c>
      <c r="H42">
        <v>6.3E-3</v>
      </c>
      <c r="J42">
        <v>0</v>
      </c>
      <c r="L42">
        <v>0</v>
      </c>
      <c r="N42">
        <v>0</v>
      </c>
      <c r="P42">
        <v>0</v>
      </c>
      <c r="R42">
        <v>0</v>
      </c>
      <c r="T42">
        <v>0</v>
      </c>
      <c r="V42" s="7">
        <v>0</v>
      </c>
      <c r="X42">
        <v>0</v>
      </c>
      <c r="Z42">
        <v>0</v>
      </c>
      <c r="AB42">
        <v>0</v>
      </c>
      <c r="AD42">
        <v>0</v>
      </c>
      <c r="AF42">
        <v>0</v>
      </c>
      <c r="AH42">
        <v>0</v>
      </c>
      <c r="AJ42">
        <v>0</v>
      </c>
      <c r="AL42">
        <v>0</v>
      </c>
      <c r="AN42">
        <v>0</v>
      </c>
      <c r="AP42">
        <v>0</v>
      </c>
      <c r="AR42">
        <v>0</v>
      </c>
      <c r="AT42">
        <v>0</v>
      </c>
      <c r="AV42">
        <v>0</v>
      </c>
      <c r="AX42">
        <v>0</v>
      </c>
      <c r="AZ42">
        <v>0</v>
      </c>
      <c r="BB42">
        <v>0</v>
      </c>
      <c r="BD42">
        <v>0</v>
      </c>
      <c r="BF42">
        <v>0</v>
      </c>
      <c r="BH42">
        <v>0</v>
      </c>
      <c r="BJ42">
        <v>0</v>
      </c>
      <c r="BL42">
        <v>0</v>
      </c>
      <c r="BN42">
        <v>0</v>
      </c>
      <c r="BP42">
        <v>0</v>
      </c>
      <c r="BR42">
        <v>0</v>
      </c>
      <c r="BT42">
        <v>0</v>
      </c>
      <c r="BV42">
        <v>0</v>
      </c>
      <c r="BX42">
        <v>0</v>
      </c>
    </row>
    <row r="43" spans="1:76" x14ac:dyDescent="0.35">
      <c r="A43">
        <v>42</v>
      </c>
      <c r="B43" t="s">
        <v>53</v>
      </c>
      <c r="C43">
        <v>6</v>
      </c>
      <c r="E43" s="1">
        <v>42818</v>
      </c>
      <c r="F43" t="s">
        <v>13</v>
      </c>
      <c r="G43" s="3">
        <v>0.19359999999999999</v>
      </c>
      <c r="H43">
        <v>7.9000000000000008E-3</v>
      </c>
      <c r="J43">
        <v>0</v>
      </c>
      <c r="L43">
        <v>0</v>
      </c>
      <c r="N43">
        <v>0</v>
      </c>
      <c r="P43">
        <v>0</v>
      </c>
      <c r="R43">
        <v>0</v>
      </c>
      <c r="T43">
        <v>0</v>
      </c>
      <c r="V43" s="7">
        <v>0</v>
      </c>
      <c r="X43">
        <v>0</v>
      </c>
      <c r="Z43">
        <v>0</v>
      </c>
      <c r="AB43">
        <v>0</v>
      </c>
      <c r="AD43">
        <v>0</v>
      </c>
      <c r="AF43">
        <v>0</v>
      </c>
      <c r="AH43">
        <v>0</v>
      </c>
      <c r="AJ43">
        <v>0</v>
      </c>
      <c r="AL43">
        <v>0</v>
      </c>
      <c r="AN43">
        <v>0</v>
      </c>
      <c r="AP43">
        <v>0</v>
      </c>
      <c r="AR43">
        <v>0</v>
      </c>
      <c r="AT43">
        <v>0</v>
      </c>
      <c r="AV43">
        <v>0</v>
      </c>
      <c r="AX43">
        <v>0</v>
      </c>
      <c r="AZ43">
        <v>0</v>
      </c>
      <c r="BB43">
        <v>0</v>
      </c>
      <c r="BD43">
        <v>0</v>
      </c>
      <c r="BF43">
        <v>0</v>
      </c>
      <c r="BH43">
        <v>0</v>
      </c>
      <c r="BJ43">
        <v>1</v>
      </c>
      <c r="BL43">
        <v>0</v>
      </c>
      <c r="BN43">
        <v>0</v>
      </c>
      <c r="BP43">
        <v>0</v>
      </c>
      <c r="BR43">
        <v>0</v>
      </c>
      <c r="BT43">
        <v>0</v>
      </c>
      <c r="BV43">
        <v>0</v>
      </c>
      <c r="BX43">
        <v>0</v>
      </c>
    </row>
    <row r="44" spans="1:76" x14ac:dyDescent="0.35">
      <c r="A44">
        <v>43</v>
      </c>
      <c r="B44" t="s">
        <v>97</v>
      </c>
      <c r="C44">
        <v>15</v>
      </c>
      <c r="E44" s="1">
        <v>42818</v>
      </c>
      <c r="F44" t="s">
        <v>37</v>
      </c>
      <c r="G44" s="3">
        <v>0.18870000000000001</v>
      </c>
      <c r="H44">
        <v>5.1000000000000004E-3</v>
      </c>
      <c r="J44">
        <v>0</v>
      </c>
      <c r="L44">
        <v>0</v>
      </c>
      <c r="N44">
        <v>0</v>
      </c>
      <c r="P44">
        <v>0</v>
      </c>
      <c r="R44">
        <v>0</v>
      </c>
      <c r="T44">
        <v>0</v>
      </c>
      <c r="V44" s="7">
        <v>0</v>
      </c>
      <c r="X44">
        <v>0</v>
      </c>
      <c r="Z44">
        <v>0</v>
      </c>
      <c r="AB44">
        <v>0</v>
      </c>
      <c r="AD44">
        <v>0</v>
      </c>
      <c r="AF44">
        <v>0</v>
      </c>
      <c r="AH44">
        <v>0</v>
      </c>
      <c r="AJ44">
        <v>0</v>
      </c>
      <c r="AL44">
        <v>0</v>
      </c>
      <c r="AN44">
        <v>0</v>
      </c>
      <c r="AP44">
        <v>0</v>
      </c>
      <c r="AR44">
        <v>0</v>
      </c>
      <c r="AT44">
        <v>0</v>
      </c>
      <c r="AV44">
        <v>0</v>
      </c>
      <c r="AX44">
        <v>0</v>
      </c>
      <c r="AZ44">
        <v>0</v>
      </c>
      <c r="BB44">
        <v>0</v>
      </c>
      <c r="BD44">
        <v>0</v>
      </c>
      <c r="BF44">
        <v>0</v>
      </c>
      <c r="BH44">
        <v>0</v>
      </c>
      <c r="BJ44">
        <v>1</v>
      </c>
      <c r="BL44">
        <v>0</v>
      </c>
      <c r="BN44">
        <v>0</v>
      </c>
      <c r="BP44">
        <v>0</v>
      </c>
      <c r="BR44">
        <v>0</v>
      </c>
      <c r="BT44">
        <v>0</v>
      </c>
      <c r="BV44">
        <v>0</v>
      </c>
      <c r="BX44">
        <v>0</v>
      </c>
    </row>
    <row r="45" spans="1:76" x14ac:dyDescent="0.35">
      <c r="A45">
        <v>44</v>
      </c>
      <c r="B45" t="s">
        <v>53</v>
      </c>
      <c r="C45">
        <v>4</v>
      </c>
      <c r="E45" s="1">
        <v>42818</v>
      </c>
      <c r="F45" t="s">
        <v>37</v>
      </c>
      <c r="G45" s="3">
        <v>0.106</v>
      </c>
      <c r="H45">
        <v>3.2000000000000002E-3</v>
      </c>
      <c r="I45" t="s">
        <v>54</v>
      </c>
      <c r="J45">
        <v>0</v>
      </c>
      <c r="L45">
        <v>0</v>
      </c>
      <c r="N45">
        <v>0</v>
      </c>
      <c r="P45">
        <v>0</v>
      </c>
      <c r="R45">
        <v>0</v>
      </c>
      <c r="T45">
        <v>0</v>
      </c>
      <c r="V45" s="7">
        <v>0</v>
      </c>
      <c r="X45">
        <v>0</v>
      </c>
      <c r="Z45">
        <v>0</v>
      </c>
      <c r="AB45">
        <v>0</v>
      </c>
      <c r="AD45">
        <v>0</v>
      </c>
      <c r="AF45">
        <v>0</v>
      </c>
      <c r="AH45">
        <v>0</v>
      </c>
      <c r="AJ45">
        <v>0</v>
      </c>
      <c r="AL45">
        <v>0</v>
      </c>
      <c r="AN45">
        <v>0</v>
      </c>
      <c r="AP45">
        <v>0</v>
      </c>
      <c r="AR45">
        <v>0</v>
      </c>
      <c r="AT45">
        <v>0</v>
      </c>
      <c r="AV45">
        <v>0</v>
      </c>
      <c r="AX45">
        <v>0</v>
      </c>
      <c r="AZ45">
        <v>0</v>
      </c>
      <c r="BB45">
        <v>0</v>
      </c>
      <c r="BD45">
        <v>0</v>
      </c>
      <c r="BF45">
        <v>0</v>
      </c>
      <c r="BH45">
        <v>0</v>
      </c>
      <c r="BJ45">
        <v>0</v>
      </c>
      <c r="BL45">
        <v>0</v>
      </c>
      <c r="BN45">
        <v>0</v>
      </c>
      <c r="BP45">
        <v>0</v>
      </c>
      <c r="BR45">
        <v>0</v>
      </c>
      <c r="BT45">
        <v>0</v>
      </c>
      <c r="BV45">
        <v>0</v>
      </c>
      <c r="BX45">
        <v>0</v>
      </c>
    </row>
    <row r="46" spans="1:76" x14ac:dyDescent="0.35">
      <c r="A46">
        <v>45</v>
      </c>
      <c r="B46" t="s">
        <v>97</v>
      </c>
      <c r="C46">
        <v>13</v>
      </c>
      <c r="E46" s="1">
        <v>42818</v>
      </c>
      <c r="F46" t="s">
        <v>37</v>
      </c>
      <c r="G46" s="3">
        <v>0.21629999999999999</v>
      </c>
      <c r="H46">
        <v>6.7000000000000002E-3</v>
      </c>
      <c r="J46">
        <v>0</v>
      </c>
      <c r="L46">
        <v>0</v>
      </c>
      <c r="N46">
        <v>0</v>
      </c>
      <c r="P46">
        <v>0</v>
      </c>
      <c r="R46">
        <v>0</v>
      </c>
      <c r="T46">
        <v>0</v>
      </c>
      <c r="V46" s="7">
        <v>0</v>
      </c>
      <c r="X46">
        <v>0</v>
      </c>
      <c r="Z46">
        <v>0</v>
      </c>
      <c r="AB46">
        <v>0</v>
      </c>
      <c r="AD46">
        <v>0</v>
      </c>
      <c r="AF46">
        <v>0</v>
      </c>
      <c r="AH46">
        <v>0</v>
      </c>
      <c r="AJ46">
        <v>0</v>
      </c>
      <c r="AL46">
        <v>0</v>
      </c>
      <c r="AN46">
        <v>0</v>
      </c>
      <c r="AP46">
        <v>0</v>
      </c>
      <c r="AR46">
        <v>0</v>
      </c>
      <c r="AT46">
        <v>0</v>
      </c>
      <c r="AV46">
        <v>0</v>
      </c>
      <c r="AX46">
        <v>0</v>
      </c>
      <c r="AZ46">
        <v>0</v>
      </c>
      <c r="BB46">
        <v>0</v>
      </c>
      <c r="BD46">
        <v>0</v>
      </c>
      <c r="BF46">
        <v>0</v>
      </c>
      <c r="BH46">
        <v>0</v>
      </c>
      <c r="BJ46">
        <v>0</v>
      </c>
      <c r="BL46">
        <v>0</v>
      </c>
      <c r="BN46">
        <v>0</v>
      </c>
      <c r="BP46">
        <v>0</v>
      </c>
      <c r="BR46">
        <v>0</v>
      </c>
      <c r="BT46">
        <v>0</v>
      </c>
      <c r="BV46">
        <v>0</v>
      </c>
      <c r="BX46">
        <v>0</v>
      </c>
    </row>
    <row r="47" spans="1:76" x14ac:dyDescent="0.35">
      <c r="A47">
        <v>46</v>
      </c>
      <c r="B47" t="s">
        <v>53</v>
      </c>
      <c r="C47">
        <v>6</v>
      </c>
      <c r="E47" s="1">
        <v>42818</v>
      </c>
      <c r="F47" t="s">
        <v>37</v>
      </c>
      <c r="G47" s="3">
        <v>0.25419999999999998</v>
      </c>
      <c r="H47">
        <v>7.0000000000000001E-3</v>
      </c>
      <c r="J47">
        <v>0</v>
      </c>
      <c r="L47">
        <v>0</v>
      </c>
      <c r="N47">
        <v>0</v>
      </c>
      <c r="P47">
        <v>0</v>
      </c>
      <c r="R47">
        <v>0</v>
      </c>
      <c r="T47">
        <v>0</v>
      </c>
      <c r="V47" s="7">
        <v>0</v>
      </c>
      <c r="X47">
        <v>0</v>
      </c>
      <c r="Z47">
        <v>0</v>
      </c>
      <c r="AB47">
        <v>0</v>
      </c>
      <c r="AD47">
        <v>0</v>
      </c>
      <c r="AF47">
        <v>0</v>
      </c>
      <c r="AH47">
        <v>0</v>
      </c>
      <c r="AJ47">
        <v>0</v>
      </c>
      <c r="AL47">
        <v>0</v>
      </c>
      <c r="AN47">
        <v>0</v>
      </c>
      <c r="AP47">
        <v>0</v>
      </c>
      <c r="AR47">
        <v>0</v>
      </c>
      <c r="AT47">
        <v>0</v>
      </c>
      <c r="AV47">
        <v>0</v>
      </c>
      <c r="AX47">
        <v>0</v>
      </c>
      <c r="AZ47">
        <v>0</v>
      </c>
      <c r="BB47">
        <v>1</v>
      </c>
      <c r="BD47">
        <v>0</v>
      </c>
      <c r="BF47">
        <v>0</v>
      </c>
      <c r="BH47">
        <v>0</v>
      </c>
      <c r="BJ47">
        <v>0</v>
      </c>
      <c r="BL47">
        <v>0</v>
      </c>
      <c r="BN47">
        <v>0</v>
      </c>
      <c r="BP47">
        <v>0</v>
      </c>
      <c r="BR47">
        <v>0</v>
      </c>
      <c r="BT47">
        <v>0</v>
      </c>
      <c r="BV47">
        <v>0</v>
      </c>
      <c r="BX47">
        <v>0</v>
      </c>
    </row>
    <row r="48" spans="1:76" x14ac:dyDescent="0.35">
      <c r="A48">
        <v>47</v>
      </c>
      <c r="B48" t="s">
        <v>97</v>
      </c>
      <c r="C48">
        <v>13</v>
      </c>
      <c r="E48" s="1">
        <v>42818</v>
      </c>
      <c r="F48" t="s">
        <v>37</v>
      </c>
      <c r="G48" s="3">
        <v>0.2346</v>
      </c>
      <c r="H48">
        <v>6.4999999999999997E-3</v>
      </c>
      <c r="J48">
        <v>0</v>
      </c>
      <c r="L48">
        <v>0</v>
      </c>
      <c r="N48">
        <v>0</v>
      </c>
      <c r="P48">
        <v>0</v>
      </c>
      <c r="R48">
        <v>0</v>
      </c>
      <c r="T48">
        <v>0</v>
      </c>
      <c r="V48" s="7">
        <v>0</v>
      </c>
      <c r="X48">
        <v>0</v>
      </c>
      <c r="Z48">
        <v>0</v>
      </c>
      <c r="AB48">
        <v>0</v>
      </c>
      <c r="AD48">
        <v>0</v>
      </c>
      <c r="AF48">
        <v>0</v>
      </c>
      <c r="AH48">
        <v>0</v>
      </c>
      <c r="AJ48">
        <v>0</v>
      </c>
      <c r="AL48">
        <v>0</v>
      </c>
      <c r="AN48">
        <v>0</v>
      </c>
      <c r="AP48">
        <v>0</v>
      </c>
      <c r="AR48">
        <v>0</v>
      </c>
      <c r="AT48">
        <v>0</v>
      </c>
      <c r="AV48">
        <v>0</v>
      </c>
      <c r="AX48">
        <v>0</v>
      </c>
      <c r="AZ48">
        <v>0</v>
      </c>
      <c r="BB48">
        <v>0</v>
      </c>
      <c r="BD48">
        <v>0</v>
      </c>
      <c r="BF48">
        <v>0</v>
      </c>
      <c r="BH48">
        <v>0</v>
      </c>
      <c r="BJ48">
        <v>0</v>
      </c>
      <c r="BL48">
        <v>0</v>
      </c>
      <c r="BN48">
        <v>0</v>
      </c>
      <c r="BP48">
        <v>0</v>
      </c>
      <c r="BR48">
        <v>0</v>
      </c>
      <c r="BT48">
        <v>0</v>
      </c>
      <c r="BV48">
        <v>0</v>
      </c>
      <c r="BX48">
        <v>0</v>
      </c>
    </row>
    <row r="49" spans="1:78" x14ac:dyDescent="0.35">
      <c r="A49">
        <v>48</v>
      </c>
      <c r="B49" t="s">
        <v>97</v>
      </c>
      <c r="C49">
        <v>13</v>
      </c>
      <c r="E49" s="1">
        <v>42818</v>
      </c>
      <c r="F49" t="s">
        <v>76</v>
      </c>
      <c r="G49" s="3">
        <v>0.17449999999999999</v>
      </c>
      <c r="H49">
        <v>6.1999999999999998E-3</v>
      </c>
      <c r="J49">
        <v>0</v>
      </c>
      <c r="L49">
        <v>0</v>
      </c>
      <c r="N49">
        <v>0</v>
      </c>
      <c r="P49">
        <v>0</v>
      </c>
      <c r="R49">
        <v>0</v>
      </c>
      <c r="T49">
        <v>0</v>
      </c>
      <c r="V49" s="7">
        <v>0</v>
      </c>
      <c r="X49">
        <v>0</v>
      </c>
      <c r="Z49">
        <v>0</v>
      </c>
      <c r="AB49">
        <v>0</v>
      </c>
      <c r="AD49">
        <v>0</v>
      </c>
      <c r="AF49">
        <v>0</v>
      </c>
      <c r="AH49">
        <v>0</v>
      </c>
      <c r="AJ49">
        <v>0</v>
      </c>
      <c r="AL49">
        <v>0</v>
      </c>
      <c r="AN49">
        <v>0</v>
      </c>
      <c r="AP49">
        <v>0</v>
      </c>
      <c r="AR49">
        <v>0</v>
      </c>
      <c r="AT49">
        <v>0</v>
      </c>
      <c r="AV49">
        <v>0</v>
      </c>
      <c r="AX49">
        <v>0</v>
      </c>
      <c r="AZ49">
        <v>0</v>
      </c>
      <c r="BB49">
        <v>0</v>
      </c>
      <c r="BD49">
        <v>0</v>
      </c>
      <c r="BF49">
        <v>0</v>
      </c>
      <c r="BH49">
        <v>0</v>
      </c>
      <c r="BJ49">
        <v>1</v>
      </c>
      <c r="BL49">
        <v>0</v>
      </c>
      <c r="BN49">
        <v>0</v>
      </c>
      <c r="BP49">
        <v>0</v>
      </c>
      <c r="BR49">
        <v>0</v>
      </c>
      <c r="BT49">
        <v>0</v>
      </c>
      <c r="BV49">
        <v>0</v>
      </c>
      <c r="BX49">
        <v>0</v>
      </c>
    </row>
    <row r="50" spans="1:78" x14ac:dyDescent="0.35">
      <c r="A50">
        <v>49</v>
      </c>
      <c r="B50" t="s">
        <v>97</v>
      </c>
      <c r="C50">
        <v>14</v>
      </c>
      <c r="E50" s="1">
        <v>42818</v>
      </c>
      <c r="F50" t="s">
        <v>76</v>
      </c>
      <c r="G50" s="3">
        <v>0.18759999999999999</v>
      </c>
      <c r="H50">
        <v>6.1999999999999998E-3</v>
      </c>
      <c r="J50">
        <v>0</v>
      </c>
      <c r="L50">
        <v>0</v>
      </c>
      <c r="N50">
        <v>0</v>
      </c>
      <c r="P50">
        <v>0</v>
      </c>
      <c r="R50">
        <v>0</v>
      </c>
      <c r="T50">
        <v>0</v>
      </c>
      <c r="V50" s="7">
        <v>0</v>
      </c>
      <c r="X50">
        <v>0</v>
      </c>
      <c r="Z50">
        <v>0</v>
      </c>
      <c r="AB50">
        <v>0</v>
      </c>
      <c r="AD50">
        <v>0</v>
      </c>
      <c r="AF50">
        <v>0</v>
      </c>
      <c r="AH50">
        <v>0</v>
      </c>
      <c r="AJ50">
        <v>0</v>
      </c>
      <c r="AL50">
        <v>0</v>
      </c>
      <c r="AN50">
        <v>0</v>
      </c>
      <c r="AP50">
        <v>0</v>
      </c>
      <c r="AR50">
        <v>0</v>
      </c>
      <c r="AT50">
        <v>0</v>
      </c>
      <c r="AV50">
        <v>0</v>
      </c>
      <c r="AX50">
        <v>0</v>
      </c>
      <c r="AZ50">
        <v>0</v>
      </c>
      <c r="BB50">
        <v>0</v>
      </c>
      <c r="BD50">
        <v>0</v>
      </c>
      <c r="BF50">
        <v>0</v>
      </c>
      <c r="BH50">
        <v>0</v>
      </c>
      <c r="BJ50">
        <v>1</v>
      </c>
      <c r="BL50">
        <v>0</v>
      </c>
      <c r="BN50">
        <v>0</v>
      </c>
      <c r="BP50">
        <v>0</v>
      </c>
      <c r="BR50">
        <v>0</v>
      </c>
      <c r="BT50">
        <v>0</v>
      </c>
      <c r="BV50">
        <v>0</v>
      </c>
      <c r="BX50">
        <v>0</v>
      </c>
    </row>
    <row r="51" spans="1:78" s="4" customFormat="1" x14ac:dyDescent="0.35">
      <c r="A51">
        <v>50</v>
      </c>
      <c r="B51" t="s">
        <v>97</v>
      </c>
      <c r="C51">
        <v>13</v>
      </c>
      <c r="D51"/>
      <c r="E51" s="1">
        <v>42818</v>
      </c>
      <c r="F51" t="s">
        <v>76</v>
      </c>
      <c r="G51" s="3">
        <v>0.1855</v>
      </c>
      <c r="H51">
        <v>7.7000000000000002E-3</v>
      </c>
      <c r="I51"/>
      <c r="J51">
        <v>0</v>
      </c>
      <c r="K51" s="2"/>
      <c r="L51">
        <v>0</v>
      </c>
      <c r="M51" s="2"/>
      <c r="N51">
        <v>0</v>
      </c>
      <c r="O51" s="2"/>
      <c r="P51">
        <v>0</v>
      </c>
      <c r="Q51" s="2"/>
      <c r="R51">
        <v>0</v>
      </c>
      <c r="S51" s="2"/>
      <c r="T51">
        <v>0</v>
      </c>
      <c r="U51" s="8"/>
      <c r="V51" s="7">
        <v>0</v>
      </c>
      <c r="W51" s="8"/>
      <c r="X51">
        <v>0</v>
      </c>
      <c r="Y51" s="8"/>
      <c r="Z51">
        <v>0</v>
      </c>
      <c r="AA51" s="8"/>
      <c r="AB51">
        <v>0</v>
      </c>
      <c r="AC51" s="8"/>
      <c r="AD51">
        <v>0</v>
      </c>
      <c r="AE51" s="8"/>
      <c r="AF51">
        <v>0</v>
      </c>
      <c r="AG51" s="8"/>
      <c r="AH51">
        <v>0</v>
      </c>
      <c r="AI51" s="8"/>
      <c r="AJ51">
        <v>0</v>
      </c>
      <c r="AK51" s="8"/>
      <c r="AL51">
        <v>0</v>
      </c>
      <c r="AM51" s="8"/>
      <c r="AN51">
        <v>0</v>
      </c>
      <c r="AO51" s="8"/>
      <c r="AP51">
        <v>0</v>
      </c>
      <c r="AQ51" s="8"/>
      <c r="AR51">
        <v>0</v>
      </c>
      <c r="AS51" s="8"/>
      <c r="AT51">
        <v>0</v>
      </c>
      <c r="AU51" s="8"/>
      <c r="AV51">
        <v>0</v>
      </c>
      <c r="AW51" s="8"/>
      <c r="AX51">
        <v>0</v>
      </c>
      <c r="AY51" s="8"/>
      <c r="AZ51">
        <v>0</v>
      </c>
      <c r="BA51" s="8"/>
      <c r="BB51">
        <v>0</v>
      </c>
      <c r="BC51" s="8"/>
      <c r="BD51">
        <v>0</v>
      </c>
      <c r="BE51" s="8"/>
      <c r="BF51">
        <v>0</v>
      </c>
      <c r="BG51" s="8"/>
      <c r="BH51">
        <v>0</v>
      </c>
      <c r="BI51" s="8"/>
      <c r="BJ51">
        <v>0</v>
      </c>
      <c r="BK51" s="8"/>
      <c r="BL51">
        <v>0</v>
      </c>
      <c r="BM51" s="8"/>
      <c r="BN51">
        <v>0</v>
      </c>
      <c r="BO51"/>
      <c r="BP51">
        <v>0</v>
      </c>
      <c r="BQ51"/>
      <c r="BR51">
        <v>0</v>
      </c>
      <c r="BS51"/>
      <c r="BT51">
        <v>0</v>
      </c>
      <c r="BU51"/>
      <c r="BV51">
        <v>0</v>
      </c>
      <c r="BW51"/>
      <c r="BX51">
        <v>0</v>
      </c>
      <c r="BY51"/>
      <c r="BZ51"/>
    </row>
    <row r="52" spans="1:78" x14ac:dyDescent="0.35">
      <c r="A52">
        <v>51</v>
      </c>
      <c r="B52" t="s">
        <v>97</v>
      </c>
      <c r="C52">
        <v>13</v>
      </c>
      <c r="E52" s="1">
        <v>42818</v>
      </c>
      <c r="F52" t="s">
        <v>76</v>
      </c>
      <c r="G52" s="3">
        <v>0.1643</v>
      </c>
      <c r="H52">
        <v>3.0999999999999999E-3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 s="7">
        <v>0</v>
      </c>
      <c r="X52">
        <v>0</v>
      </c>
      <c r="Z52">
        <v>0</v>
      </c>
      <c r="AB52">
        <v>0</v>
      </c>
      <c r="AD52">
        <v>0</v>
      </c>
      <c r="AF52">
        <v>0</v>
      </c>
      <c r="AH52">
        <v>0</v>
      </c>
      <c r="AJ52">
        <v>0</v>
      </c>
      <c r="AL52">
        <v>0</v>
      </c>
      <c r="AN52">
        <v>0</v>
      </c>
      <c r="AP52">
        <v>0</v>
      </c>
      <c r="AR52">
        <v>0</v>
      </c>
      <c r="AT52">
        <v>0</v>
      </c>
      <c r="AV52">
        <v>0</v>
      </c>
      <c r="AX52">
        <v>0</v>
      </c>
      <c r="AZ52">
        <v>0</v>
      </c>
      <c r="BB52">
        <v>0</v>
      </c>
      <c r="BD52">
        <v>0</v>
      </c>
      <c r="BF52">
        <v>0</v>
      </c>
      <c r="BH52">
        <v>0</v>
      </c>
      <c r="BJ52">
        <v>0</v>
      </c>
      <c r="BL52">
        <v>0</v>
      </c>
      <c r="BN52">
        <v>0</v>
      </c>
      <c r="BP52">
        <v>0</v>
      </c>
      <c r="BR52">
        <v>0</v>
      </c>
      <c r="BT52">
        <v>0</v>
      </c>
      <c r="BV52">
        <v>0</v>
      </c>
      <c r="BX52">
        <v>0</v>
      </c>
    </row>
    <row r="53" spans="1:78" x14ac:dyDescent="0.35">
      <c r="A53">
        <v>52</v>
      </c>
      <c r="B53" t="s">
        <v>97</v>
      </c>
      <c r="C53">
        <v>14</v>
      </c>
      <c r="E53" s="1">
        <v>42818</v>
      </c>
      <c r="F53" t="s">
        <v>76</v>
      </c>
      <c r="G53" s="3">
        <v>0.31580000000000003</v>
      </c>
      <c r="H53">
        <v>1.4E-2</v>
      </c>
      <c r="I53" t="s">
        <v>100</v>
      </c>
      <c r="J53">
        <v>0</v>
      </c>
      <c r="L53">
        <v>0</v>
      </c>
      <c r="N53">
        <v>0</v>
      </c>
      <c r="P53">
        <v>0</v>
      </c>
      <c r="R53">
        <v>0</v>
      </c>
      <c r="T53">
        <v>0</v>
      </c>
      <c r="V53" s="7">
        <v>0</v>
      </c>
      <c r="X53">
        <v>0</v>
      </c>
      <c r="Z53">
        <v>0</v>
      </c>
      <c r="AB53">
        <v>0</v>
      </c>
      <c r="AD53">
        <v>0</v>
      </c>
      <c r="AF53">
        <v>0</v>
      </c>
      <c r="AH53">
        <v>0</v>
      </c>
      <c r="AJ53">
        <v>0</v>
      </c>
      <c r="AL53">
        <v>0</v>
      </c>
      <c r="AN53">
        <v>0</v>
      </c>
      <c r="AP53">
        <v>0</v>
      </c>
      <c r="AR53">
        <v>0</v>
      </c>
      <c r="AT53">
        <v>0</v>
      </c>
      <c r="AV53">
        <v>0</v>
      </c>
      <c r="AX53">
        <v>0</v>
      </c>
      <c r="AZ53">
        <v>0</v>
      </c>
      <c r="BB53">
        <v>0</v>
      </c>
      <c r="BD53">
        <v>0</v>
      </c>
      <c r="BF53">
        <v>0</v>
      </c>
      <c r="BH53">
        <v>0</v>
      </c>
      <c r="BJ53">
        <v>1</v>
      </c>
      <c r="BL53">
        <v>0</v>
      </c>
      <c r="BN53">
        <v>0</v>
      </c>
      <c r="BP53">
        <v>0</v>
      </c>
      <c r="BR53">
        <v>0</v>
      </c>
      <c r="BT53">
        <v>0</v>
      </c>
      <c r="BV53">
        <v>0</v>
      </c>
      <c r="BX53">
        <v>0</v>
      </c>
    </row>
    <row r="54" spans="1:78" x14ac:dyDescent="0.35">
      <c r="A54">
        <v>53</v>
      </c>
      <c r="B54" t="s">
        <v>52</v>
      </c>
      <c r="C54">
        <v>3</v>
      </c>
      <c r="E54" s="1">
        <v>42818</v>
      </c>
      <c r="F54" t="s">
        <v>7</v>
      </c>
      <c r="G54" s="3">
        <v>0.19409999999999999</v>
      </c>
      <c r="H54">
        <v>3.8E-3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 s="7">
        <v>0</v>
      </c>
      <c r="X54">
        <v>0</v>
      </c>
      <c r="Z54">
        <v>0</v>
      </c>
      <c r="AB54">
        <v>0</v>
      </c>
      <c r="AD54">
        <v>0</v>
      </c>
      <c r="AF54">
        <v>0</v>
      </c>
      <c r="AH54">
        <v>0</v>
      </c>
      <c r="AJ54">
        <v>0</v>
      </c>
      <c r="AL54">
        <v>0</v>
      </c>
      <c r="AN54">
        <v>0</v>
      </c>
      <c r="AP54">
        <v>0</v>
      </c>
      <c r="AR54">
        <v>0</v>
      </c>
      <c r="AT54">
        <v>0</v>
      </c>
      <c r="AV54">
        <v>0</v>
      </c>
      <c r="AX54">
        <v>0</v>
      </c>
      <c r="AZ54">
        <v>0</v>
      </c>
      <c r="BB54">
        <v>0</v>
      </c>
      <c r="BD54">
        <v>0</v>
      </c>
      <c r="BF54">
        <v>0</v>
      </c>
      <c r="BH54">
        <v>0</v>
      </c>
      <c r="BJ54">
        <v>0</v>
      </c>
      <c r="BL54">
        <v>0</v>
      </c>
      <c r="BN54">
        <v>0</v>
      </c>
      <c r="BP54">
        <v>0</v>
      </c>
      <c r="BR54">
        <v>0</v>
      </c>
      <c r="BT54">
        <v>0</v>
      </c>
      <c r="BV54">
        <v>0</v>
      </c>
      <c r="BX54">
        <v>0</v>
      </c>
    </row>
    <row r="55" spans="1:78" x14ac:dyDescent="0.35">
      <c r="A55">
        <v>54</v>
      </c>
      <c r="B55" t="s">
        <v>52</v>
      </c>
      <c r="C55">
        <v>4</v>
      </c>
      <c r="E55" s="1">
        <v>42818</v>
      </c>
      <c r="F55" t="s">
        <v>7</v>
      </c>
      <c r="G55" s="3">
        <v>0.14729999999999999</v>
      </c>
      <c r="H55">
        <v>5.1999999999999998E-3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 s="7">
        <v>0</v>
      </c>
      <c r="X55">
        <v>0</v>
      </c>
      <c r="Z55">
        <v>0</v>
      </c>
      <c r="AB55">
        <v>1</v>
      </c>
      <c r="AD55">
        <v>0</v>
      </c>
      <c r="AF55">
        <v>0</v>
      </c>
      <c r="AH55">
        <v>0</v>
      </c>
      <c r="AJ55">
        <v>0</v>
      </c>
      <c r="AL55">
        <v>0</v>
      </c>
      <c r="AN55">
        <v>0</v>
      </c>
      <c r="AP55">
        <v>0</v>
      </c>
      <c r="AR55">
        <v>0</v>
      </c>
      <c r="AT55">
        <v>0</v>
      </c>
      <c r="AV55">
        <v>0</v>
      </c>
      <c r="AX55">
        <v>0</v>
      </c>
      <c r="AZ55">
        <v>0</v>
      </c>
      <c r="BB55">
        <v>0</v>
      </c>
      <c r="BD55">
        <v>0</v>
      </c>
      <c r="BF55">
        <v>0</v>
      </c>
      <c r="BH55">
        <v>0</v>
      </c>
      <c r="BJ55">
        <v>0</v>
      </c>
      <c r="BL55">
        <v>0</v>
      </c>
      <c r="BN55">
        <v>0</v>
      </c>
      <c r="BP55">
        <v>0</v>
      </c>
      <c r="BR55">
        <v>0</v>
      </c>
      <c r="BT55">
        <v>0</v>
      </c>
      <c r="BV55">
        <v>0</v>
      </c>
      <c r="BX55">
        <v>0</v>
      </c>
    </row>
    <row r="56" spans="1:78" x14ac:dyDescent="0.35">
      <c r="A56">
        <v>55</v>
      </c>
      <c r="B56" t="s">
        <v>97</v>
      </c>
      <c r="C56">
        <v>12</v>
      </c>
      <c r="E56" s="1">
        <v>42818</v>
      </c>
      <c r="F56" t="s">
        <v>7</v>
      </c>
      <c r="G56" s="3">
        <v>0.157</v>
      </c>
      <c r="H56">
        <v>8.3999999999999995E-3</v>
      </c>
      <c r="J56">
        <v>0</v>
      </c>
      <c r="L56">
        <v>0</v>
      </c>
      <c r="N56">
        <v>0</v>
      </c>
      <c r="P56">
        <v>0</v>
      </c>
      <c r="R56">
        <v>0</v>
      </c>
      <c r="T56">
        <v>0</v>
      </c>
      <c r="V56" s="7">
        <v>0</v>
      </c>
      <c r="X56">
        <v>0</v>
      </c>
      <c r="Z56">
        <v>0</v>
      </c>
      <c r="AB56">
        <v>0</v>
      </c>
      <c r="AD56">
        <v>0</v>
      </c>
      <c r="AF56">
        <v>0</v>
      </c>
      <c r="AH56">
        <v>0</v>
      </c>
      <c r="AJ56">
        <v>0</v>
      </c>
      <c r="AL56">
        <v>0</v>
      </c>
      <c r="AN56">
        <v>0</v>
      </c>
      <c r="AP56">
        <v>0</v>
      </c>
      <c r="AR56">
        <v>0</v>
      </c>
      <c r="AT56">
        <v>0</v>
      </c>
      <c r="AV56">
        <v>0</v>
      </c>
      <c r="AX56">
        <v>0</v>
      </c>
      <c r="AZ56">
        <v>0</v>
      </c>
      <c r="BB56">
        <v>0</v>
      </c>
      <c r="BD56">
        <v>0</v>
      </c>
      <c r="BF56">
        <v>0</v>
      </c>
      <c r="BH56">
        <v>0</v>
      </c>
      <c r="BJ56">
        <v>1</v>
      </c>
      <c r="BL56">
        <v>0</v>
      </c>
      <c r="BN56">
        <v>0</v>
      </c>
      <c r="BP56">
        <v>0</v>
      </c>
      <c r="BR56">
        <v>0</v>
      </c>
      <c r="BT56">
        <v>0</v>
      </c>
      <c r="BV56">
        <v>0</v>
      </c>
      <c r="BX56">
        <v>0</v>
      </c>
    </row>
    <row r="57" spans="1:78" x14ac:dyDescent="0.35">
      <c r="A57">
        <v>56</v>
      </c>
      <c r="B57" t="s">
        <v>52</v>
      </c>
      <c r="C57">
        <v>3</v>
      </c>
      <c r="E57" s="1">
        <v>42818</v>
      </c>
      <c r="F57" t="s">
        <v>7</v>
      </c>
      <c r="G57" s="3">
        <v>0.15590000000000001</v>
      </c>
      <c r="H57">
        <v>6.4999999999999997E-3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 s="7">
        <v>0</v>
      </c>
      <c r="X57">
        <v>0</v>
      </c>
      <c r="Z57">
        <v>0</v>
      </c>
      <c r="AB57">
        <v>0</v>
      </c>
      <c r="AD57">
        <v>0</v>
      </c>
      <c r="AF57">
        <v>0</v>
      </c>
      <c r="AH57">
        <v>0</v>
      </c>
      <c r="AJ57">
        <v>0</v>
      </c>
      <c r="AL57">
        <v>0</v>
      </c>
      <c r="AN57">
        <v>0</v>
      </c>
      <c r="AP57">
        <v>0</v>
      </c>
      <c r="AR57">
        <v>0</v>
      </c>
      <c r="AT57">
        <v>0</v>
      </c>
      <c r="AV57">
        <v>0</v>
      </c>
      <c r="AX57">
        <v>0</v>
      </c>
      <c r="AZ57">
        <v>0</v>
      </c>
      <c r="BB57">
        <v>1</v>
      </c>
      <c r="BD57">
        <v>0</v>
      </c>
      <c r="BF57">
        <v>0</v>
      </c>
      <c r="BH57">
        <v>0</v>
      </c>
      <c r="BJ57">
        <v>0</v>
      </c>
      <c r="BL57">
        <v>0</v>
      </c>
      <c r="BN57">
        <v>0</v>
      </c>
      <c r="BP57">
        <v>0</v>
      </c>
      <c r="BR57">
        <v>0</v>
      </c>
      <c r="BT57">
        <v>0</v>
      </c>
      <c r="BV57">
        <v>0</v>
      </c>
      <c r="BX57">
        <v>0</v>
      </c>
    </row>
    <row r="58" spans="1:78" x14ac:dyDescent="0.35">
      <c r="A58">
        <v>57</v>
      </c>
      <c r="B58" t="s">
        <v>53</v>
      </c>
      <c r="C58">
        <v>6</v>
      </c>
      <c r="E58" s="1">
        <v>42818</v>
      </c>
      <c r="F58" t="s">
        <v>7</v>
      </c>
      <c r="G58" s="3">
        <v>4.4999999999999998E-2</v>
      </c>
      <c r="H58">
        <v>1.5E-3</v>
      </c>
      <c r="I58" t="s">
        <v>73</v>
      </c>
      <c r="J58">
        <v>0</v>
      </c>
      <c r="L58">
        <v>0</v>
      </c>
      <c r="N58">
        <v>0</v>
      </c>
      <c r="P58">
        <v>0</v>
      </c>
      <c r="R58">
        <v>0</v>
      </c>
      <c r="T58">
        <v>0</v>
      </c>
      <c r="V58" s="7">
        <v>0</v>
      </c>
      <c r="X58">
        <v>0</v>
      </c>
      <c r="Z58">
        <v>0</v>
      </c>
      <c r="AB58">
        <v>0</v>
      </c>
      <c r="AD58">
        <v>0</v>
      </c>
      <c r="AF58">
        <v>0</v>
      </c>
      <c r="AH58">
        <v>0</v>
      </c>
      <c r="AJ58">
        <v>0</v>
      </c>
      <c r="AL58">
        <v>0</v>
      </c>
      <c r="AN58">
        <v>0</v>
      </c>
      <c r="AP58">
        <v>0</v>
      </c>
      <c r="AR58">
        <v>0</v>
      </c>
      <c r="AT58">
        <v>0</v>
      </c>
      <c r="AV58">
        <v>0</v>
      </c>
      <c r="AX58">
        <v>0</v>
      </c>
      <c r="AZ58">
        <v>0</v>
      </c>
      <c r="BB58">
        <v>0</v>
      </c>
      <c r="BD58">
        <v>0</v>
      </c>
      <c r="BF58">
        <v>0</v>
      </c>
      <c r="BH58">
        <v>0</v>
      </c>
      <c r="BJ58">
        <v>0</v>
      </c>
      <c r="BL58">
        <v>0</v>
      </c>
      <c r="BN58">
        <v>0</v>
      </c>
      <c r="BP58">
        <v>0</v>
      </c>
      <c r="BR58">
        <v>0</v>
      </c>
      <c r="BT58">
        <v>0</v>
      </c>
      <c r="BV58">
        <v>0</v>
      </c>
      <c r="BX58">
        <v>0</v>
      </c>
    </row>
    <row r="59" spans="1:78" x14ac:dyDescent="0.35">
      <c r="A59">
        <v>58</v>
      </c>
      <c r="B59" t="s">
        <v>53</v>
      </c>
      <c r="C59">
        <v>5</v>
      </c>
      <c r="E59" s="1">
        <v>42818</v>
      </c>
      <c r="F59" t="s">
        <v>4</v>
      </c>
      <c r="G59" s="3">
        <v>0.26250000000000001</v>
      </c>
      <c r="H59">
        <v>7.3000000000000001E-3</v>
      </c>
      <c r="I59" t="s">
        <v>68</v>
      </c>
      <c r="J59">
        <v>0</v>
      </c>
      <c r="L59">
        <v>0</v>
      </c>
      <c r="N59">
        <v>0</v>
      </c>
      <c r="P59">
        <v>0</v>
      </c>
      <c r="R59">
        <v>0</v>
      </c>
      <c r="T59">
        <v>0</v>
      </c>
      <c r="V59" s="7">
        <v>0</v>
      </c>
      <c r="X59">
        <v>0</v>
      </c>
      <c r="Z59">
        <v>0</v>
      </c>
      <c r="AB59">
        <v>0</v>
      </c>
      <c r="AD59">
        <v>0</v>
      </c>
      <c r="AF59">
        <v>0</v>
      </c>
      <c r="AH59">
        <v>0</v>
      </c>
      <c r="AJ59">
        <v>0</v>
      </c>
      <c r="AL59">
        <v>0</v>
      </c>
      <c r="AN59">
        <v>0</v>
      </c>
      <c r="AP59">
        <v>0</v>
      </c>
      <c r="AR59">
        <v>0</v>
      </c>
      <c r="AT59">
        <v>0</v>
      </c>
      <c r="AV59">
        <v>0</v>
      </c>
      <c r="AX59">
        <v>0</v>
      </c>
      <c r="AZ59">
        <v>0</v>
      </c>
      <c r="BB59">
        <v>0</v>
      </c>
      <c r="BD59">
        <v>0</v>
      </c>
      <c r="BF59">
        <v>0</v>
      </c>
      <c r="BH59">
        <v>0</v>
      </c>
      <c r="BJ59">
        <v>0</v>
      </c>
      <c r="BL59">
        <v>0</v>
      </c>
      <c r="BN59">
        <v>0</v>
      </c>
      <c r="BP59">
        <v>0</v>
      </c>
      <c r="BR59">
        <v>0</v>
      </c>
      <c r="BT59">
        <v>0</v>
      </c>
      <c r="BV59">
        <v>0</v>
      </c>
      <c r="BX59">
        <v>0</v>
      </c>
    </row>
    <row r="60" spans="1:78" x14ac:dyDescent="0.35">
      <c r="A60">
        <v>59</v>
      </c>
      <c r="B60" t="s">
        <v>53</v>
      </c>
      <c r="C60">
        <v>6</v>
      </c>
      <c r="E60" s="1">
        <v>42818</v>
      </c>
      <c r="F60" t="s">
        <v>4</v>
      </c>
      <c r="G60" s="3">
        <v>0.21460000000000001</v>
      </c>
      <c r="H60">
        <v>7.7000000000000002E-3</v>
      </c>
      <c r="J60">
        <v>0</v>
      </c>
      <c r="L60">
        <v>0</v>
      </c>
      <c r="N60">
        <v>0</v>
      </c>
      <c r="P60">
        <v>0</v>
      </c>
      <c r="R60">
        <v>0</v>
      </c>
      <c r="T60">
        <v>0</v>
      </c>
      <c r="V60" s="7">
        <v>0</v>
      </c>
      <c r="X60">
        <v>0</v>
      </c>
      <c r="Z60">
        <v>0</v>
      </c>
      <c r="AB60">
        <v>0</v>
      </c>
      <c r="AD60">
        <v>0</v>
      </c>
      <c r="AF60">
        <v>0</v>
      </c>
      <c r="AH60">
        <v>0</v>
      </c>
      <c r="AJ60">
        <v>0</v>
      </c>
      <c r="AL60">
        <v>0</v>
      </c>
      <c r="AN60">
        <v>0</v>
      </c>
      <c r="AP60">
        <v>0</v>
      </c>
      <c r="AR60">
        <v>0</v>
      </c>
      <c r="AT60">
        <v>0</v>
      </c>
      <c r="AV60">
        <v>0</v>
      </c>
      <c r="AX60">
        <v>0</v>
      </c>
      <c r="AZ60">
        <v>0</v>
      </c>
      <c r="BB60">
        <v>1</v>
      </c>
      <c r="BD60">
        <v>0</v>
      </c>
      <c r="BF60">
        <v>0</v>
      </c>
      <c r="BH60">
        <v>0</v>
      </c>
      <c r="BJ60">
        <v>0</v>
      </c>
      <c r="BL60">
        <v>0</v>
      </c>
      <c r="BN60">
        <v>0</v>
      </c>
      <c r="BP60">
        <v>0</v>
      </c>
      <c r="BR60">
        <v>0</v>
      </c>
      <c r="BT60">
        <v>0</v>
      </c>
      <c r="BV60">
        <v>0</v>
      </c>
      <c r="BX60">
        <v>0</v>
      </c>
    </row>
    <row r="61" spans="1:78" x14ac:dyDescent="0.35">
      <c r="A61">
        <v>60</v>
      </c>
      <c r="B61" t="s">
        <v>52</v>
      </c>
      <c r="C61">
        <v>1</v>
      </c>
      <c r="E61" s="1">
        <v>42818</v>
      </c>
      <c r="F61" t="s">
        <v>4</v>
      </c>
      <c r="G61" s="3">
        <v>0.21099999999999999</v>
      </c>
      <c r="H61">
        <v>0.21099999999999999</v>
      </c>
      <c r="J61">
        <v>1</v>
      </c>
      <c r="L61">
        <v>0</v>
      </c>
      <c r="N61">
        <v>0</v>
      </c>
      <c r="P61">
        <v>0</v>
      </c>
      <c r="R61">
        <v>0</v>
      </c>
      <c r="T61">
        <v>0</v>
      </c>
      <c r="V61" s="7">
        <v>0</v>
      </c>
      <c r="X61">
        <v>0</v>
      </c>
      <c r="Z61">
        <v>0</v>
      </c>
      <c r="AB61">
        <v>0</v>
      </c>
      <c r="AD61">
        <v>0</v>
      </c>
      <c r="AF61">
        <v>0</v>
      </c>
      <c r="AH61">
        <v>0</v>
      </c>
      <c r="AJ61">
        <v>0</v>
      </c>
      <c r="AL61">
        <v>0</v>
      </c>
      <c r="AN61">
        <v>0</v>
      </c>
      <c r="AP61">
        <v>0</v>
      </c>
      <c r="AR61">
        <v>0</v>
      </c>
      <c r="AT61">
        <v>0</v>
      </c>
      <c r="AV61">
        <v>0</v>
      </c>
      <c r="AX61">
        <v>0</v>
      </c>
      <c r="AZ61">
        <v>0</v>
      </c>
      <c r="BB61">
        <v>0</v>
      </c>
      <c r="BD61">
        <v>0</v>
      </c>
      <c r="BF61">
        <v>0</v>
      </c>
      <c r="BH61">
        <v>0</v>
      </c>
      <c r="BJ61">
        <v>0</v>
      </c>
      <c r="BL61">
        <v>0</v>
      </c>
      <c r="BN61">
        <v>0</v>
      </c>
      <c r="BP61">
        <v>0</v>
      </c>
      <c r="BR61">
        <v>0</v>
      </c>
      <c r="BT61">
        <v>0</v>
      </c>
      <c r="BV61">
        <v>0</v>
      </c>
      <c r="BX61">
        <v>0</v>
      </c>
    </row>
    <row r="62" spans="1:78" x14ac:dyDescent="0.35">
      <c r="A62">
        <v>61</v>
      </c>
      <c r="B62" t="s">
        <v>53</v>
      </c>
      <c r="C62">
        <v>5</v>
      </c>
      <c r="E62" s="1">
        <v>42818</v>
      </c>
      <c r="F62" t="s">
        <v>4</v>
      </c>
      <c r="G62" s="3">
        <v>0.1011</v>
      </c>
      <c r="H62">
        <v>2.5000000000000001E-3</v>
      </c>
      <c r="J62">
        <v>0</v>
      </c>
      <c r="L62">
        <v>0</v>
      </c>
      <c r="N62">
        <v>0</v>
      </c>
      <c r="P62">
        <v>0</v>
      </c>
      <c r="R62">
        <v>0</v>
      </c>
      <c r="T62">
        <v>0</v>
      </c>
      <c r="V62" s="7">
        <v>0</v>
      </c>
      <c r="X62">
        <v>0</v>
      </c>
      <c r="Z62">
        <v>0</v>
      </c>
      <c r="AB62">
        <v>0</v>
      </c>
      <c r="AD62">
        <v>0</v>
      </c>
      <c r="AF62">
        <v>0</v>
      </c>
      <c r="AH62">
        <v>0</v>
      </c>
      <c r="AJ62">
        <v>0</v>
      </c>
      <c r="AL62">
        <v>0</v>
      </c>
      <c r="AN62">
        <v>0</v>
      </c>
      <c r="AP62">
        <v>0</v>
      </c>
      <c r="AR62">
        <v>0</v>
      </c>
      <c r="AT62">
        <v>0</v>
      </c>
      <c r="AV62">
        <v>0</v>
      </c>
      <c r="AX62">
        <v>0</v>
      </c>
      <c r="AZ62">
        <v>0</v>
      </c>
      <c r="BB62">
        <v>1</v>
      </c>
      <c r="BD62">
        <v>0</v>
      </c>
      <c r="BF62">
        <v>0</v>
      </c>
      <c r="BH62">
        <v>0</v>
      </c>
      <c r="BJ62">
        <v>1</v>
      </c>
      <c r="BL62">
        <v>0</v>
      </c>
      <c r="BN62">
        <v>0</v>
      </c>
      <c r="BP62">
        <v>0</v>
      </c>
      <c r="BR62">
        <v>0</v>
      </c>
      <c r="BT62">
        <v>0</v>
      </c>
      <c r="BV62">
        <v>0</v>
      </c>
      <c r="BX62">
        <v>0</v>
      </c>
    </row>
    <row r="63" spans="1:78" x14ac:dyDescent="0.35">
      <c r="A63">
        <v>62</v>
      </c>
      <c r="B63" t="s">
        <v>52</v>
      </c>
      <c r="C63">
        <v>3</v>
      </c>
      <c r="E63" s="1">
        <v>42818</v>
      </c>
      <c r="F63" t="s">
        <v>4</v>
      </c>
      <c r="G63" s="3">
        <v>0.18820000000000001</v>
      </c>
      <c r="H63">
        <v>7.1000000000000004E-3</v>
      </c>
      <c r="J63">
        <v>0</v>
      </c>
      <c r="L63">
        <v>0</v>
      </c>
      <c r="N63">
        <v>0</v>
      </c>
      <c r="P63">
        <v>1</v>
      </c>
      <c r="R63">
        <v>0</v>
      </c>
      <c r="T63">
        <v>0</v>
      </c>
      <c r="V63" s="7">
        <v>0</v>
      </c>
      <c r="X63">
        <v>0</v>
      </c>
      <c r="Z63">
        <v>0</v>
      </c>
      <c r="AB63">
        <v>0</v>
      </c>
      <c r="AD63">
        <v>0</v>
      </c>
      <c r="AF63">
        <v>0</v>
      </c>
      <c r="AH63">
        <v>0</v>
      </c>
      <c r="AJ63">
        <v>0</v>
      </c>
      <c r="AL63">
        <v>0</v>
      </c>
      <c r="AN63">
        <v>0</v>
      </c>
      <c r="AP63">
        <v>0</v>
      </c>
      <c r="AR63">
        <v>0</v>
      </c>
      <c r="AT63">
        <v>0</v>
      </c>
      <c r="AV63">
        <v>0</v>
      </c>
      <c r="AX63">
        <v>0</v>
      </c>
      <c r="AZ63">
        <v>0</v>
      </c>
      <c r="BB63">
        <v>0</v>
      </c>
      <c r="BD63">
        <v>0</v>
      </c>
      <c r="BF63">
        <v>0</v>
      </c>
      <c r="BH63">
        <v>0</v>
      </c>
      <c r="BJ63">
        <v>0</v>
      </c>
      <c r="BL63">
        <v>0</v>
      </c>
      <c r="BN63">
        <v>0</v>
      </c>
      <c r="BP63">
        <v>0</v>
      </c>
      <c r="BR63">
        <v>0</v>
      </c>
      <c r="BT63">
        <v>0</v>
      </c>
      <c r="BV63">
        <v>0</v>
      </c>
      <c r="BX63">
        <v>0</v>
      </c>
    </row>
    <row r="64" spans="1:78" x14ac:dyDescent="0.35">
      <c r="A64">
        <v>63</v>
      </c>
      <c r="B64" t="s">
        <v>109</v>
      </c>
      <c r="C64">
        <v>18</v>
      </c>
      <c r="E64" s="1">
        <v>42825</v>
      </c>
      <c r="F64" t="s">
        <v>44</v>
      </c>
      <c r="G64" s="3">
        <v>0.15840000000000001</v>
      </c>
      <c r="H64">
        <v>5.7999999999999996E-3</v>
      </c>
      <c r="J64">
        <v>0</v>
      </c>
      <c r="L64">
        <v>0</v>
      </c>
      <c r="N64">
        <v>0</v>
      </c>
      <c r="P64">
        <v>0</v>
      </c>
      <c r="R64">
        <v>0</v>
      </c>
      <c r="T64">
        <v>0</v>
      </c>
      <c r="V64" s="7">
        <v>0</v>
      </c>
      <c r="X64">
        <v>0</v>
      </c>
      <c r="Z64">
        <v>0</v>
      </c>
      <c r="AB64">
        <v>0</v>
      </c>
      <c r="AD64">
        <v>0</v>
      </c>
      <c r="AF64">
        <v>0</v>
      </c>
      <c r="AH64">
        <v>0</v>
      </c>
      <c r="AJ64">
        <v>0</v>
      </c>
      <c r="AL64">
        <v>0</v>
      </c>
      <c r="AN64">
        <v>0</v>
      </c>
      <c r="AP64">
        <v>0</v>
      </c>
      <c r="AR64">
        <v>0</v>
      </c>
      <c r="AT64">
        <v>0</v>
      </c>
      <c r="AV64">
        <v>0</v>
      </c>
      <c r="AX64">
        <v>0</v>
      </c>
      <c r="AZ64">
        <v>0</v>
      </c>
      <c r="BB64">
        <v>0</v>
      </c>
      <c r="BD64">
        <v>0</v>
      </c>
      <c r="BF64">
        <v>0</v>
      </c>
      <c r="BH64">
        <v>0</v>
      </c>
      <c r="BJ64">
        <v>1</v>
      </c>
      <c r="BL64">
        <v>0</v>
      </c>
      <c r="BN64">
        <v>0</v>
      </c>
      <c r="BP64">
        <v>0</v>
      </c>
      <c r="BR64">
        <v>0</v>
      </c>
      <c r="BT64">
        <v>0</v>
      </c>
      <c r="BV64">
        <v>0</v>
      </c>
      <c r="BX64">
        <v>0</v>
      </c>
    </row>
    <row r="65" spans="1:76" x14ac:dyDescent="0.35">
      <c r="A65">
        <v>64</v>
      </c>
      <c r="B65" t="s">
        <v>88</v>
      </c>
      <c r="C65">
        <v>9</v>
      </c>
      <c r="E65" s="1">
        <v>42825</v>
      </c>
      <c r="F65" t="s">
        <v>44</v>
      </c>
      <c r="G65" s="3">
        <v>0.1691</v>
      </c>
      <c r="H65">
        <v>8.0000000000000002E-3</v>
      </c>
      <c r="J65">
        <v>0</v>
      </c>
      <c r="L65">
        <v>0</v>
      </c>
      <c r="N65">
        <v>0</v>
      </c>
      <c r="P65">
        <v>0</v>
      </c>
      <c r="R65">
        <v>0</v>
      </c>
      <c r="T65">
        <v>0</v>
      </c>
      <c r="V65" s="7">
        <v>0</v>
      </c>
      <c r="X65">
        <v>0</v>
      </c>
      <c r="Z65">
        <v>0</v>
      </c>
      <c r="AB65">
        <v>0</v>
      </c>
      <c r="AD65">
        <v>0</v>
      </c>
      <c r="AF65">
        <v>0</v>
      </c>
      <c r="AH65">
        <v>0</v>
      </c>
      <c r="AJ65">
        <v>0</v>
      </c>
      <c r="AL65">
        <v>0</v>
      </c>
      <c r="AN65">
        <v>0</v>
      </c>
      <c r="AP65">
        <v>0</v>
      </c>
      <c r="AR65">
        <v>0</v>
      </c>
      <c r="AT65">
        <v>0</v>
      </c>
      <c r="AV65">
        <v>0</v>
      </c>
      <c r="AX65">
        <v>0</v>
      </c>
      <c r="AZ65">
        <v>0</v>
      </c>
      <c r="BB65">
        <v>0</v>
      </c>
      <c r="BD65">
        <v>0</v>
      </c>
      <c r="BF65">
        <v>0</v>
      </c>
      <c r="BH65">
        <v>0</v>
      </c>
      <c r="BJ65">
        <v>1</v>
      </c>
      <c r="BL65">
        <v>0</v>
      </c>
      <c r="BN65">
        <v>0</v>
      </c>
      <c r="BP65">
        <v>0</v>
      </c>
      <c r="BR65">
        <v>0</v>
      </c>
      <c r="BT65">
        <v>0</v>
      </c>
      <c r="BV65">
        <v>0</v>
      </c>
      <c r="BX65">
        <v>0</v>
      </c>
    </row>
    <row r="66" spans="1:76" x14ac:dyDescent="0.35">
      <c r="A66">
        <v>65</v>
      </c>
      <c r="B66" t="s">
        <v>53</v>
      </c>
      <c r="C66">
        <v>6</v>
      </c>
      <c r="E66" s="1">
        <v>42825</v>
      </c>
      <c r="F66" t="s">
        <v>44</v>
      </c>
      <c r="G66" s="3">
        <v>0.19950000000000001</v>
      </c>
      <c r="H66">
        <v>5.1000000000000004E-3</v>
      </c>
      <c r="J66">
        <v>0</v>
      </c>
      <c r="L66">
        <v>0</v>
      </c>
      <c r="N66">
        <v>0</v>
      </c>
      <c r="P66">
        <v>0</v>
      </c>
      <c r="R66">
        <v>0</v>
      </c>
      <c r="T66">
        <v>0</v>
      </c>
      <c r="V66" s="7">
        <v>0</v>
      </c>
      <c r="X66">
        <v>0</v>
      </c>
      <c r="Z66">
        <v>0</v>
      </c>
      <c r="AB66">
        <v>0</v>
      </c>
      <c r="AD66">
        <v>0</v>
      </c>
      <c r="AF66">
        <v>0</v>
      </c>
      <c r="AH66">
        <v>0</v>
      </c>
      <c r="AJ66">
        <v>0</v>
      </c>
      <c r="AL66">
        <v>0</v>
      </c>
      <c r="AN66">
        <v>0</v>
      </c>
      <c r="AP66">
        <v>0</v>
      </c>
      <c r="AR66">
        <v>0</v>
      </c>
      <c r="AT66">
        <v>0</v>
      </c>
      <c r="AV66">
        <v>0</v>
      </c>
      <c r="AX66">
        <v>0</v>
      </c>
      <c r="AZ66">
        <v>0</v>
      </c>
      <c r="BB66">
        <v>0</v>
      </c>
      <c r="BD66">
        <v>0</v>
      </c>
      <c r="BF66">
        <v>0</v>
      </c>
      <c r="BH66">
        <v>0</v>
      </c>
      <c r="BJ66">
        <v>0</v>
      </c>
      <c r="BL66">
        <v>0</v>
      </c>
      <c r="BN66">
        <v>0</v>
      </c>
      <c r="BP66">
        <v>0</v>
      </c>
      <c r="BR66">
        <v>0</v>
      </c>
      <c r="BT66">
        <v>0</v>
      </c>
      <c r="BV66">
        <v>0</v>
      </c>
      <c r="BX66">
        <v>0</v>
      </c>
    </row>
    <row r="67" spans="1:76" x14ac:dyDescent="0.35">
      <c r="A67">
        <v>66</v>
      </c>
      <c r="B67" t="s">
        <v>74</v>
      </c>
      <c r="C67">
        <v>7</v>
      </c>
      <c r="E67" s="1">
        <v>42825</v>
      </c>
      <c r="F67" t="s">
        <v>44</v>
      </c>
      <c r="G67" s="3">
        <v>9.64E-2</v>
      </c>
      <c r="H67">
        <v>1.5E-3</v>
      </c>
      <c r="J67">
        <v>0</v>
      </c>
      <c r="L67">
        <v>0</v>
      </c>
      <c r="N67">
        <v>0</v>
      </c>
      <c r="P67">
        <v>0</v>
      </c>
      <c r="R67">
        <v>0</v>
      </c>
      <c r="T67">
        <v>0</v>
      </c>
      <c r="V67" s="7">
        <v>0</v>
      </c>
      <c r="X67">
        <v>0</v>
      </c>
      <c r="Z67">
        <v>0</v>
      </c>
      <c r="AB67">
        <v>0</v>
      </c>
      <c r="AD67">
        <v>0</v>
      </c>
      <c r="AF67">
        <v>0</v>
      </c>
      <c r="AH67">
        <v>0</v>
      </c>
      <c r="AJ67">
        <v>0</v>
      </c>
      <c r="AL67">
        <v>0</v>
      </c>
      <c r="AN67">
        <v>0</v>
      </c>
      <c r="AP67">
        <v>0</v>
      </c>
      <c r="AR67">
        <v>0</v>
      </c>
      <c r="AT67">
        <v>0</v>
      </c>
      <c r="AV67">
        <v>0</v>
      </c>
      <c r="AX67">
        <v>0</v>
      </c>
      <c r="AZ67">
        <v>0</v>
      </c>
      <c r="BB67">
        <v>0</v>
      </c>
      <c r="BD67">
        <v>0</v>
      </c>
      <c r="BF67">
        <v>0</v>
      </c>
      <c r="BH67">
        <v>0</v>
      </c>
      <c r="BJ67">
        <v>0</v>
      </c>
      <c r="BL67">
        <v>0</v>
      </c>
      <c r="BN67">
        <v>0</v>
      </c>
      <c r="BP67">
        <v>0</v>
      </c>
      <c r="BR67">
        <v>0</v>
      </c>
      <c r="BT67">
        <v>0</v>
      </c>
      <c r="BV67">
        <v>0</v>
      </c>
      <c r="BX67">
        <v>0</v>
      </c>
    </row>
    <row r="68" spans="1:76" x14ac:dyDescent="0.35">
      <c r="A68">
        <v>67</v>
      </c>
      <c r="B68" t="s">
        <v>74</v>
      </c>
      <c r="C68">
        <v>8</v>
      </c>
      <c r="E68" s="1">
        <v>42825</v>
      </c>
      <c r="F68" t="s">
        <v>44</v>
      </c>
      <c r="G68" s="3">
        <v>0.18909999999999999</v>
      </c>
      <c r="H68">
        <v>6.1999999999999998E-3</v>
      </c>
      <c r="J68">
        <v>0</v>
      </c>
      <c r="L68">
        <v>0</v>
      </c>
      <c r="N68">
        <v>0</v>
      </c>
      <c r="P68">
        <v>0</v>
      </c>
      <c r="R68">
        <v>0</v>
      </c>
      <c r="T68">
        <v>0</v>
      </c>
      <c r="V68" s="7">
        <v>0</v>
      </c>
      <c r="X68">
        <v>0</v>
      </c>
      <c r="Z68">
        <v>0</v>
      </c>
      <c r="AB68">
        <v>0</v>
      </c>
      <c r="AD68">
        <v>0</v>
      </c>
      <c r="AF68">
        <v>0</v>
      </c>
      <c r="AH68">
        <v>0</v>
      </c>
      <c r="AJ68">
        <v>0</v>
      </c>
      <c r="AL68">
        <v>0</v>
      </c>
      <c r="AN68">
        <v>0</v>
      </c>
      <c r="AP68">
        <v>0</v>
      </c>
      <c r="AR68">
        <v>0</v>
      </c>
      <c r="AT68">
        <v>0</v>
      </c>
      <c r="AV68">
        <v>0</v>
      </c>
      <c r="AX68">
        <v>0</v>
      </c>
      <c r="AZ68">
        <v>0</v>
      </c>
      <c r="BB68">
        <v>1</v>
      </c>
      <c r="BD68">
        <v>0</v>
      </c>
      <c r="BF68">
        <v>0</v>
      </c>
      <c r="BH68">
        <v>0</v>
      </c>
      <c r="BJ68">
        <v>0</v>
      </c>
      <c r="BL68">
        <v>0</v>
      </c>
      <c r="BN68">
        <v>0</v>
      </c>
      <c r="BP68">
        <v>0</v>
      </c>
      <c r="BR68">
        <v>0</v>
      </c>
      <c r="BT68">
        <v>0</v>
      </c>
      <c r="BV68">
        <v>0</v>
      </c>
      <c r="BX68">
        <v>0</v>
      </c>
    </row>
    <row r="69" spans="1:76" x14ac:dyDescent="0.35">
      <c r="A69">
        <v>68</v>
      </c>
      <c r="B69" t="s">
        <v>131</v>
      </c>
      <c r="C69">
        <v>22</v>
      </c>
      <c r="E69" s="1">
        <v>42825</v>
      </c>
      <c r="F69" t="s">
        <v>13</v>
      </c>
      <c r="G69" s="3">
        <v>0.2429</v>
      </c>
      <c r="H69">
        <v>9.1000000000000004E-3</v>
      </c>
      <c r="J69">
        <v>0</v>
      </c>
      <c r="L69">
        <v>0</v>
      </c>
      <c r="N69">
        <v>0</v>
      </c>
      <c r="P69">
        <v>0</v>
      </c>
      <c r="R69">
        <v>0</v>
      </c>
      <c r="T69">
        <v>0</v>
      </c>
      <c r="V69" s="7">
        <v>0</v>
      </c>
      <c r="X69">
        <v>0</v>
      </c>
      <c r="Z69">
        <v>0</v>
      </c>
      <c r="AB69">
        <v>0</v>
      </c>
      <c r="AD69">
        <v>0</v>
      </c>
      <c r="AF69">
        <v>0</v>
      </c>
      <c r="AH69">
        <v>0</v>
      </c>
      <c r="AJ69">
        <v>0</v>
      </c>
      <c r="AL69">
        <v>0</v>
      </c>
      <c r="AN69">
        <v>0</v>
      </c>
      <c r="AP69">
        <v>0</v>
      </c>
      <c r="AR69">
        <v>0</v>
      </c>
      <c r="AT69">
        <v>0</v>
      </c>
      <c r="AV69">
        <v>0</v>
      </c>
      <c r="AX69">
        <v>0</v>
      </c>
      <c r="AZ69">
        <v>0</v>
      </c>
      <c r="BB69">
        <v>0</v>
      </c>
      <c r="BD69">
        <v>0</v>
      </c>
      <c r="BF69">
        <v>0</v>
      </c>
      <c r="BH69">
        <v>0</v>
      </c>
      <c r="BJ69">
        <v>1</v>
      </c>
      <c r="BL69">
        <v>0</v>
      </c>
      <c r="BN69">
        <v>0</v>
      </c>
      <c r="BP69">
        <v>0</v>
      </c>
      <c r="BR69">
        <v>0</v>
      </c>
      <c r="BT69">
        <v>0</v>
      </c>
      <c r="BV69">
        <v>0</v>
      </c>
      <c r="BX69">
        <v>0</v>
      </c>
    </row>
    <row r="70" spans="1:76" x14ac:dyDescent="0.35">
      <c r="A70">
        <v>69</v>
      </c>
      <c r="B70" t="s">
        <v>88</v>
      </c>
      <c r="C70">
        <v>10</v>
      </c>
      <c r="E70" s="1">
        <v>42825</v>
      </c>
      <c r="F70" t="s">
        <v>13</v>
      </c>
      <c r="G70" s="3">
        <v>0.17319999999999999</v>
      </c>
      <c r="H70">
        <v>6.8999999999999999E-3</v>
      </c>
      <c r="J70">
        <v>0</v>
      </c>
      <c r="L70">
        <v>0</v>
      </c>
      <c r="N70">
        <v>0</v>
      </c>
      <c r="P70">
        <v>0</v>
      </c>
      <c r="R70">
        <v>0</v>
      </c>
      <c r="T70">
        <v>0</v>
      </c>
      <c r="V70" s="7">
        <v>0</v>
      </c>
      <c r="X70">
        <v>0</v>
      </c>
      <c r="Z70">
        <v>0</v>
      </c>
      <c r="AB70">
        <v>0</v>
      </c>
      <c r="AD70">
        <v>0</v>
      </c>
      <c r="AF70">
        <v>0</v>
      </c>
      <c r="AH70">
        <v>0</v>
      </c>
      <c r="AJ70">
        <v>0</v>
      </c>
      <c r="AL70">
        <v>0</v>
      </c>
      <c r="AN70">
        <v>0</v>
      </c>
      <c r="AP70">
        <v>0</v>
      </c>
      <c r="AR70">
        <v>0</v>
      </c>
      <c r="AT70">
        <v>0</v>
      </c>
      <c r="AV70">
        <v>0</v>
      </c>
      <c r="AX70">
        <v>0</v>
      </c>
      <c r="AZ70">
        <v>0</v>
      </c>
      <c r="BB70">
        <v>1</v>
      </c>
      <c r="BD70">
        <v>0</v>
      </c>
      <c r="BF70">
        <v>0</v>
      </c>
      <c r="BH70">
        <v>0</v>
      </c>
      <c r="BJ70">
        <v>0</v>
      </c>
      <c r="BL70">
        <v>0</v>
      </c>
      <c r="BN70">
        <v>0</v>
      </c>
      <c r="BP70">
        <v>0</v>
      </c>
      <c r="BR70">
        <v>0</v>
      </c>
      <c r="BT70">
        <v>0</v>
      </c>
      <c r="BV70">
        <v>0</v>
      </c>
      <c r="BX70">
        <v>0</v>
      </c>
    </row>
    <row r="71" spans="1:76" x14ac:dyDescent="0.35">
      <c r="A71">
        <v>70</v>
      </c>
      <c r="B71" t="s">
        <v>109</v>
      </c>
      <c r="C71">
        <v>19</v>
      </c>
      <c r="D71" t="s">
        <v>130</v>
      </c>
      <c r="E71" s="1">
        <v>42825</v>
      </c>
      <c r="F71" t="s">
        <v>125</v>
      </c>
      <c r="G71" s="3">
        <v>0.24179999999999999</v>
      </c>
      <c r="H71">
        <v>7.0000000000000001E-3</v>
      </c>
      <c r="J71">
        <v>0</v>
      </c>
      <c r="L71">
        <v>0</v>
      </c>
      <c r="N71">
        <v>0</v>
      </c>
      <c r="P71">
        <v>0</v>
      </c>
      <c r="R71">
        <v>0</v>
      </c>
      <c r="T71">
        <v>0</v>
      </c>
      <c r="V71" s="7">
        <v>0</v>
      </c>
      <c r="X71">
        <v>0</v>
      </c>
      <c r="Z71">
        <v>0</v>
      </c>
      <c r="AB71">
        <v>0</v>
      </c>
      <c r="AD71">
        <v>0</v>
      </c>
      <c r="AF71">
        <v>0</v>
      </c>
      <c r="AH71">
        <v>0</v>
      </c>
      <c r="AJ71">
        <v>0</v>
      </c>
      <c r="AL71">
        <v>0</v>
      </c>
      <c r="AN71">
        <v>0</v>
      </c>
      <c r="AP71">
        <v>0</v>
      </c>
      <c r="AR71">
        <v>0</v>
      </c>
      <c r="AT71">
        <v>0</v>
      </c>
      <c r="AV71">
        <v>0</v>
      </c>
      <c r="AX71">
        <v>0</v>
      </c>
      <c r="AZ71">
        <v>0</v>
      </c>
      <c r="BB71">
        <v>0</v>
      </c>
      <c r="BD71">
        <v>0</v>
      </c>
      <c r="BF71">
        <v>0</v>
      </c>
      <c r="BH71">
        <v>0</v>
      </c>
      <c r="BJ71">
        <v>0</v>
      </c>
      <c r="BL71">
        <v>0</v>
      </c>
      <c r="BN71">
        <v>0</v>
      </c>
      <c r="BP71">
        <v>0</v>
      </c>
      <c r="BR71">
        <v>0</v>
      </c>
      <c r="BT71">
        <v>0</v>
      </c>
      <c r="BV71">
        <v>0</v>
      </c>
      <c r="BX71">
        <v>0</v>
      </c>
    </row>
    <row r="72" spans="1:76" x14ac:dyDescent="0.35">
      <c r="A72">
        <v>71</v>
      </c>
      <c r="B72" t="s">
        <v>74</v>
      </c>
      <c r="C72">
        <v>9</v>
      </c>
      <c r="E72" s="1">
        <v>42825</v>
      </c>
      <c r="F72" t="s">
        <v>13</v>
      </c>
      <c r="G72" s="3">
        <v>0.2283</v>
      </c>
      <c r="H72">
        <v>6.4000000000000003E-3</v>
      </c>
      <c r="J72">
        <v>0</v>
      </c>
      <c r="L72">
        <v>0</v>
      </c>
      <c r="N72">
        <v>0</v>
      </c>
      <c r="P72">
        <v>0</v>
      </c>
      <c r="R72">
        <v>0</v>
      </c>
      <c r="T72">
        <v>0</v>
      </c>
      <c r="V72" s="7">
        <v>0</v>
      </c>
      <c r="X72">
        <v>0</v>
      </c>
      <c r="Z72">
        <v>0</v>
      </c>
      <c r="AB72">
        <v>0</v>
      </c>
      <c r="AD72">
        <v>0</v>
      </c>
      <c r="AF72">
        <v>0</v>
      </c>
      <c r="AH72">
        <v>0</v>
      </c>
      <c r="AJ72">
        <v>0</v>
      </c>
      <c r="AL72">
        <v>0</v>
      </c>
      <c r="AN72">
        <v>0</v>
      </c>
      <c r="AP72">
        <v>0</v>
      </c>
      <c r="AR72">
        <v>0</v>
      </c>
      <c r="AT72">
        <v>0</v>
      </c>
      <c r="AV72">
        <v>0</v>
      </c>
      <c r="AX72">
        <v>0</v>
      </c>
      <c r="AZ72">
        <v>0</v>
      </c>
      <c r="BB72">
        <v>1</v>
      </c>
      <c r="BD72">
        <v>0</v>
      </c>
      <c r="BF72">
        <v>0</v>
      </c>
      <c r="BH72">
        <v>0</v>
      </c>
      <c r="BJ72">
        <v>0</v>
      </c>
      <c r="BL72">
        <v>0</v>
      </c>
      <c r="BN72">
        <v>0</v>
      </c>
      <c r="BP72">
        <v>0</v>
      </c>
      <c r="BR72">
        <v>0</v>
      </c>
      <c r="BT72">
        <v>0</v>
      </c>
      <c r="BV72">
        <v>0</v>
      </c>
      <c r="BX72">
        <v>0</v>
      </c>
    </row>
    <row r="73" spans="1:76" x14ac:dyDescent="0.35">
      <c r="A73">
        <v>72</v>
      </c>
      <c r="B73" t="s">
        <v>102</v>
      </c>
      <c r="C73">
        <v>15</v>
      </c>
      <c r="D73" t="s">
        <v>130</v>
      </c>
      <c r="E73" s="1">
        <v>42825</v>
      </c>
      <c r="F73" t="s">
        <v>13</v>
      </c>
      <c r="G73" s="3">
        <v>0.34449999999999997</v>
      </c>
      <c r="H73">
        <v>9.4999999999999998E-3</v>
      </c>
      <c r="J73">
        <v>0</v>
      </c>
      <c r="L73">
        <v>0</v>
      </c>
      <c r="N73">
        <v>0</v>
      </c>
      <c r="P73">
        <v>0</v>
      </c>
      <c r="R73">
        <v>0</v>
      </c>
      <c r="T73">
        <v>0</v>
      </c>
      <c r="V73" s="7">
        <v>0</v>
      </c>
      <c r="X73">
        <v>0</v>
      </c>
      <c r="Z73">
        <v>0</v>
      </c>
      <c r="AB73">
        <v>0</v>
      </c>
      <c r="AD73">
        <v>0</v>
      </c>
      <c r="AF73">
        <v>0</v>
      </c>
      <c r="AH73">
        <v>0</v>
      </c>
      <c r="AJ73">
        <v>0</v>
      </c>
      <c r="AL73">
        <v>0</v>
      </c>
      <c r="AN73">
        <v>0</v>
      </c>
      <c r="AP73">
        <v>0</v>
      </c>
      <c r="AR73">
        <v>0</v>
      </c>
      <c r="AT73">
        <v>0</v>
      </c>
      <c r="AV73">
        <v>0</v>
      </c>
      <c r="AX73">
        <v>0</v>
      </c>
      <c r="AZ73">
        <v>0</v>
      </c>
      <c r="BB73">
        <v>0</v>
      </c>
      <c r="BD73">
        <v>0</v>
      </c>
      <c r="BF73">
        <v>0</v>
      </c>
      <c r="BH73">
        <v>0</v>
      </c>
      <c r="BJ73">
        <v>1</v>
      </c>
      <c r="BL73">
        <v>0</v>
      </c>
      <c r="BN73">
        <v>0</v>
      </c>
      <c r="BP73">
        <v>0</v>
      </c>
      <c r="BR73">
        <v>0</v>
      </c>
      <c r="BT73">
        <v>0</v>
      </c>
      <c r="BV73">
        <v>0</v>
      </c>
      <c r="BX73">
        <v>0</v>
      </c>
    </row>
    <row r="74" spans="1:76" x14ac:dyDescent="0.35">
      <c r="A74">
        <v>73</v>
      </c>
      <c r="B74" t="s">
        <v>102</v>
      </c>
      <c r="C74">
        <v>17</v>
      </c>
      <c r="D74" t="s">
        <v>130</v>
      </c>
      <c r="E74" s="1">
        <v>42825</v>
      </c>
      <c r="F74" t="s">
        <v>76</v>
      </c>
      <c r="G74" s="3">
        <v>0.28770000000000001</v>
      </c>
      <c r="H74">
        <v>1.37E-2</v>
      </c>
      <c r="J74">
        <v>1</v>
      </c>
      <c r="L74">
        <v>0</v>
      </c>
      <c r="N74">
        <v>0</v>
      </c>
      <c r="P74">
        <v>0</v>
      </c>
      <c r="R74">
        <v>0</v>
      </c>
      <c r="T74">
        <v>0</v>
      </c>
      <c r="V74" s="7">
        <v>0</v>
      </c>
      <c r="X74">
        <v>0</v>
      </c>
      <c r="Z74">
        <v>0</v>
      </c>
      <c r="AB74">
        <v>0</v>
      </c>
      <c r="AD74">
        <v>0</v>
      </c>
      <c r="AF74">
        <v>0</v>
      </c>
      <c r="AH74">
        <v>0</v>
      </c>
      <c r="AJ74">
        <v>0</v>
      </c>
      <c r="AL74">
        <v>0</v>
      </c>
      <c r="AN74">
        <v>0</v>
      </c>
      <c r="AP74">
        <v>0</v>
      </c>
      <c r="AR74">
        <v>0</v>
      </c>
      <c r="AT74">
        <v>0</v>
      </c>
      <c r="AV74">
        <v>0</v>
      </c>
      <c r="AX74">
        <v>0</v>
      </c>
      <c r="AZ74">
        <v>0</v>
      </c>
      <c r="BB74">
        <v>0</v>
      </c>
      <c r="BD74">
        <v>0</v>
      </c>
      <c r="BF74">
        <v>0</v>
      </c>
      <c r="BH74">
        <v>0</v>
      </c>
      <c r="BJ74">
        <v>0</v>
      </c>
      <c r="BL74">
        <v>0</v>
      </c>
      <c r="BN74">
        <v>0</v>
      </c>
      <c r="BP74">
        <v>0</v>
      </c>
      <c r="BR74">
        <v>0</v>
      </c>
      <c r="BT74">
        <v>0</v>
      </c>
      <c r="BV74">
        <v>0</v>
      </c>
      <c r="BX74">
        <v>0</v>
      </c>
    </row>
    <row r="75" spans="1:76" x14ac:dyDescent="0.35">
      <c r="A75">
        <v>74</v>
      </c>
      <c r="B75" t="s">
        <v>52</v>
      </c>
      <c r="C75">
        <v>2</v>
      </c>
      <c r="E75" s="1">
        <v>42825</v>
      </c>
      <c r="F75" t="s">
        <v>76</v>
      </c>
      <c r="G75" s="3">
        <v>0.23499999999999999</v>
      </c>
      <c r="H75">
        <v>6.0000000000000001E-3</v>
      </c>
      <c r="I75" t="s">
        <v>23</v>
      </c>
      <c r="J75">
        <v>0</v>
      </c>
      <c r="L75">
        <v>0</v>
      </c>
      <c r="N75">
        <v>0</v>
      </c>
      <c r="P75">
        <v>0</v>
      </c>
      <c r="R75">
        <v>0</v>
      </c>
      <c r="T75">
        <v>0</v>
      </c>
      <c r="V75" s="7">
        <v>0</v>
      </c>
      <c r="X75">
        <v>0</v>
      </c>
      <c r="Z75">
        <v>0</v>
      </c>
      <c r="AB75">
        <v>0</v>
      </c>
      <c r="AD75">
        <v>0</v>
      </c>
      <c r="AF75">
        <v>0</v>
      </c>
      <c r="AH75">
        <v>0</v>
      </c>
      <c r="AJ75">
        <v>0</v>
      </c>
      <c r="AL75">
        <v>0</v>
      </c>
      <c r="AN75">
        <v>0</v>
      </c>
      <c r="AP75">
        <v>0</v>
      </c>
      <c r="AR75">
        <v>0</v>
      </c>
      <c r="AT75">
        <v>0</v>
      </c>
      <c r="AV75">
        <v>0</v>
      </c>
      <c r="AX75">
        <v>0</v>
      </c>
      <c r="AZ75">
        <v>0</v>
      </c>
      <c r="BB75">
        <v>0</v>
      </c>
      <c r="BD75">
        <v>0</v>
      </c>
      <c r="BF75">
        <v>0</v>
      </c>
      <c r="BH75">
        <v>0</v>
      </c>
      <c r="BJ75">
        <v>0</v>
      </c>
      <c r="BL75">
        <v>0</v>
      </c>
      <c r="BN75">
        <v>0</v>
      </c>
      <c r="BP75">
        <v>0</v>
      </c>
      <c r="BR75">
        <v>0</v>
      </c>
      <c r="BT75">
        <v>0</v>
      </c>
      <c r="BV75">
        <v>0</v>
      </c>
      <c r="BX75">
        <v>0</v>
      </c>
    </row>
    <row r="76" spans="1:76" x14ac:dyDescent="0.35">
      <c r="A76">
        <v>75</v>
      </c>
      <c r="B76" t="s">
        <v>109</v>
      </c>
      <c r="C76">
        <v>19</v>
      </c>
      <c r="E76" s="1">
        <v>42825</v>
      </c>
      <c r="F76" t="s">
        <v>76</v>
      </c>
      <c r="G76" s="3">
        <v>0.22059999999999999</v>
      </c>
      <c r="H76">
        <v>8.0000000000000002E-3</v>
      </c>
      <c r="J76">
        <v>0</v>
      </c>
      <c r="L76">
        <v>0</v>
      </c>
      <c r="N76">
        <v>0</v>
      </c>
      <c r="P76">
        <v>0</v>
      </c>
      <c r="R76">
        <v>0</v>
      </c>
      <c r="T76">
        <v>0</v>
      </c>
      <c r="V76" s="7">
        <v>0</v>
      </c>
      <c r="X76">
        <v>0</v>
      </c>
      <c r="Z76">
        <v>0</v>
      </c>
      <c r="AB76">
        <v>0</v>
      </c>
      <c r="AD76">
        <v>0</v>
      </c>
      <c r="AF76">
        <v>0</v>
      </c>
      <c r="AH76">
        <v>0</v>
      </c>
      <c r="AJ76">
        <v>0</v>
      </c>
      <c r="AL76">
        <v>0</v>
      </c>
      <c r="AN76">
        <v>0</v>
      </c>
      <c r="AP76">
        <v>0</v>
      </c>
      <c r="AR76">
        <v>0</v>
      </c>
      <c r="AT76">
        <v>0</v>
      </c>
      <c r="AV76">
        <v>0</v>
      </c>
      <c r="AX76">
        <v>0</v>
      </c>
      <c r="AZ76">
        <v>0</v>
      </c>
      <c r="BB76">
        <v>0</v>
      </c>
      <c r="BD76">
        <v>0</v>
      </c>
      <c r="BF76">
        <v>0</v>
      </c>
      <c r="BH76">
        <v>0</v>
      </c>
      <c r="BJ76">
        <v>1</v>
      </c>
      <c r="BL76">
        <v>0</v>
      </c>
      <c r="BN76">
        <v>0</v>
      </c>
      <c r="BP76">
        <v>0</v>
      </c>
      <c r="BR76">
        <v>0</v>
      </c>
      <c r="BT76">
        <v>0</v>
      </c>
      <c r="BV76">
        <v>0</v>
      </c>
      <c r="BX76">
        <v>0</v>
      </c>
    </row>
    <row r="77" spans="1:76" x14ac:dyDescent="0.35">
      <c r="A77">
        <v>76</v>
      </c>
      <c r="B77" t="s">
        <v>74</v>
      </c>
      <c r="C77">
        <v>9</v>
      </c>
      <c r="E77" s="1">
        <v>42825</v>
      </c>
      <c r="F77" t="s">
        <v>76</v>
      </c>
      <c r="G77" s="3">
        <v>0.124</v>
      </c>
      <c r="H77">
        <v>3.0000000000000001E-3</v>
      </c>
      <c r="I77" t="s">
        <v>85</v>
      </c>
      <c r="J77">
        <v>0</v>
      </c>
      <c r="L77">
        <v>0</v>
      </c>
      <c r="N77">
        <v>0</v>
      </c>
      <c r="P77">
        <v>0</v>
      </c>
      <c r="R77">
        <v>0</v>
      </c>
      <c r="T77">
        <v>0</v>
      </c>
      <c r="V77" s="7">
        <v>0</v>
      </c>
      <c r="X77">
        <v>0</v>
      </c>
      <c r="Z77">
        <v>0</v>
      </c>
      <c r="AB77">
        <v>0</v>
      </c>
      <c r="AD77">
        <v>0</v>
      </c>
      <c r="AF77">
        <v>0</v>
      </c>
      <c r="AH77">
        <v>0</v>
      </c>
      <c r="AJ77">
        <v>0</v>
      </c>
      <c r="AL77">
        <v>0</v>
      </c>
      <c r="AN77">
        <v>0</v>
      </c>
      <c r="AP77">
        <v>0</v>
      </c>
      <c r="AR77">
        <v>0</v>
      </c>
      <c r="AT77">
        <v>0</v>
      </c>
      <c r="AV77">
        <v>0</v>
      </c>
      <c r="AX77">
        <v>0</v>
      </c>
      <c r="AZ77">
        <v>0</v>
      </c>
      <c r="BB77">
        <v>0</v>
      </c>
      <c r="BD77">
        <v>0</v>
      </c>
      <c r="BF77">
        <v>0</v>
      </c>
      <c r="BH77">
        <v>0</v>
      </c>
      <c r="BJ77">
        <v>0</v>
      </c>
      <c r="BL77">
        <v>0</v>
      </c>
      <c r="BN77">
        <v>0</v>
      </c>
      <c r="BP77">
        <v>0</v>
      </c>
      <c r="BR77">
        <v>0</v>
      </c>
      <c r="BT77">
        <v>0</v>
      </c>
      <c r="BV77">
        <v>0</v>
      </c>
      <c r="BX77">
        <v>0</v>
      </c>
    </row>
    <row r="78" spans="1:76" x14ac:dyDescent="0.35">
      <c r="A78">
        <v>77</v>
      </c>
      <c r="B78" t="s">
        <v>102</v>
      </c>
      <c r="C78">
        <v>18</v>
      </c>
      <c r="D78" t="s">
        <v>130</v>
      </c>
      <c r="E78" s="1">
        <v>42825</v>
      </c>
      <c r="F78" t="s">
        <v>76</v>
      </c>
      <c r="G78" s="3">
        <v>0.19309999999999999</v>
      </c>
      <c r="H78">
        <v>8.3999999999999995E-3</v>
      </c>
      <c r="J78">
        <v>0</v>
      </c>
      <c r="L78">
        <v>0</v>
      </c>
      <c r="N78">
        <v>0</v>
      </c>
      <c r="P78">
        <v>0</v>
      </c>
      <c r="R78">
        <v>0</v>
      </c>
      <c r="T78">
        <v>0</v>
      </c>
      <c r="V78" s="7">
        <v>0</v>
      </c>
      <c r="X78">
        <v>0</v>
      </c>
      <c r="Z78">
        <v>0</v>
      </c>
      <c r="AB78">
        <v>0</v>
      </c>
      <c r="AD78">
        <v>0</v>
      </c>
      <c r="AF78">
        <v>0</v>
      </c>
      <c r="AH78">
        <v>0</v>
      </c>
      <c r="AJ78">
        <v>0</v>
      </c>
      <c r="AL78">
        <v>0</v>
      </c>
      <c r="AN78">
        <v>0</v>
      </c>
      <c r="AP78">
        <v>0</v>
      </c>
      <c r="AR78">
        <v>0</v>
      </c>
      <c r="AT78">
        <v>0</v>
      </c>
      <c r="AV78">
        <v>0</v>
      </c>
      <c r="AX78">
        <v>0</v>
      </c>
      <c r="AZ78">
        <v>0</v>
      </c>
      <c r="BB78">
        <v>0</v>
      </c>
      <c r="BD78">
        <v>0</v>
      </c>
      <c r="BF78">
        <v>0</v>
      </c>
      <c r="BH78">
        <v>0</v>
      </c>
      <c r="BJ78">
        <v>2</v>
      </c>
      <c r="BL78">
        <v>0</v>
      </c>
      <c r="BN78">
        <v>0</v>
      </c>
      <c r="BP78">
        <v>0</v>
      </c>
      <c r="BR78">
        <v>0</v>
      </c>
      <c r="BT78">
        <v>0</v>
      </c>
      <c r="BV78">
        <v>0</v>
      </c>
      <c r="BX78">
        <v>0</v>
      </c>
    </row>
    <row r="79" spans="1:76" x14ac:dyDescent="0.35">
      <c r="A79">
        <v>78</v>
      </c>
      <c r="B79" t="s">
        <v>102</v>
      </c>
      <c r="C79">
        <v>17</v>
      </c>
      <c r="D79" t="s">
        <v>130</v>
      </c>
      <c r="E79" s="1">
        <v>42825</v>
      </c>
      <c r="F79" t="s">
        <v>7</v>
      </c>
      <c r="G79" s="3">
        <v>0.20069999999999999</v>
      </c>
      <c r="H79">
        <v>8.9999999999999993E-3</v>
      </c>
      <c r="J79">
        <v>0</v>
      </c>
      <c r="L79">
        <v>0</v>
      </c>
      <c r="N79">
        <v>0</v>
      </c>
      <c r="P79">
        <v>0</v>
      </c>
      <c r="R79">
        <v>0</v>
      </c>
      <c r="T79">
        <v>0</v>
      </c>
      <c r="V79" s="7">
        <v>0</v>
      </c>
      <c r="X79">
        <v>0</v>
      </c>
      <c r="Z79">
        <v>0</v>
      </c>
      <c r="AB79">
        <v>0</v>
      </c>
      <c r="AD79">
        <v>0</v>
      </c>
      <c r="AF79">
        <v>0</v>
      </c>
      <c r="AH79">
        <v>0</v>
      </c>
      <c r="AJ79">
        <v>0</v>
      </c>
      <c r="AL79">
        <v>0</v>
      </c>
      <c r="AN79">
        <v>0</v>
      </c>
      <c r="AP79">
        <v>0</v>
      </c>
      <c r="AR79">
        <v>0</v>
      </c>
      <c r="AT79">
        <v>0</v>
      </c>
      <c r="AV79">
        <v>0</v>
      </c>
      <c r="AX79">
        <v>0</v>
      </c>
      <c r="AZ79">
        <v>0</v>
      </c>
      <c r="BB79">
        <v>0</v>
      </c>
      <c r="BD79">
        <v>0</v>
      </c>
      <c r="BF79">
        <v>0</v>
      </c>
      <c r="BH79">
        <v>0</v>
      </c>
      <c r="BJ79">
        <v>1</v>
      </c>
      <c r="BL79">
        <v>0</v>
      </c>
      <c r="BN79">
        <v>0</v>
      </c>
      <c r="BP79">
        <v>0</v>
      </c>
      <c r="BR79">
        <v>0</v>
      </c>
      <c r="BT79">
        <v>0</v>
      </c>
      <c r="BV79">
        <v>0</v>
      </c>
      <c r="BX79">
        <v>0</v>
      </c>
    </row>
    <row r="80" spans="1:76" x14ac:dyDescent="0.35">
      <c r="A80">
        <v>79</v>
      </c>
      <c r="B80" t="s">
        <v>131</v>
      </c>
      <c r="C80">
        <v>23</v>
      </c>
      <c r="E80" s="1">
        <v>42825</v>
      </c>
      <c r="F80" t="s">
        <v>7</v>
      </c>
      <c r="G80" s="3">
        <v>0.20910000000000001</v>
      </c>
      <c r="H80">
        <v>8.8999999999999999E-3</v>
      </c>
      <c r="J80">
        <v>0</v>
      </c>
      <c r="L80">
        <v>0</v>
      </c>
      <c r="N80">
        <v>0</v>
      </c>
      <c r="P80">
        <v>0</v>
      </c>
      <c r="R80">
        <v>0</v>
      </c>
      <c r="T80">
        <v>0</v>
      </c>
      <c r="V80" s="7">
        <v>0</v>
      </c>
      <c r="X80">
        <v>0</v>
      </c>
      <c r="Z80">
        <v>0</v>
      </c>
      <c r="AB80">
        <v>0</v>
      </c>
      <c r="AD80">
        <v>0</v>
      </c>
      <c r="AF80">
        <v>0</v>
      </c>
      <c r="AH80">
        <v>0</v>
      </c>
      <c r="AJ80">
        <v>0</v>
      </c>
      <c r="AL80">
        <v>0</v>
      </c>
      <c r="AN80">
        <v>0</v>
      </c>
      <c r="AP80">
        <v>0</v>
      </c>
      <c r="AR80">
        <v>0</v>
      </c>
      <c r="AT80">
        <v>0</v>
      </c>
      <c r="AV80">
        <v>0</v>
      </c>
      <c r="AX80">
        <v>0</v>
      </c>
      <c r="AZ80">
        <v>0</v>
      </c>
      <c r="BB80">
        <v>0</v>
      </c>
      <c r="BD80">
        <v>0</v>
      </c>
      <c r="BF80">
        <v>0</v>
      </c>
      <c r="BH80">
        <v>0</v>
      </c>
      <c r="BJ80">
        <v>0</v>
      </c>
      <c r="BL80">
        <v>0</v>
      </c>
      <c r="BN80">
        <v>0</v>
      </c>
      <c r="BP80">
        <v>0</v>
      </c>
      <c r="BR80">
        <v>0</v>
      </c>
      <c r="BT80">
        <v>0</v>
      </c>
      <c r="BV80">
        <v>0</v>
      </c>
      <c r="BX80">
        <v>0</v>
      </c>
    </row>
    <row r="81" spans="1:76" x14ac:dyDescent="0.35">
      <c r="A81">
        <v>80</v>
      </c>
      <c r="B81" t="s">
        <v>52</v>
      </c>
      <c r="C81">
        <v>2</v>
      </c>
      <c r="E81" s="1">
        <v>42825</v>
      </c>
      <c r="F81" t="s">
        <v>7</v>
      </c>
      <c r="G81" s="3">
        <v>0.18</v>
      </c>
      <c r="H81">
        <v>7.0000000000000001E-3</v>
      </c>
      <c r="I81" t="s">
        <v>40</v>
      </c>
      <c r="J81">
        <v>0</v>
      </c>
      <c r="L81">
        <v>0</v>
      </c>
      <c r="N81">
        <v>0</v>
      </c>
      <c r="P81">
        <v>1</v>
      </c>
      <c r="R81">
        <v>0</v>
      </c>
      <c r="T81">
        <v>0</v>
      </c>
      <c r="V81" s="7">
        <v>0</v>
      </c>
      <c r="X81">
        <v>0</v>
      </c>
      <c r="Z81">
        <v>0</v>
      </c>
      <c r="AB81">
        <v>0</v>
      </c>
      <c r="AD81">
        <v>0</v>
      </c>
      <c r="AF81">
        <v>0</v>
      </c>
      <c r="AH81">
        <v>0</v>
      </c>
      <c r="AJ81">
        <v>0</v>
      </c>
      <c r="AL81">
        <v>0</v>
      </c>
      <c r="AN81">
        <v>0</v>
      </c>
      <c r="AP81">
        <v>0</v>
      </c>
      <c r="AR81">
        <v>0</v>
      </c>
      <c r="AT81">
        <v>0</v>
      </c>
      <c r="AV81">
        <v>0</v>
      </c>
      <c r="AX81">
        <v>0</v>
      </c>
      <c r="AZ81">
        <v>0</v>
      </c>
      <c r="BB81">
        <v>0</v>
      </c>
      <c r="BD81">
        <v>0</v>
      </c>
      <c r="BF81">
        <v>0</v>
      </c>
      <c r="BH81">
        <v>0</v>
      </c>
      <c r="BJ81">
        <v>0</v>
      </c>
      <c r="BL81">
        <v>0</v>
      </c>
      <c r="BN81">
        <v>0</v>
      </c>
      <c r="BP81">
        <v>0</v>
      </c>
      <c r="BR81">
        <v>0</v>
      </c>
      <c r="BT81">
        <v>0</v>
      </c>
      <c r="BV81">
        <v>0</v>
      </c>
      <c r="BX81">
        <v>0</v>
      </c>
    </row>
    <row r="82" spans="1:76" x14ac:dyDescent="0.35">
      <c r="A82">
        <v>81</v>
      </c>
      <c r="B82" t="s">
        <v>53</v>
      </c>
      <c r="C82">
        <v>4</v>
      </c>
      <c r="E82" s="1">
        <v>42825</v>
      </c>
      <c r="F82" t="s">
        <v>7</v>
      </c>
      <c r="G82" s="3">
        <v>0.19040000000000001</v>
      </c>
      <c r="H82">
        <v>7.4000000000000003E-3</v>
      </c>
      <c r="I82" t="s">
        <v>56</v>
      </c>
      <c r="J82">
        <v>0</v>
      </c>
      <c r="L82">
        <v>0</v>
      </c>
      <c r="N82">
        <v>0</v>
      </c>
      <c r="P82">
        <v>0</v>
      </c>
      <c r="R82">
        <v>0</v>
      </c>
      <c r="T82">
        <v>0</v>
      </c>
      <c r="V82" s="7">
        <v>0</v>
      </c>
      <c r="X82">
        <v>0</v>
      </c>
      <c r="Z82">
        <v>0</v>
      </c>
      <c r="AB82">
        <v>0</v>
      </c>
      <c r="AD82">
        <v>0</v>
      </c>
      <c r="AF82">
        <v>0</v>
      </c>
      <c r="AH82">
        <v>0</v>
      </c>
      <c r="AJ82">
        <v>0</v>
      </c>
      <c r="AL82">
        <v>0</v>
      </c>
      <c r="AN82">
        <v>0</v>
      </c>
      <c r="AP82">
        <v>0</v>
      </c>
      <c r="AR82">
        <v>0</v>
      </c>
      <c r="AT82">
        <v>0</v>
      </c>
      <c r="AV82">
        <v>0</v>
      </c>
      <c r="AX82">
        <v>0</v>
      </c>
      <c r="AZ82">
        <v>0</v>
      </c>
      <c r="BB82">
        <v>0</v>
      </c>
      <c r="BD82">
        <v>0</v>
      </c>
      <c r="BF82">
        <v>0</v>
      </c>
      <c r="BH82">
        <v>0</v>
      </c>
      <c r="BJ82">
        <v>0</v>
      </c>
      <c r="BL82">
        <v>0</v>
      </c>
      <c r="BN82">
        <v>0</v>
      </c>
      <c r="BP82">
        <v>0</v>
      </c>
      <c r="BR82">
        <v>0</v>
      </c>
      <c r="BT82">
        <v>0</v>
      </c>
      <c r="BV82">
        <v>0</v>
      </c>
      <c r="BX82">
        <v>0</v>
      </c>
    </row>
    <row r="83" spans="1:76" x14ac:dyDescent="0.35">
      <c r="A83">
        <v>82</v>
      </c>
      <c r="B83" t="s">
        <v>131</v>
      </c>
      <c r="C83">
        <v>22</v>
      </c>
      <c r="E83" s="1">
        <v>42825</v>
      </c>
      <c r="F83" t="s">
        <v>7</v>
      </c>
      <c r="G83" s="3">
        <v>0.29289999999999999</v>
      </c>
      <c r="H83">
        <v>7.4000000000000003E-3</v>
      </c>
      <c r="J83">
        <v>0</v>
      </c>
      <c r="L83">
        <v>0</v>
      </c>
      <c r="N83">
        <v>0</v>
      </c>
      <c r="P83">
        <v>0</v>
      </c>
      <c r="R83">
        <v>0</v>
      </c>
      <c r="T83">
        <v>0</v>
      </c>
      <c r="V83" s="7">
        <v>0</v>
      </c>
      <c r="X83">
        <v>0</v>
      </c>
      <c r="Z83">
        <v>0</v>
      </c>
      <c r="AB83">
        <v>0</v>
      </c>
      <c r="AD83">
        <v>0</v>
      </c>
      <c r="AF83">
        <v>0</v>
      </c>
      <c r="AH83">
        <v>0</v>
      </c>
      <c r="AJ83">
        <v>0</v>
      </c>
      <c r="AL83">
        <v>0</v>
      </c>
      <c r="AN83">
        <v>0</v>
      </c>
      <c r="AP83">
        <v>0</v>
      </c>
      <c r="AR83">
        <v>0</v>
      </c>
      <c r="AT83">
        <v>0</v>
      </c>
      <c r="AV83">
        <v>0</v>
      </c>
      <c r="AX83">
        <v>0</v>
      </c>
      <c r="AZ83">
        <v>0</v>
      </c>
      <c r="BB83">
        <v>0</v>
      </c>
      <c r="BD83">
        <v>0</v>
      </c>
      <c r="BF83">
        <v>0</v>
      </c>
      <c r="BH83">
        <v>0</v>
      </c>
      <c r="BJ83">
        <v>1</v>
      </c>
      <c r="BL83">
        <v>0</v>
      </c>
      <c r="BN83">
        <v>0</v>
      </c>
      <c r="BP83">
        <v>0</v>
      </c>
      <c r="BR83">
        <v>0</v>
      </c>
      <c r="BT83">
        <v>0</v>
      </c>
      <c r="BV83">
        <v>0</v>
      </c>
      <c r="BX83">
        <v>0</v>
      </c>
    </row>
    <row r="84" spans="1:76" x14ac:dyDescent="0.35">
      <c r="A84">
        <v>83</v>
      </c>
      <c r="B84" t="s">
        <v>97</v>
      </c>
      <c r="C84">
        <v>15</v>
      </c>
      <c r="E84" s="1">
        <v>42826</v>
      </c>
      <c r="F84" t="s">
        <v>4</v>
      </c>
      <c r="G84" s="3">
        <v>0.14779999999999999</v>
      </c>
      <c r="H84">
        <v>6.1999999999999998E-3</v>
      </c>
      <c r="J84">
        <v>0</v>
      </c>
      <c r="L84">
        <v>0</v>
      </c>
      <c r="N84">
        <v>0</v>
      </c>
      <c r="P84">
        <v>0</v>
      </c>
      <c r="R84">
        <v>0</v>
      </c>
      <c r="T84">
        <v>0</v>
      </c>
      <c r="V84" s="7">
        <v>0</v>
      </c>
      <c r="X84">
        <v>0</v>
      </c>
      <c r="Z84">
        <v>0</v>
      </c>
      <c r="AB84">
        <v>0</v>
      </c>
      <c r="AD84">
        <v>0</v>
      </c>
      <c r="AF84">
        <v>0</v>
      </c>
      <c r="AH84">
        <v>0</v>
      </c>
      <c r="AJ84">
        <v>0</v>
      </c>
      <c r="AL84">
        <v>0</v>
      </c>
      <c r="AN84">
        <v>0</v>
      </c>
      <c r="AP84">
        <v>0</v>
      </c>
      <c r="AR84">
        <v>0</v>
      </c>
      <c r="AT84">
        <v>0</v>
      </c>
      <c r="AV84">
        <v>0</v>
      </c>
      <c r="AX84">
        <v>0</v>
      </c>
      <c r="AZ84">
        <v>0</v>
      </c>
      <c r="BB84">
        <v>0</v>
      </c>
      <c r="BD84">
        <v>0</v>
      </c>
      <c r="BF84">
        <v>0</v>
      </c>
      <c r="BH84">
        <v>0</v>
      </c>
      <c r="BJ84">
        <v>1</v>
      </c>
      <c r="BL84">
        <v>0</v>
      </c>
      <c r="BN84">
        <v>0</v>
      </c>
      <c r="BP84">
        <v>0</v>
      </c>
      <c r="BR84">
        <v>0</v>
      </c>
      <c r="BT84">
        <v>0</v>
      </c>
      <c r="BV84">
        <v>0</v>
      </c>
      <c r="BX84">
        <v>0</v>
      </c>
    </row>
    <row r="85" spans="1:76" x14ac:dyDescent="0.35">
      <c r="A85">
        <v>84</v>
      </c>
      <c r="B85" t="s">
        <v>74</v>
      </c>
      <c r="C85">
        <v>7</v>
      </c>
      <c r="E85" s="1">
        <v>42826</v>
      </c>
      <c r="F85" t="s">
        <v>4</v>
      </c>
      <c r="G85" s="3">
        <v>0.2364</v>
      </c>
      <c r="H85">
        <v>8.5000000000000006E-3</v>
      </c>
      <c r="J85">
        <v>0</v>
      </c>
      <c r="L85">
        <v>0</v>
      </c>
      <c r="N85">
        <v>0</v>
      </c>
      <c r="P85">
        <v>0</v>
      </c>
      <c r="R85">
        <v>0</v>
      </c>
      <c r="T85">
        <v>0</v>
      </c>
      <c r="V85" s="7">
        <v>0</v>
      </c>
      <c r="X85">
        <v>0</v>
      </c>
      <c r="Z85">
        <v>0</v>
      </c>
      <c r="AB85">
        <v>0</v>
      </c>
      <c r="AD85">
        <v>0</v>
      </c>
      <c r="AF85">
        <v>0</v>
      </c>
      <c r="AH85">
        <v>0</v>
      </c>
      <c r="AJ85">
        <v>0</v>
      </c>
      <c r="AL85">
        <v>0</v>
      </c>
      <c r="AN85">
        <v>0</v>
      </c>
      <c r="AP85">
        <v>0</v>
      </c>
      <c r="AR85">
        <v>0</v>
      </c>
      <c r="AT85">
        <v>0</v>
      </c>
      <c r="AV85">
        <v>0</v>
      </c>
      <c r="AX85">
        <v>0</v>
      </c>
      <c r="AZ85">
        <v>0</v>
      </c>
      <c r="BB85">
        <v>0</v>
      </c>
      <c r="BD85">
        <v>0</v>
      </c>
      <c r="BF85">
        <v>0</v>
      </c>
      <c r="BH85">
        <v>0</v>
      </c>
      <c r="BJ85">
        <v>0</v>
      </c>
      <c r="BL85">
        <v>0</v>
      </c>
      <c r="BN85">
        <v>0</v>
      </c>
      <c r="BP85">
        <v>0</v>
      </c>
      <c r="BR85">
        <v>0</v>
      </c>
      <c r="BT85">
        <v>0</v>
      </c>
      <c r="BV85">
        <v>0</v>
      </c>
      <c r="BX85">
        <v>0</v>
      </c>
    </row>
    <row r="86" spans="1:76" x14ac:dyDescent="0.35">
      <c r="A86">
        <v>85</v>
      </c>
      <c r="B86" t="s">
        <v>52</v>
      </c>
      <c r="C86">
        <v>2</v>
      </c>
      <c r="E86" s="1">
        <v>42826</v>
      </c>
      <c r="F86" t="s">
        <v>4</v>
      </c>
      <c r="G86" s="3">
        <v>0.23300000000000001</v>
      </c>
      <c r="H86">
        <v>8.9999999999999993E-3</v>
      </c>
      <c r="I86" t="s">
        <v>36</v>
      </c>
      <c r="J86">
        <v>0</v>
      </c>
      <c r="L86">
        <v>0</v>
      </c>
      <c r="N86">
        <v>0</v>
      </c>
      <c r="P86">
        <v>0</v>
      </c>
      <c r="R86">
        <v>0</v>
      </c>
      <c r="T86">
        <v>0</v>
      </c>
      <c r="V86" s="7">
        <v>0</v>
      </c>
      <c r="X86">
        <v>0</v>
      </c>
      <c r="Z86">
        <v>0</v>
      </c>
      <c r="AB86">
        <v>0</v>
      </c>
      <c r="AD86">
        <v>0</v>
      </c>
      <c r="AF86">
        <v>0</v>
      </c>
      <c r="AH86">
        <v>0</v>
      </c>
      <c r="AJ86">
        <v>0</v>
      </c>
      <c r="AL86">
        <v>0</v>
      </c>
      <c r="AN86">
        <v>0</v>
      </c>
      <c r="AP86">
        <v>0</v>
      </c>
      <c r="AR86">
        <v>0</v>
      </c>
      <c r="AT86">
        <v>0</v>
      </c>
      <c r="AV86">
        <v>0</v>
      </c>
      <c r="AX86">
        <v>0</v>
      </c>
      <c r="AZ86">
        <v>0</v>
      </c>
      <c r="BB86">
        <v>1</v>
      </c>
      <c r="BD86">
        <v>0</v>
      </c>
      <c r="BF86">
        <v>0</v>
      </c>
      <c r="BH86">
        <v>0</v>
      </c>
      <c r="BJ86">
        <v>0</v>
      </c>
      <c r="BL86">
        <v>0</v>
      </c>
      <c r="BN86">
        <v>0</v>
      </c>
      <c r="BP86">
        <v>0</v>
      </c>
      <c r="BR86">
        <v>0</v>
      </c>
      <c r="BT86">
        <v>0</v>
      </c>
      <c r="BV86">
        <v>0</v>
      </c>
      <c r="BX86">
        <v>0</v>
      </c>
    </row>
    <row r="87" spans="1:76" x14ac:dyDescent="0.35">
      <c r="A87">
        <v>86</v>
      </c>
      <c r="B87" t="s">
        <v>88</v>
      </c>
      <c r="C87">
        <v>10</v>
      </c>
      <c r="E87" s="1">
        <v>42826</v>
      </c>
      <c r="F87" t="s">
        <v>4</v>
      </c>
      <c r="G87" s="3">
        <v>0.2218</v>
      </c>
      <c r="H87">
        <v>6.4000000000000003E-3</v>
      </c>
      <c r="J87">
        <v>0</v>
      </c>
      <c r="L87">
        <v>0</v>
      </c>
      <c r="N87">
        <v>0</v>
      </c>
      <c r="P87">
        <v>0</v>
      </c>
      <c r="R87">
        <v>0</v>
      </c>
      <c r="T87">
        <v>0</v>
      </c>
      <c r="V87" s="7">
        <v>0</v>
      </c>
      <c r="X87">
        <v>0</v>
      </c>
      <c r="Z87">
        <v>0</v>
      </c>
      <c r="AB87">
        <v>0</v>
      </c>
      <c r="AD87">
        <v>0</v>
      </c>
      <c r="AF87">
        <v>0</v>
      </c>
      <c r="AH87">
        <v>0</v>
      </c>
      <c r="AJ87">
        <v>0</v>
      </c>
      <c r="AL87">
        <v>0</v>
      </c>
      <c r="AN87">
        <v>0</v>
      </c>
      <c r="AP87">
        <v>0</v>
      </c>
      <c r="AR87">
        <v>0</v>
      </c>
      <c r="AT87">
        <v>0</v>
      </c>
      <c r="AV87">
        <v>0</v>
      </c>
      <c r="AX87">
        <v>0</v>
      </c>
      <c r="AZ87">
        <v>0</v>
      </c>
      <c r="BB87">
        <v>0</v>
      </c>
      <c r="BD87">
        <v>0</v>
      </c>
      <c r="BF87">
        <v>0</v>
      </c>
      <c r="BH87">
        <v>0</v>
      </c>
      <c r="BJ87">
        <v>1</v>
      </c>
      <c r="BL87">
        <v>0</v>
      </c>
      <c r="BN87">
        <v>0</v>
      </c>
      <c r="BP87">
        <v>0</v>
      </c>
      <c r="BR87">
        <v>0</v>
      </c>
      <c r="BT87">
        <v>0</v>
      </c>
      <c r="BV87">
        <v>0</v>
      </c>
      <c r="BX87">
        <v>0</v>
      </c>
    </row>
    <row r="88" spans="1:76" x14ac:dyDescent="0.35">
      <c r="A88">
        <v>87</v>
      </c>
      <c r="B88" t="s">
        <v>52</v>
      </c>
      <c r="C88">
        <v>3</v>
      </c>
      <c r="E88" s="1">
        <v>42826</v>
      </c>
      <c r="F88" t="s">
        <v>4</v>
      </c>
      <c r="G88" s="3">
        <v>0.24299999999999999</v>
      </c>
      <c r="H88">
        <v>8.6999999999999994E-3</v>
      </c>
      <c r="J88">
        <v>0</v>
      </c>
      <c r="L88">
        <v>0</v>
      </c>
      <c r="N88">
        <v>0</v>
      </c>
      <c r="P88">
        <v>0</v>
      </c>
      <c r="R88">
        <v>0</v>
      </c>
      <c r="T88">
        <v>0</v>
      </c>
      <c r="V88" s="7">
        <v>0</v>
      </c>
      <c r="X88">
        <v>0</v>
      </c>
      <c r="Z88">
        <v>0</v>
      </c>
      <c r="AB88">
        <v>0</v>
      </c>
      <c r="AD88">
        <v>0</v>
      </c>
      <c r="AF88">
        <v>0</v>
      </c>
      <c r="AH88">
        <v>0</v>
      </c>
      <c r="AJ88">
        <v>0</v>
      </c>
      <c r="AL88">
        <v>0</v>
      </c>
      <c r="AN88">
        <v>0</v>
      </c>
      <c r="AP88">
        <v>0</v>
      </c>
      <c r="AR88">
        <v>0</v>
      </c>
      <c r="AT88">
        <v>0</v>
      </c>
      <c r="AV88">
        <v>0</v>
      </c>
      <c r="AX88">
        <v>0</v>
      </c>
      <c r="AZ88">
        <v>0</v>
      </c>
      <c r="BB88">
        <v>0</v>
      </c>
      <c r="BD88">
        <v>0</v>
      </c>
      <c r="BF88">
        <v>0</v>
      </c>
      <c r="BH88">
        <v>0</v>
      </c>
      <c r="BJ88">
        <v>0</v>
      </c>
      <c r="BL88">
        <v>0</v>
      </c>
      <c r="BN88">
        <v>0</v>
      </c>
      <c r="BP88">
        <v>0</v>
      </c>
      <c r="BR88">
        <v>0</v>
      </c>
      <c r="BT88">
        <v>0</v>
      </c>
      <c r="BV88">
        <v>0</v>
      </c>
      <c r="BX88">
        <v>0</v>
      </c>
    </row>
    <row r="89" spans="1:76" x14ac:dyDescent="0.35">
      <c r="A89">
        <v>88</v>
      </c>
      <c r="B89" t="s">
        <v>88</v>
      </c>
      <c r="C89">
        <v>10</v>
      </c>
      <c r="E89" s="1">
        <v>42832</v>
      </c>
      <c r="F89" t="s">
        <v>44</v>
      </c>
      <c r="G89" s="3">
        <v>0.26119999999999999</v>
      </c>
      <c r="H89">
        <v>8.9999999999999993E-3</v>
      </c>
      <c r="I89" t="s">
        <v>94</v>
      </c>
      <c r="J89">
        <v>0</v>
      </c>
      <c r="L89">
        <v>0</v>
      </c>
      <c r="N89">
        <v>0</v>
      </c>
      <c r="P89">
        <v>0</v>
      </c>
      <c r="R89">
        <v>0</v>
      </c>
      <c r="T89">
        <v>0</v>
      </c>
      <c r="V89" s="7">
        <v>0</v>
      </c>
      <c r="X89">
        <v>0</v>
      </c>
      <c r="Z89">
        <v>0</v>
      </c>
      <c r="AB89">
        <v>0</v>
      </c>
      <c r="AD89">
        <v>0</v>
      </c>
      <c r="AF89">
        <v>0</v>
      </c>
      <c r="AH89">
        <v>0</v>
      </c>
      <c r="AJ89">
        <v>0</v>
      </c>
      <c r="AL89">
        <v>0</v>
      </c>
      <c r="AN89">
        <v>0</v>
      </c>
      <c r="AP89">
        <v>0</v>
      </c>
      <c r="AR89">
        <v>0</v>
      </c>
      <c r="AT89">
        <v>0</v>
      </c>
      <c r="AV89">
        <v>0</v>
      </c>
      <c r="AX89">
        <v>0</v>
      </c>
      <c r="AZ89">
        <v>0</v>
      </c>
      <c r="BB89">
        <v>0</v>
      </c>
      <c r="BD89">
        <v>0</v>
      </c>
      <c r="BF89">
        <v>0</v>
      </c>
      <c r="BH89">
        <v>0</v>
      </c>
      <c r="BJ89">
        <v>0</v>
      </c>
      <c r="BL89">
        <v>0</v>
      </c>
      <c r="BN89">
        <v>0</v>
      </c>
      <c r="BP89">
        <v>0</v>
      </c>
      <c r="BR89">
        <v>0</v>
      </c>
      <c r="BT89">
        <v>0</v>
      </c>
      <c r="BV89">
        <v>0</v>
      </c>
      <c r="BX89">
        <v>0</v>
      </c>
    </row>
    <row r="90" spans="1:76" x14ac:dyDescent="0.35">
      <c r="A90">
        <v>89</v>
      </c>
      <c r="B90" t="s">
        <v>88</v>
      </c>
      <c r="C90">
        <v>11</v>
      </c>
      <c r="D90" t="s">
        <v>130</v>
      </c>
      <c r="E90" s="1">
        <v>42832</v>
      </c>
      <c r="F90" t="s">
        <v>44</v>
      </c>
      <c r="G90" s="3">
        <v>7.3099999999999998E-2</v>
      </c>
      <c r="H90">
        <v>1.9E-3</v>
      </c>
      <c r="I90" t="s">
        <v>95</v>
      </c>
      <c r="J90">
        <v>0</v>
      </c>
      <c r="L90">
        <v>0</v>
      </c>
      <c r="N90">
        <v>0</v>
      </c>
      <c r="P90">
        <v>0</v>
      </c>
      <c r="R90">
        <v>0</v>
      </c>
      <c r="T90">
        <v>0</v>
      </c>
      <c r="V90" s="7">
        <v>0</v>
      </c>
      <c r="X90">
        <v>0</v>
      </c>
      <c r="Z90">
        <v>0</v>
      </c>
      <c r="AB90">
        <v>0</v>
      </c>
      <c r="AD90">
        <v>0</v>
      </c>
      <c r="AF90">
        <v>0</v>
      </c>
      <c r="AH90">
        <v>0</v>
      </c>
      <c r="AJ90">
        <v>0</v>
      </c>
      <c r="AL90">
        <v>0</v>
      </c>
      <c r="AN90">
        <v>0</v>
      </c>
      <c r="AP90">
        <v>0</v>
      </c>
      <c r="AR90">
        <v>0</v>
      </c>
      <c r="AT90">
        <v>0</v>
      </c>
      <c r="AV90">
        <v>0</v>
      </c>
      <c r="AX90">
        <v>0</v>
      </c>
      <c r="AZ90">
        <v>0</v>
      </c>
      <c r="BB90">
        <v>0</v>
      </c>
      <c r="BD90">
        <v>0</v>
      </c>
      <c r="BF90">
        <v>0</v>
      </c>
      <c r="BH90">
        <v>0</v>
      </c>
      <c r="BJ90">
        <v>0</v>
      </c>
      <c r="BL90">
        <v>0</v>
      </c>
      <c r="BN90">
        <v>0</v>
      </c>
      <c r="BP90">
        <v>0</v>
      </c>
      <c r="BR90">
        <v>0</v>
      </c>
      <c r="BT90">
        <v>0</v>
      </c>
      <c r="BV90">
        <v>0</v>
      </c>
      <c r="BX90">
        <v>0</v>
      </c>
    </row>
    <row r="91" spans="1:76" x14ac:dyDescent="0.35">
      <c r="A91">
        <v>90</v>
      </c>
      <c r="B91" t="s">
        <v>102</v>
      </c>
      <c r="C91">
        <v>16</v>
      </c>
      <c r="D91" t="s">
        <v>130</v>
      </c>
      <c r="E91" s="1">
        <v>42832</v>
      </c>
      <c r="F91" t="s">
        <v>44</v>
      </c>
      <c r="G91" s="3">
        <v>0.2235</v>
      </c>
      <c r="H91">
        <v>9.5999999999999992E-3</v>
      </c>
      <c r="J91">
        <v>0</v>
      </c>
      <c r="L91">
        <v>0</v>
      </c>
      <c r="N91">
        <v>0</v>
      </c>
      <c r="P91">
        <v>0</v>
      </c>
      <c r="R91">
        <v>0</v>
      </c>
      <c r="T91">
        <v>0</v>
      </c>
      <c r="V91" s="7">
        <v>0</v>
      </c>
      <c r="X91">
        <v>0</v>
      </c>
      <c r="Z91">
        <v>0</v>
      </c>
      <c r="AB91">
        <v>0</v>
      </c>
      <c r="AD91">
        <v>0</v>
      </c>
      <c r="AF91">
        <v>0</v>
      </c>
      <c r="AH91">
        <v>0</v>
      </c>
      <c r="AJ91">
        <v>0</v>
      </c>
      <c r="AL91">
        <v>0</v>
      </c>
      <c r="AN91">
        <v>0</v>
      </c>
      <c r="AP91">
        <v>0</v>
      </c>
      <c r="AR91">
        <v>0</v>
      </c>
      <c r="AT91">
        <v>0</v>
      </c>
      <c r="AV91">
        <v>0</v>
      </c>
      <c r="AX91">
        <v>0</v>
      </c>
      <c r="AZ91">
        <v>0</v>
      </c>
      <c r="BB91">
        <v>0</v>
      </c>
      <c r="BD91">
        <v>0</v>
      </c>
      <c r="BF91">
        <v>0</v>
      </c>
      <c r="BH91">
        <v>0</v>
      </c>
      <c r="BJ91">
        <v>2</v>
      </c>
      <c r="BL91">
        <v>0</v>
      </c>
      <c r="BN91">
        <v>0</v>
      </c>
      <c r="BP91">
        <v>0</v>
      </c>
      <c r="BR91">
        <v>0</v>
      </c>
      <c r="BT91">
        <v>0</v>
      </c>
      <c r="BV91">
        <v>0</v>
      </c>
      <c r="BX91">
        <v>0</v>
      </c>
    </row>
    <row r="92" spans="1:76" x14ac:dyDescent="0.35">
      <c r="A92">
        <v>91</v>
      </c>
      <c r="B92" t="s">
        <v>88</v>
      </c>
      <c r="C92">
        <v>11</v>
      </c>
      <c r="E92" s="1">
        <v>42832</v>
      </c>
      <c r="F92" t="s">
        <v>44</v>
      </c>
      <c r="G92" s="3">
        <v>0.24540000000000001</v>
      </c>
      <c r="H92">
        <v>1.0699999999999999E-2</v>
      </c>
      <c r="J92">
        <v>0</v>
      </c>
      <c r="L92">
        <v>0</v>
      </c>
      <c r="N92">
        <v>0</v>
      </c>
      <c r="P92">
        <v>0</v>
      </c>
      <c r="R92">
        <v>0</v>
      </c>
      <c r="T92">
        <v>0</v>
      </c>
      <c r="V92" s="7">
        <v>0</v>
      </c>
      <c r="X92">
        <v>0</v>
      </c>
      <c r="Z92">
        <v>0</v>
      </c>
      <c r="AB92">
        <v>0</v>
      </c>
      <c r="AD92">
        <v>0</v>
      </c>
      <c r="AF92">
        <v>0</v>
      </c>
      <c r="AH92">
        <v>0</v>
      </c>
      <c r="AJ92">
        <v>0</v>
      </c>
      <c r="AL92">
        <v>0</v>
      </c>
      <c r="AN92">
        <v>0</v>
      </c>
      <c r="AP92">
        <v>0</v>
      </c>
      <c r="AR92">
        <v>0</v>
      </c>
      <c r="AT92">
        <v>0</v>
      </c>
      <c r="AV92">
        <v>0</v>
      </c>
      <c r="AX92">
        <v>0</v>
      </c>
      <c r="AZ92">
        <v>0</v>
      </c>
      <c r="BB92">
        <v>0</v>
      </c>
      <c r="BD92">
        <v>0</v>
      </c>
      <c r="BF92">
        <v>0</v>
      </c>
      <c r="BH92">
        <v>0</v>
      </c>
      <c r="BJ92">
        <v>1</v>
      </c>
      <c r="BL92">
        <v>0</v>
      </c>
      <c r="BN92">
        <v>0</v>
      </c>
      <c r="BP92">
        <v>0</v>
      </c>
      <c r="BR92">
        <v>0</v>
      </c>
      <c r="BT92">
        <v>0</v>
      </c>
      <c r="BV92">
        <v>0</v>
      </c>
      <c r="BX92">
        <v>0</v>
      </c>
    </row>
    <row r="93" spans="1:76" x14ac:dyDescent="0.35">
      <c r="A93">
        <v>92</v>
      </c>
      <c r="B93" t="s">
        <v>52</v>
      </c>
      <c r="C93">
        <v>1</v>
      </c>
      <c r="E93" s="1">
        <v>42832</v>
      </c>
      <c r="F93" t="s">
        <v>44</v>
      </c>
      <c r="G93" s="3">
        <v>0.17599999999999999</v>
      </c>
      <c r="H93">
        <v>4.0000000000000001E-3</v>
      </c>
      <c r="J93">
        <v>0</v>
      </c>
      <c r="L93">
        <v>0</v>
      </c>
      <c r="N93">
        <v>0</v>
      </c>
      <c r="P93">
        <v>0</v>
      </c>
      <c r="R93">
        <v>0</v>
      </c>
      <c r="T93">
        <v>0</v>
      </c>
      <c r="V93" s="7">
        <v>0</v>
      </c>
      <c r="X93">
        <v>0</v>
      </c>
      <c r="Z93">
        <v>0</v>
      </c>
      <c r="AB93">
        <v>0</v>
      </c>
      <c r="AD93">
        <v>0</v>
      </c>
      <c r="AF93">
        <v>0</v>
      </c>
      <c r="AH93">
        <v>0</v>
      </c>
      <c r="AJ93">
        <v>0</v>
      </c>
      <c r="AL93">
        <v>0</v>
      </c>
      <c r="AN93">
        <v>0</v>
      </c>
      <c r="AP93">
        <v>0</v>
      </c>
      <c r="AR93">
        <v>0</v>
      </c>
      <c r="AT93">
        <v>0</v>
      </c>
      <c r="AV93">
        <v>0</v>
      </c>
      <c r="AX93">
        <v>0</v>
      </c>
      <c r="AZ93">
        <v>0</v>
      </c>
      <c r="BB93">
        <v>0</v>
      </c>
      <c r="BD93">
        <v>0</v>
      </c>
      <c r="BF93">
        <v>0</v>
      </c>
      <c r="BH93">
        <v>0</v>
      </c>
      <c r="BJ93">
        <v>0</v>
      </c>
      <c r="BL93">
        <v>0</v>
      </c>
      <c r="BN93">
        <v>0</v>
      </c>
      <c r="BP93">
        <v>0</v>
      </c>
      <c r="BR93">
        <v>0</v>
      </c>
      <c r="BT93">
        <v>0</v>
      </c>
      <c r="BV93">
        <v>0</v>
      </c>
      <c r="BX93">
        <v>0</v>
      </c>
    </row>
    <row r="94" spans="1:76" x14ac:dyDescent="0.35">
      <c r="A94">
        <v>93</v>
      </c>
      <c r="B94" t="s">
        <v>88</v>
      </c>
      <c r="C94">
        <v>12</v>
      </c>
      <c r="D94" t="s">
        <v>130</v>
      </c>
      <c r="E94" s="1">
        <v>42832</v>
      </c>
      <c r="F94" t="s">
        <v>13</v>
      </c>
      <c r="G94" s="3">
        <v>0.1358</v>
      </c>
      <c r="H94">
        <v>5.8999999999999999E-3</v>
      </c>
      <c r="I94" t="s">
        <v>95</v>
      </c>
      <c r="J94">
        <v>0</v>
      </c>
      <c r="L94">
        <v>0</v>
      </c>
      <c r="N94">
        <v>0</v>
      </c>
      <c r="P94">
        <v>0</v>
      </c>
      <c r="R94">
        <v>0</v>
      </c>
      <c r="T94">
        <v>0</v>
      </c>
      <c r="V94" s="7">
        <v>0</v>
      </c>
      <c r="X94">
        <v>0</v>
      </c>
      <c r="Z94">
        <v>0</v>
      </c>
      <c r="AB94">
        <v>0</v>
      </c>
      <c r="AD94">
        <v>0</v>
      </c>
      <c r="AF94">
        <v>0</v>
      </c>
      <c r="AH94">
        <v>0</v>
      </c>
      <c r="AJ94">
        <v>0</v>
      </c>
      <c r="AL94">
        <v>0</v>
      </c>
      <c r="AN94">
        <v>0</v>
      </c>
      <c r="AP94">
        <v>0</v>
      </c>
      <c r="AR94">
        <v>0</v>
      </c>
      <c r="AT94">
        <v>0</v>
      </c>
      <c r="AV94">
        <v>0</v>
      </c>
      <c r="AX94">
        <v>0</v>
      </c>
      <c r="AZ94">
        <v>0</v>
      </c>
      <c r="BB94">
        <v>0</v>
      </c>
      <c r="BD94">
        <v>0</v>
      </c>
      <c r="BF94">
        <v>0</v>
      </c>
      <c r="BH94">
        <v>0</v>
      </c>
      <c r="BJ94">
        <v>1</v>
      </c>
      <c r="BL94">
        <v>0</v>
      </c>
      <c r="BN94">
        <v>0</v>
      </c>
      <c r="BO94" s="8"/>
      <c r="BP94">
        <v>0</v>
      </c>
      <c r="BR94">
        <v>0</v>
      </c>
      <c r="BT94">
        <v>0</v>
      </c>
      <c r="BV94">
        <v>0</v>
      </c>
      <c r="BX94">
        <v>0</v>
      </c>
    </row>
    <row r="95" spans="1:76" x14ac:dyDescent="0.35">
      <c r="A95">
        <v>94</v>
      </c>
      <c r="B95" t="s">
        <v>109</v>
      </c>
      <c r="C95">
        <v>21</v>
      </c>
      <c r="E95" s="1">
        <v>42832</v>
      </c>
      <c r="F95" t="s">
        <v>13</v>
      </c>
      <c r="G95" s="3">
        <v>0.21829999999999999</v>
      </c>
      <c r="H95">
        <v>5.5999999999999999E-3</v>
      </c>
      <c r="J95">
        <v>0</v>
      </c>
      <c r="L95">
        <v>0</v>
      </c>
      <c r="N95">
        <v>0</v>
      </c>
      <c r="P95">
        <v>0</v>
      </c>
      <c r="R95">
        <v>0</v>
      </c>
      <c r="T95">
        <v>0</v>
      </c>
      <c r="V95" s="7">
        <v>0</v>
      </c>
      <c r="X95">
        <v>0</v>
      </c>
      <c r="Z95">
        <v>0</v>
      </c>
      <c r="AB95">
        <v>0</v>
      </c>
      <c r="AD95">
        <v>0</v>
      </c>
      <c r="AF95">
        <v>0</v>
      </c>
      <c r="AH95">
        <v>0</v>
      </c>
      <c r="AJ95">
        <v>0</v>
      </c>
      <c r="AL95">
        <v>0</v>
      </c>
      <c r="AN95">
        <v>0</v>
      </c>
      <c r="AP95">
        <v>0</v>
      </c>
      <c r="AR95">
        <v>0</v>
      </c>
      <c r="AT95">
        <v>0</v>
      </c>
      <c r="AV95">
        <v>0</v>
      </c>
      <c r="AX95">
        <v>0</v>
      </c>
      <c r="AZ95">
        <v>0</v>
      </c>
      <c r="BB95">
        <v>0</v>
      </c>
      <c r="BD95">
        <v>0</v>
      </c>
      <c r="BF95">
        <v>0</v>
      </c>
      <c r="BH95">
        <v>0</v>
      </c>
      <c r="BJ95">
        <v>0</v>
      </c>
      <c r="BL95">
        <v>0</v>
      </c>
      <c r="BN95">
        <v>0</v>
      </c>
      <c r="BP95">
        <v>0</v>
      </c>
      <c r="BR95">
        <v>0</v>
      </c>
      <c r="BT95">
        <v>0</v>
      </c>
      <c r="BV95">
        <v>0</v>
      </c>
      <c r="BX95">
        <v>0</v>
      </c>
    </row>
    <row r="96" spans="1:76" x14ac:dyDescent="0.35">
      <c r="A96">
        <v>95</v>
      </c>
      <c r="B96" t="s">
        <v>102</v>
      </c>
      <c r="C96">
        <v>16</v>
      </c>
      <c r="D96" t="s">
        <v>130</v>
      </c>
      <c r="E96" s="1">
        <v>42832</v>
      </c>
      <c r="F96" t="s">
        <v>13</v>
      </c>
      <c r="G96" s="3">
        <v>0.23119999999999999</v>
      </c>
      <c r="H96">
        <v>1.01E-2</v>
      </c>
      <c r="J96">
        <v>0</v>
      </c>
      <c r="L96">
        <v>0</v>
      </c>
      <c r="N96">
        <v>0</v>
      </c>
      <c r="P96">
        <v>0</v>
      </c>
      <c r="R96">
        <v>0</v>
      </c>
      <c r="T96">
        <v>0</v>
      </c>
      <c r="V96" s="7">
        <v>0</v>
      </c>
      <c r="X96">
        <v>0</v>
      </c>
      <c r="Z96">
        <v>0</v>
      </c>
      <c r="AB96">
        <v>0</v>
      </c>
      <c r="AD96">
        <v>0</v>
      </c>
      <c r="AF96">
        <v>0</v>
      </c>
      <c r="AH96">
        <v>0</v>
      </c>
      <c r="AJ96">
        <v>0</v>
      </c>
      <c r="AL96">
        <v>0</v>
      </c>
      <c r="AN96">
        <v>0</v>
      </c>
      <c r="AP96">
        <v>0</v>
      </c>
      <c r="AR96">
        <v>0</v>
      </c>
      <c r="AT96">
        <v>0</v>
      </c>
      <c r="AV96">
        <v>0</v>
      </c>
      <c r="AX96">
        <v>0</v>
      </c>
      <c r="AZ96">
        <v>0</v>
      </c>
      <c r="BB96">
        <v>0</v>
      </c>
      <c r="BD96">
        <v>0</v>
      </c>
      <c r="BF96">
        <v>0</v>
      </c>
      <c r="BH96">
        <v>0</v>
      </c>
      <c r="BJ96">
        <v>0</v>
      </c>
      <c r="BL96">
        <v>0</v>
      </c>
      <c r="BN96">
        <v>0</v>
      </c>
      <c r="BP96">
        <v>0</v>
      </c>
      <c r="BR96">
        <v>0</v>
      </c>
      <c r="BT96">
        <v>0</v>
      </c>
      <c r="BV96">
        <v>0</v>
      </c>
      <c r="BX96">
        <v>0</v>
      </c>
    </row>
    <row r="97" spans="1:76" x14ac:dyDescent="0.35">
      <c r="A97">
        <v>96</v>
      </c>
      <c r="B97" t="s">
        <v>74</v>
      </c>
      <c r="C97">
        <v>8</v>
      </c>
      <c r="E97" s="1">
        <v>42832</v>
      </c>
      <c r="F97" t="s">
        <v>13</v>
      </c>
      <c r="G97" s="3">
        <v>0.23350000000000001</v>
      </c>
      <c r="H97">
        <v>1.04E-2</v>
      </c>
      <c r="I97" t="s">
        <v>81</v>
      </c>
      <c r="J97">
        <v>0</v>
      </c>
      <c r="L97">
        <v>0</v>
      </c>
      <c r="N97">
        <v>0</v>
      </c>
      <c r="P97">
        <v>0</v>
      </c>
      <c r="R97">
        <v>0</v>
      </c>
      <c r="T97">
        <v>0</v>
      </c>
      <c r="V97" s="7">
        <v>0</v>
      </c>
      <c r="X97">
        <v>0</v>
      </c>
      <c r="Z97">
        <v>0</v>
      </c>
      <c r="AB97">
        <v>0</v>
      </c>
      <c r="AD97">
        <v>0</v>
      </c>
      <c r="AF97">
        <v>0</v>
      </c>
      <c r="AH97">
        <v>0</v>
      </c>
      <c r="AJ97">
        <v>0</v>
      </c>
      <c r="AL97">
        <v>0</v>
      </c>
      <c r="AN97">
        <v>0</v>
      </c>
      <c r="AP97">
        <v>0</v>
      </c>
      <c r="AR97">
        <v>0</v>
      </c>
      <c r="AT97">
        <v>0</v>
      </c>
      <c r="AV97">
        <v>0</v>
      </c>
      <c r="AX97">
        <v>0</v>
      </c>
      <c r="AZ97">
        <v>0</v>
      </c>
      <c r="BB97">
        <v>0</v>
      </c>
      <c r="BD97">
        <v>0</v>
      </c>
      <c r="BF97">
        <v>0</v>
      </c>
      <c r="BH97">
        <v>0</v>
      </c>
      <c r="BJ97">
        <v>0</v>
      </c>
      <c r="BL97">
        <v>0</v>
      </c>
      <c r="BN97">
        <v>0</v>
      </c>
      <c r="BP97">
        <v>0</v>
      </c>
      <c r="BR97">
        <v>0</v>
      </c>
      <c r="BT97">
        <v>0</v>
      </c>
      <c r="BV97">
        <v>0</v>
      </c>
      <c r="BX97">
        <v>0</v>
      </c>
    </row>
    <row r="98" spans="1:76" x14ac:dyDescent="0.35">
      <c r="A98">
        <v>97</v>
      </c>
      <c r="B98" t="s">
        <v>102</v>
      </c>
      <c r="C98">
        <v>15</v>
      </c>
      <c r="D98" t="s">
        <v>130</v>
      </c>
      <c r="E98" s="1">
        <v>42832</v>
      </c>
      <c r="F98" t="s">
        <v>13</v>
      </c>
      <c r="G98" s="3">
        <v>0.1525</v>
      </c>
      <c r="H98">
        <v>5.5999999999999999E-3</v>
      </c>
      <c r="J98">
        <v>0</v>
      </c>
      <c r="L98">
        <v>0</v>
      </c>
      <c r="N98">
        <v>0</v>
      </c>
      <c r="P98">
        <v>0</v>
      </c>
      <c r="R98">
        <v>0</v>
      </c>
      <c r="T98">
        <v>0</v>
      </c>
      <c r="V98" s="7">
        <v>0</v>
      </c>
      <c r="X98">
        <v>0</v>
      </c>
      <c r="Z98">
        <v>0</v>
      </c>
      <c r="AB98">
        <v>0</v>
      </c>
      <c r="AD98">
        <v>0</v>
      </c>
      <c r="AF98">
        <v>0</v>
      </c>
      <c r="AH98">
        <v>0</v>
      </c>
      <c r="AJ98">
        <v>0</v>
      </c>
      <c r="AL98">
        <v>0</v>
      </c>
      <c r="AN98">
        <v>0</v>
      </c>
      <c r="AP98">
        <v>0</v>
      </c>
      <c r="AR98">
        <v>0</v>
      </c>
      <c r="AT98">
        <v>0</v>
      </c>
      <c r="AV98">
        <v>0</v>
      </c>
      <c r="AX98">
        <v>0</v>
      </c>
      <c r="AZ98">
        <v>0</v>
      </c>
      <c r="BB98">
        <v>0</v>
      </c>
      <c r="BD98">
        <v>0</v>
      </c>
      <c r="BF98">
        <v>0</v>
      </c>
      <c r="BH98">
        <v>0</v>
      </c>
      <c r="BJ98">
        <v>1</v>
      </c>
      <c r="BL98">
        <v>0</v>
      </c>
      <c r="BN98">
        <v>0</v>
      </c>
      <c r="BP98">
        <v>0</v>
      </c>
      <c r="BR98">
        <v>0</v>
      </c>
      <c r="BT98">
        <v>0</v>
      </c>
      <c r="BV98">
        <v>0</v>
      </c>
      <c r="BX98">
        <v>0</v>
      </c>
    </row>
    <row r="99" spans="1:76" x14ac:dyDescent="0.35">
      <c r="A99">
        <v>98</v>
      </c>
      <c r="B99" t="s">
        <v>74</v>
      </c>
      <c r="C99">
        <v>9</v>
      </c>
      <c r="E99" s="1">
        <v>42832</v>
      </c>
      <c r="F99" t="s">
        <v>37</v>
      </c>
      <c r="G99" s="3">
        <v>0.16259999999999999</v>
      </c>
      <c r="H99">
        <v>8.2000000000000007E-3</v>
      </c>
      <c r="J99">
        <v>0</v>
      </c>
      <c r="L99">
        <v>0</v>
      </c>
      <c r="N99">
        <v>0</v>
      </c>
      <c r="P99">
        <v>0</v>
      </c>
      <c r="R99">
        <v>0</v>
      </c>
      <c r="T99">
        <v>0</v>
      </c>
      <c r="V99" s="7">
        <v>0</v>
      </c>
      <c r="X99">
        <v>0</v>
      </c>
      <c r="Z99">
        <v>0</v>
      </c>
      <c r="AB99">
        <v>0</v>
      </c>
      <c r="AD99">
        <v>0</v>
      </c>
      <c r="AF99">
        <v>0</v>
      </c>
      <c r="AH99">
        <v>0</v>
      </c>
      <c r="AJ99">
        <v>0</v>
      </c>
      <c r="AL99">
        <v>0</v>
      </c>
      <c r="AN99">
        <v>0</v>
      </c>
      <c r="AP99">
        <v>0</v>
      </c>
      <c r="AR99">
        <v>0</v>
      </c>
      <c r="AT99">
        <v>0</v>
      </c>
      <c r="AV99">
        <v>0</v>
      </c>
      <c r="AX99">
        <v>0</v>
      </c>
      <c r="AZ99">
        <v>0</v>
      </c>
      <c r="BB99">
        <v>0</v>
      </c>
      <c r="BD99">
        <v>0</v>
      </c>
      <c r="BF99">
        <v>0</v>
      </c>
      <c r="BH99">
        <v>0</v>
      </c>
      <c r="BJ99">
        <v>1</v>
      </c>
      <c r="BL99">
        <v>0</v>
      </c>
      <c r="BN99">
        <v>0</v>
      </c>
      <c r="BP99">
        <v>0</v>
      </c>
      <c r="BR99">
        <v>0</v>
      </c>
      <c r="BT99">
        <v>0</v>
      </c>
      <c r="BV99">
        <v>0</v>
      </c>
      <c r="BX99">
        <v>0</v>
      </c>
    </row>
    <row r="100" spans="1:76" x14ac:dyDescent="0.35">
      <c r="A100">
        <v>99</v>
      </c>
      <c r="B100" t="s">
        <v>88</v>
      </c>
      <c r="C100">
        <v>11</v>
      </c>
      <c r="E100" s="1">
        <v>42832</v>
      </c>
      <c r="F100" t="s">
        <v>37</v>
      </c>
      <c r="G100" s="3">
        <v>0.16739999999999999</v>
      </c>
      <c r="H100">
        <v>1.0200000000000001E-2</v>
      </c>
      <c r="J100">
        <v>0</v>
      </c>
      <c r="L100">
        <v>0</v>
      </c>
      <c r="N100">
        <v>0</v>
      </c>
      <c r="P100">
        <v>0</v>
      </c>
      <c r="R100">
        <v>0</v>
      </c>
      <c r="T100">
        <v>0</v>
      </c>
      <c r="V100" s="7">
        <v>0</v>
      </c>
      <c r="X100">
        <v>0</v>
      </c>
      <c r="Z100">
        <v>0</v>
      </c>
      <c r="AB100">
        <v>0</v>
      </c>
      <c r="AD100">
        <v>0</v>
      </c>
      <c r="AF100">
        <v>0</v>
      </c>
      <c r="AH100">
        <v>0</v>
      </c>
      <c r="AJ100">
        <v>0</v>
      </c>
      <c r="AL100">
        <v>0</v>
      </c>
      <c r="AN100">
        <v>0</v>
      </c>
      <c r="AP100">
        <v>0</v>
      </c>
      <c r="AR100">
        <v>0</v>
      </c>
      <c r="AT100">
        <v>0</v>
      </c>
      <c r="AV100">
        <v>0</v>
      </c>
      <c r="AX100">
        <v>0</v>
      </c>
      <c r="AZ100">
        <v>0</v>
      </c>
      <c r="BB100">
        <v>0</v>
      </c>
      <c r="BD100">
        <v>0</v>
      </c>
      <c r="BF100">
        <v>0</v>
      </c>
      <c r="BH100">
        <v>0</v>
      </c>
      <c r="BJ100">
        <v>2</v>
      </c>
      <c r="BL100">
        <v>0</v>
      </c>
      <c r="BN100">
        <v>0</v>
      </c>
      <c r="BP100">
        <v>0</v>
      </c>
      <c r="BR100">
        <v>0</v>
      </c>
      <c r="BT100">
        <v>0</v>
      </c>
      <c r="BV100">
        <v>0</v>
      </c>
      <c r="BX100">
        <v>0</v>
      </c>
    </row>
    <row r="101" spans="1:76" x14ac:dyDescent="0.35">
      <c r="A101">
        <v>100</v>
      </c>
      <c r="B101" t="s">
        <v>52</v>
      </c>
      <c r="C101">
        <v>2</v>
      </c>
      <c r="E101" s="1">
        <v>42832</v>
      </c>
      <c r="F101" t="s">
        <v>37</v>
      </c>
      <c r="G101" s="3">
        <v>0.22900000000000001</v>
      </c>
      <c r="H101">
        <v>7.0000000000000001E-3</v>
      </c>
      <c r="I101" t="s">
        <v>38</v>
      </c>
      <c r="J101">
        <v>0</v>
      </c>
      <c r="L101">
        <v>0</v>
      </c>
      <c r="N101">
        <v>0</v>
      </c>
      <c r="P101">
        <v>0</v>
      </c>
      <c r="R101">
        <v>0</v>
      </c>
      <c r="T101">
        <v>0</v>
      </c>
      <c r="V101" s="7">
        <v>0</v>
      </c>
      <c r="X101">
        <v>0</v>
      </c>
      <c r="Z101">
        <v>0</v>
      </c>
      <c r="AB101">
        <v>0</v>
      </c>
      <c r="AD101">
        <v>0</v>
      </c>
      <c r="AF101">
        <v>0</v>
      </c>
      <c r="AH101">
        <v>0</v>
      </c>
      <c r="AJ101">
        <v>0</v>
      </c>
      <c r="AL101">
        <v>0</v>
      </c>
      <c r="AN101">
        <v>0</v>
      </c>
      <c r="AP101">
        <v>0</v>
      </c>
      <c r="AR101">
        <v>0</v>
      </c>
      <c r="AT101">
        <v>0</v>
      </c>
      <c r="AV101">
        <v>0</v>
      </c>
      <c r="AX101">
        <v>0</v>
      </c>
      <c r="AZ101">
        <v>0</v>
      </c>
      <c r="BB101">
        <v>0</v>
      </c>
      <c r="BD101">
        <v>0</v>
      </c>
      <c r="BF101">
        <v>0</v>
      </c>
      <c r="BH101">
        <v>0</v>
      </c>
      <c r="BJ101">
        <v>0</v>
      </c>
      <c r="BL101">
        <v>0</v>
      </c>
      <c r="BN101">
        <v>0</v>
      </c>
      <c r="BP101">
        <v>0</v>
      </c>
      <c r="BR101">
        <v>0</v>
      </c>
      <c r="BT101">
        <v>0</v>
      </c>
      <c r="BV101">
        <v>0</v>
      </c>
      <c r="BX101">
        <v>0</v>
      </c>
    </row>
    <row r="102" spans="1:76" x14ac:dyDescent="0.35">
      <c r="A102">
        <v>101</v>
      </c>
      <c r="B102" t="s">
        <v>88</v>
      </c>
      <c r="C102">
        <v>10</v>
      </c>
      <c r="E102" s="1">
        <v>42832</v>
      </c>
      <c r="F102" t="s">
        <v>37</v>
      </c>
      <c r="G102" s="3">
        <v>0.1225</v>
      </c>
      <c r="H102">
        <v>4.8999999999999998E-3</v>
      </c>
      <c r="J102">
        <v>0</v>
      </c>
      <c r="L102">
        <v>0</v>
      </c>
      <c r="N102">
        <v>0</v>
      </c>
      <c r="P102">
        <v>0</v>
      </c>
      <c r="R102">
        <v>0</v>
      </c>
      <c r="T102">
        <v>0</v>
      </c>
      <c r="V102" s="7">
        <v>0</v>
      </c>
      <c r="X102">
        <v>0</v>
      </c>
      <c r="Z102">
        <v>0</v>
      </c>
      <c r="AB102">
        <v>0</v>
      </c>
      <c r="AD102">
        <v>0</v>
      </c>
      <c r="AF102">
        <v>0</v>
      </c>
      <c r="AH102">
        <v>0</v>
      </c>
      <c r="AJ102">
        <v>0</v>
      </c>
      <c r="AL102">
        <v>0</v>
      </c>
      <c r="AN102">
        <v>0</v>
      </c>
      <c r="AP102">
        <v>0</v>
      </c>
      <c r="AR102">
        <v>0</v>
      </c>
      <c r="AT102">
        <v>0</v>
      </c>
      <c r="AV102">
        <v>0</v>
      </c>
      <c r="AX102">
        <v>0</v>
      </c>
      <c r="AZ102">
        <v>0</v>
      </c>
      <c r="BB102">
        <v>0</v>
      </c>
      <c r="BD102">
        <v>0</v>
      </c>
      <c r="BF102">
        <v>0</v>
      </c>
      <c r="BH102">
        <v>0</v>
      </c>
      <c r="BJ102">
        <v>1</v>
      </c>
      <c r="BL102">
        <v>0</v>
      </c>
      <c r="BN102">
        <v>0</v>
      </c>
      <c r="BP102">
        <v>0</v>
      </c>
      <c r="BR102">
        <v>0</v>
      </c>
      <c r="BT102">
        <v>0</v>
      </c>
      <c r="BV102">
        <v>0</v>
      </c>
      <c r="BX102">
        <v>0</v>
      </c>
    </row>
    <row r="103" spans="1:76" x14ac:dyDescent="0.35">
      <c r="A103">
        <v>102</v>
      </c>
      <c r="B103" t="s">
        <v>131</v>
      </c>
      <c r="C103">
        <v>22</v>
      </c>
      <c r="E103" s="1">
        <v>42832</v>
      </c>
      <c r="F103" t="s">
        <v>7</v>
      </c>
      <c r="G103" s="3">
        <v>0.29780000000000001</v>
      </c>
      <c r="H103">
        <v>1.1299999999999999E-2</v>
      </c>
      <c r="J103">
        <v>0</v>
      </c>
      <c r="L103">
        <v>0</v>
      </c>
      <c r="N103">
        <v>0</v>
      </c>
      <c r="P103">
        <v>0</v>
      </c>
      <c r="R103">
        <v>0</v>
      </c>
      <c r="T103">
        <v>0</v>
      </c>
      <c r="V103" s="7">
        <v>0</v>
      </c>
      <c r="X103">
        <v>0</v>
      </c>
      <c r="Z103">
        <v>0</v>
      </c>
      <c r="AB103">
        <v>0</v>
      </c>
      <c r="AD103">
        <v>0</v>
      </c>
      <c r="AF103">
        <v>0</v>
      </c>
      <c r="AH103">
        <v>0</v>
      </c>
      <c r="AJ103">
        <v>0</v>
      </c>
      <c r="AL103">
        <v>0</v>
      </c>
      <c r="AN103">
        <v>0</v>
      </c>
      <c r="AP103">
        <v>0</v>
      </c>
      <c r="AR103">
        <v>0</v>
      </c>
      <c r="AT103">
        <v>0</v>
      </c>
      <c r="AV103">
        <v>0</v>
      </c>
      <c r="AX103">
        <v>0</v>
      </c>
      <c r="AZ103">
        <v>0</v>
      </c>
      <c r="BB103">
        <v>0</v>
      </c>
      <c r="BD103">
        <v>0</v>
      </c>
      <c r="BF103">
        <v>0</v>
      </c>
      <c r="BH103">
        <v>0</v>
      </c>
      <c r="BJ103">
        <v>1</v>
      </c>
      <c r="BL103">
        <v>0</v>
      </c>
      <c r="BN103">
        <v>0</v>
      </c>
      <c r="BP103">
        <v>0</v>
      </c>
      <c r="BR103">
        <v>0</v>
      </c>
      <c r="BT103">
        <v>0</v>
      </c>
      <c r="BV103">
        <v>0</v>
      </c>
      <c r="BX103">
        <v>0</v>
      </c>
    </row>
    <row r="104" spans="1:76" x14ac:dyDescent="0.35">
      <c r="A104">
        <v>103</v>
      </c>
      <c r="B104" t="s">
        <v>74</v>
      </c>
      <c r="C104">
        <v>9</v>
      </c>
      <c r="E104" s="1">
        <v>42832</v>
      </c>
      <c r="F104" t="s">
        <v>7</v>
      </c>
      <c r="G104" s="3">
        <v>0.18</v>
      </c>
      <c r="H104">
        <v>5.1000000000000004E-3</v>
      </c>
      <c r="J104">
        <v>0</v>
      </c>
      <c r="L104">
        <v>0</v>
      </c>
      <c r="N104">
        <v>0</v>
      </c>
      <c r="P104">
        <v>0</v>
      </c>
      <c r="R104">
        <v>0</v>
      </c>
      <c r="T104">
        <v>0</v>
      </c>
      <c r="V104" s="7">
        <v>0</v>
      </c>
      <c r="X104">
        <v>0</v>
      </c>
      <c r="Z104">
        <v>0</v>
      </c>
      <c r="AB104">
        <v>0</v>
      </c>
      <c r="AD104">
        <v>0</v>
      </c>
      <c r="AF104">
        <v>0</v>
      </c>
      <c r="AH104">
        <v>0</v>
      </c>
      <c r="AJ104">
        <v>0</v>
      </c>
      <c r="AL104">
        <v>0</v>
      </c>
      <c r="AN104">
        <v>0</v>
      </c>
      <c r="AP104">
        <v>0</v>
      </c>
      <c r="AR104">
        <v>0</v>
      </c>
      <c r="AT104">
        <v>0</v>
      </c>
      <c r="AV104">
        <v>0</v>
      </c>
      <c r="AX104">
        <v>0</v>
      </c>
      <c r="AZ104">
        <v>0</v>
      </c>
      <c r="BB104">
        <v>1</v>
      </c>
      <c r="BD104">
        <v>0</v>
      </c>
      <c r="BF104">
        <v>0</v>
      </c>
      <c r="BH104">
        <v>0</v>
      </c>
      <c r="BJ104">
        <v>0</v>
      </c>
      <c r="BL104">
        <v>0</v>
      </c>
      <c r="BN104">
        <v>0</v>
      </c>
      <c r="BP104">
        <v>0</v>
      </c>
      <c r="BR104">
        <v>0</v>
      </c>
      <c r="BT104">
        <v>0</v>
      </c>
      <c r="BV104">
        <v>0</v>
      </c>
      <c r="BX104">
        <v>0</v>
      </c>
    </row>
    <row r="105" spans="1:76" x14ac:dyDescent="0.35">
      <c r="A105">
        <v>104</v>
      </c>
      <c r="B105" t="s">
        <v>109</v>
      </c>
      <c r="C105">
        <v>18</v>
      </c>
      <c r="E105" s="1">
        <v>42832</v>
      </c>
      <c r="F105" t="s">
        <v>7</v>
      </c>
      <c r="G105" s="3">
        <v>0.13009999999999999</v>
      </c>
      <c r="H105">
        <v>5.5999999999999999E-3</v>
      </c>
      <c r="I105" t="s">
        <v>95</v>
      </c>
      <c r="J105">
        <v>0</v>
      </c>
      <c r="L105">
        <v>0</v>
      </c>
      <c r="N105">
        <v>0</v>
      </c>
      <c r="P105">
        <v>0</v>
      </c>
      <c r="R105">
        <v>0</v>
      </c>
      <c r="T105">
        <v>0</v>
      </c>
      <c r="V105" s="7">
        <v>0</v>
      </c>
      <c r="X105">
        <v>0</v>
      </c>
      <c r="Z105">
        <v>0</v>
      </c>
      <c r="AB105">
        <v>0</v>
      </c>
      <c r="AD105">
        <v>0</v>
      </c>
      <c r="AF105">
        <v>0</v>
      </c>
      <c r="AH105">
        <v>0</v>
      </c>
      <c r="AJ105">
        <v>0</v>
      </c>
      <c r="AL105">
        <v>0</v>
      </c>
      <c r="AN105">
        <v>0</v>
      </c>
      <c r="AP105">
        <v>0</v>
      </c>
      <c r="AR105">
        <v>0</v>
      </c>
      <c r="AT105">
        <v>0</v>
      </c>
      <c r="AV105">
        <v>0</v>
      </c>
      <c r="AX105">
        <v>0</v>
      </c>
      <c r="AZ105">
        <v>0</v>
      </c>
      <c r="BB105">
        <v>0</v>
      </c>
      <c r="BD105">
        <v>0</v>
      </c>
      <c r="BF105">
        <v>0</v>
      </c>
      <c r="BH105">
        <v>0</v>
      </c>
      <c r="BJ105">
        <v>0</v>
      </c>
      <c r="BL105">
        <v>0</v>
      </c>
      <c r="BN105">
        <v>0</v>
      </c>
      <c r="BP105">
        <v>0</v>
      </c>
      <c r="BR105">
        <v>0</v>
      </c>
      <c r="BT105">
        <v>0</v>
      </c>
      <c r="BV105">
        <v>0</v>
      </c>
      <c r="BX105">
        <v>0</v>
      </c>
    </row>
    <row r="106" spans="1:76" x14ac:dyDescent="0.35">
      <c r="A106">
        <v>105</v>
      </c>
      <c r="B106" t="s">
        <v>52</v>
      </c>
      <c r="C106">
        <v>1</v>
      </c>
      <c r="E106" s="1">
        <v>42832</v>
      </c>
      <c r="F106" t="s">
        <v>7</v>
      </c>
      <c r="G106" s="3">
        <v>0.22700000000000001</v>
      </c>
      <c r="H106">
        <v>2E-3</v>
      </c>
      <c r="I106" t="s">
        <v>16</v>
      </c>
      <c r="J106">
        <v>0</v>
      </c>
      <c r="L106">
        <v>0</v>
      </c>
      <c r="N106">
        <v>0</v>
      </c>
      <c r="P106">
        <v>0</v>
      </c>
      <c r="R106">
        <v>0</v>
      </c>
      <c r="T106">
        <v>1</v>
      </c>
      <c r="V106" s="7">
        <v>0</v>
      </c>
      <c r="X106">
        <v>0</v>
      </c>
      <c r="Z106">
        <v>0</v>
      </c>
      <c r="AB106">
        <v>0</v>
      </c>
      <c r="AD106">
        <v>0</v>
      </c>
      <c r="AF106">
        <v>0</v>
      </c>
      <c r="AH106">
        <v>0</v>
      </c>
      <c r="AJ106">
        <v>0</v>
      </c>
      <c r="AL106">
        <v>0</v>
      </c>
      <c r="AN106">
        <v>0</v>
      </c>
      <c r="AP106">
        <v>0</v>
      </c>
      <c r="AR106">
        <v>0</v>
      </c>
      <c r="AT106">
        <v>0</v>
      </c>
      <c r="AV106">
        <v>0</v>
      </c>
      <c r="AX106">
        <v>0</v>
      </c>
      <c r="AZ106">
        <v>0</v>
      </c>
      <c r="BB106">
        <v>0</v>
      </c>
      <c r="BD106">
        <v>0</v>
      </c>
      <c r="BF106">
        <v>0</v>
      </c>
      <c r="BH106">
        <v>0</v>
      </c>
      <c r="BJ106">
        <v>0</v>
      </c>
      <c r="BL106">
        <v>0</v>
      </c>
      <c r="BN106">
        <v>0</v>
      </c>
      <c r="BP106">
        <v>0</v>
      </c>
      <c r="BR106">
        <v>0</v>
      </c>
      <c r="BT106">
        <v>0</v>
      </c>
      <c r="BV106">
        <v>0</v>
      </c>
      <c r="BX106">
        <v>0</v>
      </c>
    </row>
    <row r="107" spans="1:76" x14ac:dyDescent="0.35">
      <c r="A107">
        <v>106</v>
      </c>
      <c r="B107" t="s">
        <v>52</v>
      </c>
      <c r="C107">
        <v>3</v>
      </c>
      <c r="E107" s="1">
        <v>42832</v>
      </c>
      <c r="F107" t="s">
        <v>7</v>
      </c>
      <c r="G107" s="3">
        <v>0.1077</v>
      </c>
      <c r="H107">
        <v>4.7000000000000002E-3</v>
      </c>
      <c r="J107">
        <v>0</v>
      </c>
      <c r="L107">
        <v>0</v>
      </c>
      <c r="N107">
        <v>0</v>
      </c>
      <c r="P107">
        <v>1</v>
      </c>
      <c r="R107">
        <v>0</v>
      </c>
      <c r="T107">
        <v>0</v>
      </c>
      <c r="V107" s="7">
        <v>0</v>
      </c>
      <c r="X107">
        <v>0</v>
      </c>
      <c r="Z107">
        <v>0</v>
      </c>
      <c r="AB107">
        <v>0</v>
      </c>
      <c r="AD107">
        <v>0</v>
      </c>
      <c r="AF107">
        <v>0</v>
      </c>
      <c r="AH107">
        <v>0</v>
      </c>
      <c r="AJ107">
        <v>0</v>
      </c>
      <c r="AL107">
        <v>0</v>
      </c>
      <c r="AN107">
        <v>0</v>
      </c>
      <c r="AP107">
        <v>0</v>
      </c>
      <c r="AR107">
        <v>0</v>
      </c>
      <c r="AT107">
        <v>0</v>
      </c>
      <c r="AV107">
        <v>0</v>
      </c>
      <c r="AX107">
        <v>0</v>
      </c>
      <c r="AZ107">
        <v>0</v>
      </c>
      <c r="BB107">
        <v>0</v>
      </c>
      <c r="BD107">
        <v>0</v>
      </c>
      <c r="BF107">
        <v>0</v>
      </c>
      <c r="BH107">
        <v>0</v>
      </c>
      <c r="BJ107">
        <v>0</v>
      </c>
      <c r="BL107">
        <v>0</v>
      </c>
      <c r="BN107">
        <v>0</v>
      </c>
      <c r="BP107">
        <v>0</v>
      </c>
      <c r="BR107">
        <v>0</v>
      </c>
      <c r="BT107">
        <v>0</v>
      </c>
      <c r="BV107">
        <v>0</v>
      </c>
      <c r="BX107">
        <v>0</v>
      </c>
    </row>
    <row r="108" spans="1:76" x14ac:dyDescent="0.35">
      <c r="A108">
        <v>107</v>
      </c>
      <c r="B108" t="s">
        <v>102</v>
      </c>
      <c r="C108">
        <v>16</v>
      </c>
      <c r="D108" t="s">
        <v>130</v>
      </c>
      <c r="E108" s="1">
        <v>42832</v>
      </c>
      <c r="F108" t="s">
        <v>76</v>
      </c>
      <c r="G108" s="3">
        <v>0.2243</v>
      </c>
      <c r="H108">
        <v>8.3000000000000001E-3</v>
      </c>
      <c r="J108">
        <v>0</v>
      </c>
      <c r="L108">
        <v>0</v>
      </c>
      <c r="N108">
        <v>0</v>
      </c>
      <c r="P108">
        <v>0</v>
      </c>
      <c r="R108">
        <v>0</v>
      </c>
      <c r="T108">
        <v>0</v>
      </c>
      <c r="V108" s="7">
        <v>0</v>
      </c>
      <c r="X108">
        <v>0</v>
      </c>
      <c r="Z108">
        <v>0</v>
      </c>
      <c r="AB108">
        <v>0</v>
      </c>
      <c r="AD108">
        <v>0</v>
      </c>
      <c r="AF108">
        <v>0</v>
      </c>
      <c r="AH108">
        <v>0</v>
      </c>
      <c r="AJ108">
        <v>0</v>
      </c>
      <c r="AL108">
        <v>0</v>
      </c>
      <c r="AN108">
        <v>0</v>
      </c>
      <c r="AP108">
        <v>0</v>
      </c>
      <c r="AR108">
        <v>0</v>
      </c>
      <c r="AT108">
        <v>0</v>
      </c>
      <c r="AV108">
        <v>0</v>
      </c>
      <c r="AX108">
        <v>0</v>
      </c>
      <c r="AZ108">
        <v>0</v>
      </c>
      <c r="BB108">
        <v>0</v>
      </c>
      <c r="BD108">
        <v>0</v>
      </c>
      <c r="BF108">
        <v>0</v>
      </c>
      <c r="BH108">
        <v>0</v>
      </c>
      <c r="BJ108">
        <v>1</v>
      </c>
      <c r="BL108">
        <v>0</v>
      </c>
      <c r="BN108">
        <v>0</v>
      </c>
      <c r="BP108">
        <v>0</v>
      </c>
      <c r="BR108">
        <v>0</v>
      </c>
      <c r="BT108">
        <v>0</v>
      </c>
      <c r="BV108">
        <v>0</v>
      </c>
      <c r="BX108">
        <v>0</v>
      </c>
    </row>
    <row r="109" spans="1:76" x14ac:dyDescent="0.35">
      <c r="A109">
        <v>108</v>
      </c>
      <c r="B109" t="s">
        <v>74</v>
      </c>
      <c r="C109">
        <v>9</v>
      </c>
      <c r="E109" s="1">
        <v>42832</v>
      </c>
      <c r="F109" t="s">
        <v>76</v>
      </c>
      <c r="G109" s="3">
        <v>0.19409999999999999</v>
      </c>
      <c r="H109">
        <v>9.4999999999999998E-3</v>
      </c>
      <c r="J109">
        <v>0</v>
      </c>
      <c r="L109">
        <v>0</v>
      </c>
      <c r="N109">
        <v>0</v>
      </c>
      <c r="P109">
        <v>0</v>
      </c>
      <c r="R109">
        <v>0</v>
      </c>
      <c r="T109">
        <v>0</v>
      </c>
      <c r="V109" s="7">
        <v>0</v>
      </c>
      <c r="X109">
        <v>0</v>
      </c>
      <c r="Z109">
        <v>0</v>
      </c>
      <c r="AB109">
        <v>0</v>
      </c>
      <c r="AD109">
        <v>0</v>
      </c>
      <c r="AF109">
        <v>0</v>
      </c>
      <c r="AH109">
        <v>0</v>
      </c>
      <c r="AJ109">
        <v>0</v>
      </c>
      <c r="AL109">
        <v>0</v>
      </c>
      <c r="AN109">
        <v>0</v>
      </c>
      <c r="AP109">
        <v>0</v>
      </c>
      <c r="AR109">
        <v>0</v>
      </c>
      <c r="AT109">
        <v>0</v>
      </c>
      <c r="AV109">
        <v>0</v>
      </c>
      <c r="AX109">
        <v>0</v>
      </c>
      <c r="AZ109">
        <v>0</v>
      </c>
      <c r="BB109">
        <v>0</v>
      </c>
      <c r="BD109">
        <v>0</v>
      </c>
      <c r="BF109">
        <v>0</v>
      </c>
      <c r="BH109">
        <v>0</v>
      </c>
      <c r="BJ109">
        <v>1</v>
      </c>
      <c r="BL109">
        <v>0</v>
      </c>
      <c r="BN109">
        <v>0</v>
      </c>
      <c r="BP109">
        <v>0</v>
      </c>
      <c r="BR109">
        <v>0</v>
      </c>
      <c r="BT109">
        <v>0</v>
      </c>
      <c r="BV109">
        <v>0</v>
      </c>
      <c r="BX109">
        <v>0</v>
      </c>
    </row>
    <row r="110" spans="1:76" x14ac:dyDescent="0.35">
      <c r="A110">
        <v>109</v>
      </c>
      <c r="B110" t="s">
        <v>74</v>
      </c>
      <c r="C110">
        <v>8</v>
      </c>
      <c r="E110" s="1">
        <v>42832</v>
      </c>
      <c r="F110" t="s">
        <v>76</v>
      </c>
      <c r="G110" s="3">
        <v>0.13300000000000001</v>
      </c>
      <c r="H110">
        <v>7.6E-3</v>
      </c>
      <c r="I110" t="s">
        <v>82</v>
      </c>
      <c r="J110">
        <v>0</v>
      </c>
      <c r="L110">
        <v>0</v>
      </c>
      <c r="N110">
        <v>0</v>
      </c>
      <c r="P110">
        <v>0</v>
      </c>
      <c r="R110">
        <v>0</v>
      </c>
      <c r="T110">
        <v>0</v>
      </c>
      <c r="V110" s="7">
        <v>0</v>
      </c>
      <c r="X110">
        <v>1</v>
      </c>
      <c r="Z110">
        <v>0</v>
      </c>
      <c r="AB110">
        <v>0</v>
      </c>
      <c r="AD110">
        <v>0</v>
      </c>
      <c r="AF110">
        <v>0</v>
      </c>
      <c r="AH110">
        <v>0</v>
      </c>
      <c r="AJ110">
        <v>0</v>
      </c>
      <c r="AL110">
        <v>0</v>
      </c>
      <c r="AN110">
        <v>0</v>
      </c>
      <c r="AP110">
        <v>0</v>
      </c>
      <c r="AR110">
        <v>0</v>
      </c>
      <c r="AT110">
        <v>0</v>
      </c>
      <c r="AV110">
        <v>0</v>
      </c>
      <c r="AX110">
        <v>0</v>
      </c>
      <c r="AZ110">
        <v>0</v>
      </c>
      <c r="BB110">
        <v>0</v>
      </c>
      <c r="BD110">
        <v>0</v>
      </c>
      <c r="BF110">
        <v>0</v>
      </c>
      <c r="BH110">
        <v>0</v>
      </c>
      <c r="BJ110">
        <v>0</v>
      </c>
      <c r="BL110">
        <v>0</v>
      </c>
      <c r="BN110">
        <v>0</v>
      </c>
      <c r="BP110">
        <v>0</v>
      </c>
      <c r="BR110">
        <v>0</v>
      </c>
      <c r="BT110">
        <v>0</v>
      </c>
      <c r="BV110">
        <v>0</v>
      </c>
      <c r="BX110">
        <v>0</v>
      </c>
    </row>
    <row r="111" spans="1:76" x14ac:dyDescent="0.35">
      <c r="A111">
        <v>110</v>
      </c>
      <c r="B111" t="s">
        <v>74</v>
      </c>
      <c r="C111">
        <v>8</v>
      </c>
      <c r="E111" s="1">
        <v>42832</v>
      </c>
      <c r="F111" t="s">
        <v>76</v>
      </c>
      <c r="G111" s="3">
        <v>0.21010000000000001</v>
      </c>
      <c r="H111">
        <v>0.01</v>
      </c>
      <c r="J111">
        <v>0</v>
      </c>
      <c r="L111">
        <v>0</v>
      </c>
      <c r="N111">
        <v>0</v>
      </c>
      <c r="P111">
        <v>0</v>
      </c>
      <c r="R111">
        <v>0</v>
      </c>
      <c r="T111">
        <v>0</v>
      </c>
      <c r="V111" s="7">
        <v>0</v>
      </c>
      <c r="X111">
        <v>0</v>
      </c>
      <c r="Z111">
        <v>0</v>
      </c>
      <c r="AB111">
        <v>0</v>
      </c>
      <c r="AD111">
        <v>0</v>
      </c>
      <c r="AF111">
        <v>0</v>
      </c>
      <c r="AH111">
        <v>0</v>
      </c>
      <c r="AJ111">
        <v>0</v>
      </c>
      <c r="AL111">
        <v>0</v>
      </c>
      <c r="AN111">
        <v>0</v>
      </c>
      <c r="AP111">
        <v>0</v>
      </c>
      <c r="AR111">
        <v>0</v>
      </c>
      <c r="AT111">
        <v>0</v>
      </c>
      <c r="AV111">
        <v>0</v>
      </c>
      <c r="AX111">
        <v>0</v>
      </c>
      <c r="AZ111">
        <v>0</v>
      </c>
      <c r="BB111">
        <v>0</v>
      </c>
      <c r="BD111">
        <v>0</v>
      </c>
      <c r="BF111">
        <v>0</v>
      </c>
      <c r="BH111">
        <v>0</v>
      </c>
      <c r="BJ111">
        <v>1</v>
      </c>
      <c r="BL111">
        <v>0</v>
      </c>
      <c r="BN111">
        <v>0</v>
      </c>
      <c r="BP111">
        <v>0</v>
      </c>
      <c r="BR111">
        <v>0</v>
      </c>
      <c r="BT111">
        <v>0</v>
      </c>
      <c r="BV111">
        <v>0</v>
      </c>
      <c r="BX111">
        <v>0</v>
      </c>
    </row>
    <row r="112" spans="1:76" x14ac:dyDescent="0.35">
      <c r="A112">
        <v>111</v>
      </c>
      <c r="B112" t="s">
        <v>74</v>
      </c>
      <c r="C112">
        <v>9</v>
      </c>
      <c r="E112" s="1">
        <v>42832</v>
      </c>
      <c r="F112" t="s">
        <v>76</v>
      </c>
      <c r="G112" s="3">
        <v>0.1875</v>
      </c>
      <c r="H112">
        <v>1.26E-2</v>
      </c>
      <c r="J112">
        <v>0</v>
      </c>
      <c r="L112">
        <v>0</v>
      </c>
      <c r="N112">
        <v>0</v>
      </c>
      <c r="P112">
        <v>0</v>
      </c>
      <c r="R112">
        <v>0</v>
      </c>
      <c r="T112">
        <v>0</v>
      </c>
      <c r="V112" s="7">
        <v>0</v>
      </c>
      <c r="X112">
        <v>0</v>
      </c>
      <c r="Z112">
        <v>0</v>
      </c>
      <c r="AB112">
        <v>0</v>
      </c>
      <c r="AD112">
        <v>0</v>
      </c>
      <c r="AF112">
        <v>0</v>
      </c>
      <c r="AH112">
        <v>0</v>
      </c>
      <c r="AJ112">
        <v>0</v>
      </c>
      <c r="AL112">
        <v>0</v>
      </c>
      <c r="AN112">
        <v>0</v>
      </c>
      <c r="AP112">
        <v>0</v>
      </c>
      <c r="AR112">
        <v>0</v>
      </c>
      <c r="AT112">
        <v>0</v>
      </c>
      <c r="AV112">
        <v>0</v>
      </c>
      <c r="AX112">
        <v>0</v>
      </c>
      <c r="AZ112">
        <v>0</v>
      </c>
      <c r="BB112">
        <v>0</v>
      </c>
      <c r="BD112">
        <v>0</v>
      </c>
      <c r="BF112">
        <v>0</v>
      </c>
      <c r="BH112">
        <v>0</v>
      </c>
      <c r="BJ112">
        <v>1</v>
      </c>
      <c r="BL112">
        <v>0</v>
      </c>
      <c r="BN112">
        <v>0</v>
      </c>
      <c r="BP112">
        <v>0</v>
      </c>
      <c r="BR112">
        <v>0</v>
      </c>
      <c r="BT112">
        <v>0</v>
      </c>
      <c r="BV112">
        <v>0</v>
      </c>
      <c r="BX112">
        <v>0</v>
      </c>
    </row>
    <row r="113" spans="1:76" x14ac:dyDescent="0.35">
      <c r="A113">
        <v>112</v>
      </c>
      <c r="B113" t="s">
        <v>102</v>
      </c>
      <c r="C113">
        <v>17</v>
      </c>
      <c r="D113" t="s">
        <v>130</v>
      </c>
      <c r="E113" s="1">
        <v>42832</v>
      </c>
      <c r="F113" t="s">
        <v>4</v>
      </c>
      <c r="G113" s="3">
        <v>0.2742</v>
      </c>
      <c r="H113">
        <v>1.3100000000000001E-2</v>
      </c>
      <c r="J113">
        <v>0</v>
      </c>
      <c r="L113">
        <v>0</v>
      </c>
      <c r="N113">
        <v>0</v>
      </c>
      <c r="P113">
        <v>0</v>
      </c>
      <c r="R113">
        <v>0</v>
      </c>
      <c r="T113">
        <v>0</v>
      </c>
      <c r="V113" s="7">
        <v>0</v>
      </c>
      <c r="X113">
        <v>0</v>
      </c>
      <c r="Z113">
        <v>0</v>
      </c>
      <c r="AB113">
        <v>0</v>
      </c>
      <c r="AD113">
        <v>0</v>
      </c>
      <c r="AF113">
        <v>0</v>
      </c>
      <c r="AH113">
        <v>0</v>
      </c>
      <c r="AJ113">
        <v>0</v>
      </c>
      <c r="AL113">
        <v>0</v>
      </c>
      <c r="AN113">
        <v>0</v>
      </c>
      <c r="AP113">
        <v>0</v>
      </c>
      <c r="AR113">
        <v>0</v>
      </c>
      <c r="AT113">
        <v>0</v>
      </c>
      <c r="AV113">
        <v>0</v>
      </c>
      <c r="AX113">
        <v>0</v>
      </c>
      <c r="AZ113">
        <v>0</v>
      </c>
      <c r="BB113">
        <v>0</v>
      </c>
      <c r="BD113">
        <v>0</v>
      </c>
      <c r="BF113">
        <v>0</v>
      </c>
      <c r="BH113">
        <v>0</v>
      </c>
      <c r="BJ113">
        <v>2</v>
      </c>
      <c r="BL113">
        <v>0</v>
      </c>
      <c r="BN113">
        <v>0</v>
      </c>
      <c r="BP113">
        <v>0</v>
      </c>
      <c r="BR113">
        <v>0</v>
      </c>
      <c r="BT113">
        <v>0</v>
      </c>
      <c r="BV113">
        <v>0</v>
      </c>
      <c r="BX113">
        <v>0</v>
      </c>
    </row>
    <row r="114" spans="1:76" x14ac:dyDescent="0.35">
      <c r="A114">
        <v>113</v>
      </c>
      <c r="B114" t="s">
        <v>53</v>
      </c>
      <c r="C114">
        <v>5</v>
      </c>
      <c r="E114" s="1">
        <v>42832</v>
      </c>
      <c r="F114" t="s">
        <v>4</v>
      </c>
      <c r="G114" s="3">
        <v>0.26960000000000001</v>
      </c>
      <c r="H114">
        <v>6.7999999999999996E-3</v>
      </c>
      <c r="I114" t="s">
        <v>71</v>
      </c>
      <c r="J114">
        <v>0</v>
      </c>
      <c r="L114">
        <v>0</v>
      </c>
      <c r="N114">
        <v>0</v>
      </c>
      <c r="P114">
        <v>0</v>
      </c>
      <c r="R114">
        <v>0</v>
      </c>
      <c r="T114">
        <v>0</v>
      </c>
      <c r="V114" s="7">
        <v>0</v>
      </c>
      <c r="X114">
        <v>1</v>
      </c>
      <c r="Z114">
        <v>0</v>
      </c>
      <c r="AB114">
        <v>0</v>
      </c>
      <c r="AD114">
        <v>0</v>
      </c>
      <c r="AF114">
        <v>0</v>
      </c>
      <c r="AH114">
        <v>0</v>
      </c>
      <c r="AJ114">
        <v>0</v>
      </c>
      <c r="AL114">
        <v>0</v>
      </c>
      <c r="AN114">
        <v>0</v>
      </c>
      <c r="AP114">
        <v>0</v>
      </c>
      <c r="AR114">
        <v>0</v>
      </c>
      <c r="AT114">
        <v>0</v>
      </c>
      <c r="AV114">
        <v>0</v>
      </c>
      <c r="AX114">
        <v>0</v>
      </c>
      <c r="AZ114">
        <v>0</v>
      </c>
      <c r="BB114">
        <v>0</v>
      </c>
      <c r="BD114">
        <v>0</v>
      </c>
      <c r="BF114">
        <v>0</v>
      </c>
      <c r="BH114">
        <v>0</v>
      </c>
      <c r="BJ114">
        <v>0</v>
      </c>
      <c r="BL114">
        <v>0</v>
      </c>
      <c r="BN114">
        <v>0</v>
      </c>
      <c r="BP114">
        <v>0</v>
      </c>
      <c r="BR114">
        <v>0</v>
      </c>
      <c r="BT114">
        <v>0</v>
      </c>
      <c r="BV114">
        <v>0</v>
      </c>
      <c r="BX114">
        <v>0</v>
      </c>
    </row>
    <row r="115" spans="1:76" x14ac:dyDescent="0.35">
      <c r="A115">
        <v>114</v>
      </c>
      <c r="B115" t="s">
        <v>102</v>
      </c>
      <c r="C115">
        <v>15</v>
      </c>
      <c r="D115" t="s">
        <v>130</v>
      </c>
      <c r="E115" s="1">
        <v>42832</v>
      </c>
      <c r="F115" t="s">
        <v>4</v>
      </c>
      <c r="G115" s="3">
        <v>0.27279999999999999</v>
      </c>
      <c r="H115">
        <v>7.1999999999999998E-3</v>
      </c>
      <c r="J115">
        <v>0</v>
      </c>
      <c r="L115">
        <v>0</v>
      </c>
      <c r="N115">
        <v>0</v>
      </c>
      <c r="P115">
        <v>0</v>
      </c>
      <c r="R115">
        <v>0</v>
      </c>
      <c r="T115">
        <v>0</v>
      </c>
      <c r="V115" s="7">
        <v>0</v>
      </c>
      <c r="X115">
        <v>0</v>
      </c>
      <c r="Z115">
        <v>0</v>
      </c>
      <c r="AB115">
        <v>0</v>
      </c>
      <c r="AD115">
        <v>0</v>
      </c>
      <c r="AF115">
        <v>0</v>
      </c>
      <c r="AH115">
        <v>0</v>
      </c>
      <c r="AJ115">
        <v>0</v>
      </c>
      <c r="AL115">
        <v>0</v>
      </c>
      <c r="AN115">
        <v>0</v>
      </c>
      <c r="AP115">
        <v>0</v>
      </c>
      <c r="AR115">
        <v>0</v>
      </c>
      <c r="AT115">
        <v>0</v>
      </c>
      <c r="AV115">
        <v>0</v>
      </c>
      <c r="AX115">
        <v>0</v>
      </c>
      <c r="AZ115">
        <v>0</v>
      </c>
      <c r="BB115">
        <v>0</v>
      </c>
      <c r="BD115">
        <v>0</v>
      </c>
      <c r="BF115">
        <v>0</v>
      </c>
      <c r="BH115">
        <v>0</v>
      </c>
      <c r="BJ115">
        <v>0</v>
      </c>
      <c r="BL115">
        <v>0</v>
      </c>
      <c r="BN115">
        <v>0</v>
      </c>
      <c r="BP115">
        <v>0</v>
      </c>
      <c r="BR115">
        <v>0</v>
      </c>
      <c r="BT115">
        <v>0</v>
      </c>
      <c r="BV115">
        <v>0</v>
      </c>
      <c r="BX115">
        <v>0</v>
      </c>
    </row>
    <row r="116" spans="1:76" x14ac:dyDescent="0.35">
      <c r="A116">
        <v>115</v>
      </c>
      <c r="B116" t="s">
        <v>88</v>
      </c>
      <c r="C116">
        <v>10</v>
      </c>
      <c r="E116" s="1">
        <v>42832</v>
      </c>
      <c r="F116" t="s">
        <v>4</v>
      </c>
      <c r="G116" s="3">
        <v>0.1996</v>
      </c>
      <c r="H116">
        <v>9.4999999999999998E-3</v>
      </c>
      <c r="J116">
        <v>1</v>
      </c>
      <c r="L116">
        <v>0</v>
      </c>
      <c r="N116">
        <v>0</v>
      </c>
      <c r="P116">
        <v>0</v>
      </c>
      <c r="R116">
        <v>0</v>
      </c>
      <c r="T116">
        <v>0</v>
      </c>
      <c r="V116" s="7">
        <v>0</v>
      </c>
      <c r="X116">
        <v>0</v>
      </c>
      <c r="Z116">
        <v>0</v>
      </c>
      <c r="AB116">
        <v>0</v>
      </c>
      <c r="AD116">
        <v>0</v>
      </c>
      <c r="AF116">
        <v>0</v>
      </c>
      <c r="AH116">
        <v>0</v>
      </c>
      <c r="AJ116">
        <v>0</v>
      </c>
      <c r="AL116">
        <v>0</v>
      </c>
      <c r="AN116">
        <v>0</v>
      </c>
      <c r="AP116">
        <v>0</v>
      </c>
      <c r="AR116">
        <v>0</v>
      </c>
      <c r="AT116">
        <v>0</v>
      </c>
      <c r="AV116">
        <v>0</v>
      </c>
      <c r="AX116">
        <v>0</v>
      </c>
      <c r="AZ116">
        <v>0</v>
      </c>
      <c r="BB116">
        <v>0</v>
      </c>
      <c r="BD116">
        <v>0</v>
      </c>
      <c r="BF116">
        <v>0</v>
      </c>
      <c r="BH116">
        <v>0</v>
      </c>
      <c r="BJ116">
        <v>2</v>
      </c>
      <c r="BL116">
        <v>0</v>
      </c>
      <c r="BN116">
        <v>0</v>
      </c>
      <c r="BP116">
        <v>0</v>
      </c>
      <c r="BR116">
        <v>0</v>
      </c>
      <c r="BT116">
        <v>0</v>
      </c>
      <c r="BV116">
        <v>0</v>
      </c>
      <c r="BX116">
        <v>0</v>
      </c>
    </row>
    <row r="117" spans="1:76" x14ac:dyDescent="0.35">
      <c r="A117">
        <v>116</v>
      </c>
      <c r="B117" t="s">
        <v>74</v>
      </c>
      <c r="C117">
        <v>7</v>
      </c>
      <c r="E117" s="1">
        <v>42832</v>
      </c>
      <c r="F117" t="s">
        <v>4</v>
      </c>
      <c r="G117" s="3">
        <v>0.1784</v>
      </c>
      <c r="H117">
        <v>5.7000000000000002E-3</v>
      </c>
      <c r="J117">
        <v>0</v>
      </c>
      <c r="L117">
        <v>0</v>
      </c>
      <c r="N117">
        <v>0</v>
      </c>
      <c r="P117">
        <v>0</v>
      </c>
      <c r="R117">
        <v>0</v>
      </c>
      <c r="T117">
        <v>0</v>
      </c>
      <c r="V117" s="7">
        <v>0</v>
      </c>
      <c r="X117">
        <v>0</v>
      </c>
      <c r="Z117">
        <v>0</v>
      </c>
      <c r="AB117">
        <v>0</v>
      </c>
      <c r="AD117">
        <v>0</v>
      </c>
      <c r="AF117">
        <v>0</v>
      </c>
      <c r="AH117">
        <v>0</v>
      </c>
      <c r="AJ117">
        <v>0</v>
      </c>
      <c r="AL117">
        <v>0</v>
      </c>
      <c r="AN117">
        <v>0</v>
      </c>
      <c r="AP117">
        <v>0</v>
      </c>
      <c r="AR117">
        <v>0</v>
      </c>
      <c r="AT117">
        <v>0</v>
      </c>
      <c r="AV117">
        <v>0</v>
      </c>
      <c r="AX117">
        <v>0</v>
      </c>
      <c r="AZ117">
        <v>0</v>
      </c>
      <c r="BB117">
        <v>0</v>
      </c>
      <c r="BD117">
        <v>0</v>
      </c>
      <c r="BF117">
        <v>0</v>
      </c>
      <c r="BH117">
        <v>0</v>
      </c>
      <c r="BJ117">
        <v>0</v>
      </c>
      <c r="BL117">
        <v>0</v>
      </c>
      <c r="BN117">
        <v>0</v>
      </c>
      <c r="BP117">
        <v>0</v>
      </c>
      <c r="BR117">
        <v>0</v>
      </c>
      <c r="BT117">
        <v>0</v>
      </c>
      <c r="BV117">
        <v>0</v>
      </c>
      <c r="BX117">
        <v>0</v>
      </c>
    </row>
    <row r="118" spans="1:76" x14ac:dyDescent="0.35">
      <c r="A118">
        <v>117</v>
      </c>
      <c r="B118" t="s">
        <v>102</v>
      </c>
      <c r="C118">
        <v>17</v>
      </c>
      <c r="D118" t="s">
        <v>130</v>
      </c>
      <c r="E118" s="1">
        <v>42839</v>
      </c>
      <c r="F118" t="s">
        <v>13</v>
      </c>
      <c r="G118" s="3">
        <v>0.14829999999999999</v>
      </c>
      <c r="H118">
        <v>5.3E-3</v>
      </c>
      <c r="J118">
        <v>0</v>
      </c>
      <c r="L118">
        <v>0</v>
      </c>
      <c r="N118">
        <v>0</v>
      </c>
      <c r="P118">
        <v>0</v>
      </c>
      <c r="R118">
        <v>0</v>
      </c>
      <c r="T118">
        <v>0</v>
      </c>
      <c r="V118" s="7">
        <v>0</v>
      </c>
      <c r="X118">
        <v>0</v>
      </c>
      <c r="Z118">
        <v>0</v>
      </c>
      <c r="AB118">
        <v>0</v>
      </c>
      <c r="AD118">
        <v>0</v>
      </c>
      <c r="AF118">
        <v>0</v>
      </c>
      <c r="AH118">
        <v>0</v>
      </c>
      <c r="AJ118">
        <v>0</v>
      </c>
      <c r="AL118">
        <v>0</v>
      </c>
      <c r="AN118">
        <v>0</v>
      </c>
      <c r="AP118">
        <v>0</v>
      </c>
      <c r="AR118">
        <v>0</v>
      </c>
      <c r="AT118">
        <v>0</v>
      </c>
      <c r="AV118">
        <v>0</v>
      </c>
      <c r="AX118">
        <v>0</v>
      </c>
      <c r="AZ118">
        <v>0</v>
      </c>
      <c r="BB118">
        <v>0</v>
      </c>
      <c r="BD118">
        <v>0</v>
      </c>
      <c r="BF118">
        <v>0</v>
      </c>
      <c r="BH118">
        <v>0</v>
      </c>
      <c r="BJ118">
        <v>1</v>
      </c>
      <c r="BL118">
        <v>0</v>
      </c>
      <c r="BN118">
        <v>0</v>
      </c>
      <c r="BP118">
        <v>0</v>
      </c>
      <c r="BR118">
        <v>0</v>
      </c>
      <c r="BT118">
        <v>0</v>
      </c>
      <c r="BV118">
        <v>0</v>
      </c>
      <c r="BX118">
        <v>0</v>
      </c>
    </row>
    <row r="119" spans="1:76" x14ac:dyDescent="0.35">
      <c r="A119">
        <v>118</v>
      </c>
      <c r="B119" t="s">
        <v>88</v>
      </c>
      <c r="C119">
        <v>11</v>
      </c>
      <c r="D119" t="s">
        <v>130</v>
      </c>
      <c r="E119" s="1">
        <v>42839</v>
      </c>
      <c r="F119" t="s">
        <v>13</v>
      </c>
      <c r="G119" s="3">
        <v>0.17449999999999999</v>
      </c>
      <c r="H119">
        <v>7.1999999999999998E-3</v>
      </c>
      <c r="J119">
        <v>0</v>
      </c>
      <c r="L119">
        <v>0</v>
      </c>
      <c r="N119">
        <v>0</v>
      </c>
      <c r="P119">
        <v>0</v>
      </c>
      <c r="R119">
        <v>0</v>
      </c>
      <c r="T119">
        <v>0</v>
      </c>
      <c r="V119" s="7">
        <v>0</v>
      </c>
      <c r="X119">
        <v>0</v>
      </c>
      <c r="Z119">
        <v>0</v>
      </c>
      <c r="AB119">
        <v>0</v>
      </c>
      <c r="AD119">
        <v>0</v>
      </c>
      <c r="AF119">
        <v>0</v>
      </c>
      <c r="AH119">
        <v>0</v>
      </c>
      <c r="AJ119">
        <v>0</v>
      </c>
      <c r="AL119">
        <v>0</v>
      </c>
      <c r="AN119">
        <v>0</v>
      </c>
      <c r="AP119">
        <v>0</v>
      </c>
      <c r="AR119">
        <v>0</v>
      </c>
      <c r="AT119">
        <v>0</v>
      </c>
      <c r="AV119">
        <v>0</v>
      </c>
      <c r="AX119">
        <v>0</v>
      </c>
      <c r="AZ119">
        <v>0</v>
      </c>
      <c r="BB119">
        <v>1</v>
      </c>
      <c r="BD119">
        <v>0</v>
      </c>
      <c r="BF119">
        <v>0</v>
      </c>
      <c r="BH119">
        <v>0</v>
      </c>
      <c r="BJ119">
        <v>1</v>
      </c>
      <c r="BL119">
        <v>0</v>
      </c>
      <c r="BN119">
        <v>0</v>
      </c>
      <c r="BP119">
        <v>0</v>
      </c>
      <c r="BR119">
        <v>0</v>
      </c>
      <c r="BT119">
        <v>0</v>
      </c>
      <c r="BV119">
        <v>0</v>
      </c>
      <c r="BX119">
        <v>0</v>
      </c>
    </row>
    <row r="120" spans="1:76" x14ac:dyDescent="0.35">
      <c r="A120">
        <v>119</v>
      </c>
      <c r="B120" t="s">
        <v>74</v>
      </c>
      <c r="C120">
        <v>7</v>
      </c>
      <c r="E120" s="1">
        <v>42839</v>
      </c>
      <c r="F120" t="s">
        <v>13</v>
      </c>
      <c r="G120" s="3">
        <v>0.21990000000000001</v>
      </c>
      <c r="H120">
        <v>1.17E-2</v>
      </c>
      <c r="J120">
        <v>0</v>
      </c>
      <c r="L120">
        <v>0</v>
      </c>
      <c r="N120">
        <v>0</v>
      </c>
      <c r="P120">
        <v>0</v>
      </c>
      <c r="R120">
        <v>0</v>
      </c>
      <c r="T120">
        <v>0</v>
      </c>
      <c r="V120" s="7">
        <v>0</v>
      </c>
      <c r="X120">
        <v>0</v>
      </c>
      <c r="Z120">
        <v>7</v>
      </c>
      <c r="AB120">
        <v>0</v>
      </c>
      <c r="AD120">
        <v>0</v>
      </c>
      <c r="AF120">
        <v>0</v>
      </c>
      <c r="AH120">
        <v>0</v>
      </c>
      <c r="AJ120">
        <v>0</v>
      </c>
      <c r="AL120">
        <v>0</v>
      </c>
      <c r="AN120">
        <v>0</v>
      </c>
      <c r="AP120">
        <v>0</v>
      </c>
      <c r="AR120">
        <v>2</v>
      </c>
      <c r="AT120">
        <v>0</v>
      </c>
      <c r="AV120">
        <v>0</v>
      </c>
      <c r="AX120">
        <v>0</v>
      </c>
      <c r="AZ120">
        <v>0</v>
      </c>
      <c r="BB120">
        <v>0</v>
      </c>
      <c r="BD120">
        <v>0</v>
      </c>
      <c r="BF120">
        <v>0</v>
      </c>
      <c r="BH120">
        <v>0</v>
      </c>
      <c r="BJ120">
        <v>1</v>
      </c>
      <c r="BL120">
        <v>0</v>
      </c>
      <c r="BN120">
        <v>0</v>
      </c>
      <c r="BP120">
        <v>0</v>
      </c>
      <c r="BR120">
        <v>0</v>
      </c>
      <c r="BT120">
        <v>0</v>
      </c>
      <c r="BV120">
        <v>0</v>
      </c>
      <c r="BX120">
        <v>0</v>
      </c>
    </row>
    <row r="121" spans="1:76" x14ac:dyDescent="0.35">
      <c r="A121">
        <v>120</v>
      </c>
      <c r="B121" t="s">
        <v>74</v>
      </c>
      <c r="C121">
        <v>8</v>
      </c>
      <c r="E121" s="1">
        <v>42839</v>
      </c>
      <c r="F121" t="s">
        <v>13</v>
      </c>
      <c r="G121" s="3">
        <v>0.17299999999999999</v>
      </c>
      <c r="H121">
        <v>9.5999999999999992E-3</v>
      </c>
      <c r="J121">
        <v>0</v>
      </c>
      <c r="L121">
        <v>0</v>
      </c>
      <c r="N121">
        <v>0</v>
      </c>
      <c r="P121">
        <v>0</v>
      </c>
      <c r="R121">
        <v>0</v>
      </c>
      <c r="T121">
        <v>0</v>
      </c>
      <c r="V121" s="7">
        <v>0</v>
      </c>
      <c r="X121">
        <v>0</v>
      </c>
      <c r="Z121">
        <v>0</v>
      </c>
      <c r="AB121">
        <v>0</v>
      </c>
      <c r="AD121">
        <v>0</v>
      </c>
      <c r="AF121">
        <v>0</v>
      </c>
      <c r="AH121">
        <v>0</v>
      </c>
      <c r="AJ121">
        <v>0</v>
      </c>
      <c r="AL121">
        <v>0</v>
      </c>
      <c r="AN121">
        <v>0</v>
      </c>
      <c r="AP121">
        <v>0</v>
      </c>
      <c r="AR121">
        <v>0</v>
      </c>
      <c r="AT121">
        <v>0</v>
      </c>
      <c r="AV121">
        <v>0</v>
      </c>
      <c r="AX121">
        <v>0</v>
      </c>
      <c r="AZ121">
        <v>0</v>
      </c>
      <c r="BB121">
        <v>1</v>
      </c>
      <c r="BD121">
        <v>0</v>
      </c>
      <c r="BF121">
        <v>0</v>
      </c>
      <c r="BH121">
        <v>0</v>
      </c>
      <c r="BJ121">
        <v>1</v>
      </c>
      <c r="BL121">
        <v>0</v>
      </c>
      <c r="BN121">
        <v>0</v>
      </c>
      <c r="BP121">
        <v>0</v>
      </c>
      <c r="BR121">
        <v>0</v>
      </c>
      <c r="BT121">
        <v>0</v>
      </c>
      <c r="BV121">
        <v>0</v>
      </c>
      <c r="BX121">
        <v>0</v>
      </c>
    </row>
    <row r="122" spans="1:76" x14ac:dyDescent="0.35">
      <c r="A122">
        <v>121</v>
      </c>
      <c r="B122" t="s">
        <v>74</v>
      </c>
      <c r="C122">
        <v>8</v>
      </c>
      <c r="E122" s="1">
        <v>42839</v>
      </c>
      <c r="F122" t="s">
        <v>13</v>
      </c>
      <c r="G122" s="3">
        <v>0.1961</v>
      </c>
      <c r="H122">
        <v>1.3100000000000001E-2</v>
      </c>
      <c r="J122">
        <v>1</v>
      </c>
      <c r="L122">
        <v>0</v>
      </c>
      <c r="N122">
        <v>0</v>
      </c>
      <c r="P122">
        <v>1</v>
      </c>
      <c r="R122">
        <v>0</v>
      </c>
      <c r="T122">
        <v>0</v>
      </c>
      <c r="V122" s="7">
        <v>0</v>
      </c>
      <c r="X122">
        <v>0</v>
      </c>
      <c r="Z122">
        <v>29</v>
      </c>
      <c r="AB122">
        <v>0</v>
      </c>
      <c r="AD122">
        <v>0</v>
      </c>
      <c r="AF122">
        <v>0</v>
      </c>
      <c r="AH122">
        <v>0</v>
      </c>
      <c r="AJ122">
        <v>0</v>
      </c>
      <c r="AL122">
        <v>0</v>
      </c>
      <c r="AN122">
        <v>0</v>
      </c>
      <c r="AP122">
        <v>0</v>
      </c>
      <c r="AR122">
        <v>0</v>
      </c>
      <c r="AT122">
        <v>0</v>
      </c>
      <c r="AV122">
        <v>1</v>
      </c>
      <c r="AX122">
        <v>0</v>
      </c>
      <c r="AZ122">
        <v>0</v>
      </c>
      <c r="BB122">
        <v>0</v>
      </c>
      <c r="BD122">
        <v>0</v>
      </c>
      <c r="BF122">
        <v>0</v>
      </c>
      <c r="BH122">
        <v>0</v>
      </c>
      <c r="BJ122">
        <v>0</v>
      </c>
      <c r="BL122">
        <v>0</v>
      </c>
      <c r="BN122">
        <v>0</v>
      </c>
      <c r="BP122">
        <v>0</v>
      </c>
      <c r="BR122">
        <v>0</v>
      </c>
      <c r="BT122">
        <v>0</v>
      </c>
      <c r="BV122">
        <v>0</v>
      </c>
      <c r="BX122">
        <v>0</v>
      </c>
    </row>
    <row r="123" spans="1:76" x14ac:dyDescent="0.35">
      <c r="A123">
        <v>122</v>
      </c>
      <c r="B123" t="s">
        <v>74</v>
      </c>
      <c r="C123">
        <v>8</v>
      </c>
      <c r="E123" s="1">
        <v>42839</v>
      </c>
      <c r="F123" t="s">
        <v>44</v>
      </c>
      <c r="G123" s="3">
        <v>0.22140000000000001</v>
      </c>
      <c r="H123">
        <v>9.1000000000000004E-3</v>
      </c>
      <c r="J123">
        <v>0</v>
      </c>
      <c r="L123">
        <v>0</v>
      </c>
      <c r="N123">
        <v>0</v>
      </c>
      <c r="P123">
        <v>0</v>
      </c>
      <c r="R123">
        <v>0</v>
      </c>
      <c r="T123">
        <v>0</v>
      </c>
      <c r="V123" s="7">
        <v>0</v>
      </c>
      <c r="X123">
        <v>0</v>
      </c>
      <c r="Z123">
        <v>1</v>
      </c>
      <c r="AB123">
        <v>0</v>
      </c>
      <c r="AD123">
        <v>0</v>
      </c>
      <c r="AF123">
        <v>0</v>
      </c>
      <c r="AH123">
        <v>0</v>
      </c>
      <c r="AJ123">
        <v>0</v>
      </c>
      <c r="AL123">
        <v>0</v>
      </c>
      <c r="AN123">
        <v>0</v>
      </c>
      <c r="AP123">
        <v>0</v>
      </c>
      <c r="AR123">
        <v>1</v>
      </c>
      <c r="AT123">
        <v>0</v>
      </c>
      <c r="AV123">
        <v>0</v>
      </c>
      <c r="AX123">
        <v>0</v>
      </c>
      <c r="AZ123">
        <v>0</v>
      </c>
      <c r="BB123">
        <v>0</v>
      </c>
      <c r="BD123">
        <v>0</v>
      </c>
      <c r="BF123">
        <v>0</v>
      </c>
      <c r="BH123">
        <v>0</v>
      </c>
      <c r="BJ123">
        <v>0</v>
      </c>
      <c r="BL123">
        <v>0</v>
      </c>
      <c r="BN123">
        <v>0</v>
      </c>
      <c r="BP123">
        <v>0</v>
      </c>
      <c r="BR123">
        <v>0</v>
      </c>
      <c r="BT123">
        <v>0</v>
      </c>
      <c r="BV123">
        <v>0</v>
      </c>
      <c r="BX123">
        <v>0</v>
      </c>
    </row>
    <row r="124" spans="1:76" x14ac:dyDescent="0.35">
      <c r="A124">
        <v>123</v>
      </c>
      <c r="B124" t="s">
        <v>102</v>
      </c>
      <c r="C124">
        <v>16</v>
      </c>
      <c r="D124" t="s">
        <v>130</v>
      </c>
      <c r="E124" s="1">
        <v>42839</v>
      </c>
      <c r="F124" t="s">
        <v>44</v>
      </c>
      <c r="G124" s="3">
        <v>0.15329999999999999</v>
      </c>
      <c r="H124">
        <v>4.5999999999999999E-3</v>
      </c>
      <c r="I124" t="s">
        <v>95</v>
      </c>
      <c r="J124">
        <v>0</v>
      </c>
      <c r="L124">
        <v>0</v>
      </c>
      <c r="N124">
        <v>0</v>
      </c>
      <c r="P124">
        <v>0</v>
      </c>
      <c r="R124">
        <v>0</v>
      </c>
      <c r="T124">
        <v>0</v>
      </c>
      <c r="V124" s="7">
        <v>0</v>
      </c>
      <c r="X124">
        <v>0</v>
      </c>
      <c r="Z124">
        <v>0</v>
      </c>
      <c r="AB124">
        <v>0</v>
      </c>
      <c r="AD124">
        <v>0</v>
      </c>
      <c r="AF124">
        <v>0</v>
      </c>
      <c r="AH124">
        <v>0</v>
      </c>
      <c r="AJ124">
        <v>0</v>
      </c>
      <c r="AL124">
        <v>0</v>
      </c>
      <c r="AN124">
        <v>0</v>
      </c>
      <c r="AP124">
        <v>0</v>
      </c>
      <c r="AR124">
        <v>0</v>
      </c>
      <c r="AT124">
        <v>0</v>
      </c>
      <c r="AV124">
        <v>0</v>
      </c>
      <c r="AX124">
        <v>0</v>
      </c>
      <c r="AZ124">
        <v>0</v>
      </c>
      <c r="BB124">
        <v>0</v>
      </c>
      <c r="BD124">
        <v>0</v>
      </c>
      <c r="BF124">
        <v>0</v>
      </c>
      <c r="BH124">
        <v>0</v>
      </c>
      <c r="BJ124">
        <v>1</v>
      </c>
      <c r="BL124">
        <v>0</v>
      </c>
      <c r="BN124">
        <v>0</v>
      </c>
      <c r="BP124">
        <v>0</v>
      </c>
      <c r="BR124">
        <v>0</v>
      </c>
      <c r="BT124">
        <v>0</v>
      </c>
      <c r="BV124">
        <v>0</v>
      </c>
      <c r="BX124">
        <v>0</v>
      </c>
    </row>
    <row r="125" spans="1:76" x14ac:dyDescent="0.35">
      <c r="A125">
        <v>124</v>
      </c>
      <c r="B125" t="s">
        <v>131</v>
      </c>
      <c r="C125">
        <v>23</v>
      </c>
      <c r="E125" s="1">
        <v>42839</v>
      </c>
      <c r="F125" t="s">
        <v>44</v>
      </c>
      <c r="G125" s="3">
        <v>0.21199999999999999</v>
      </c>
      <c r="H125">
        <v>8.8999999999999999E-3</v>
      </c>
      <c r="J125">
        <v>0</v>
      </c>
      <c r="L125">
        <v>0</v>
      </c>
      <c r="N125">
        <v>0</v>
      </c>
      <c r="P125">
        <v>0</v>
      </c>
      <c r="R125">
        <v>0</v>
      </c>
      <c r="T125">
        <v>0</v>
      </c>
      <c r="V125" s="7">
        <v>0</v>
      </c>
      <c r="X125">
        <v>0</v>
      </c>
      <c r="Z125">
        <v>0</v>
      </c>
      <c r="AB125">
        <v>0</v>
      </c>
      <c r="AD125">
        <v>0</v>
      </c>
      <c r="AF125">
        <v>0</v>
      </c>
      <c r="AH125">
        <v>0</v>
      </c>
      <c r="AJ125">
        <v>0</v>
      </c>
      <c r="AL125">
        <v>0</v>
      </c>
      <c r="AN125">
        <v>0</v>
      </c>
      <c r="AP125">
        <v>0</v>
      </c>
      <c r="AR125">
        <v>0</v>
      </c>
      <c r="AT125">
        <v>0</v>
      </c>
      <c r="AV125">
        <v>0</v>
      </c>
      <c r="AX125">
        <v>0</v>
      </c>
      <c r="AZ125">
        <v>0</v>
      </c>
      <c r="BB125">
        <v>0</v>
      </c>
      <c r="BD125">
        <v>0</v>
      </c>
      <c r="BF125">
        <v>0</v>
      </c>
      <c r="BH125">
        <v>0</v>
      </c>
      <c r="BJ125">
        <v>1</v>
      </c>
      <c r="BL125">
        <v>0</v>
      </c>
      <c r="BN125">
        <v>0</v>
      </c>
      <c r="BP125">
        <v>0</v>
      </c>
      <c r="BR125">
        <v>0</v>
      </c>
      <c r="BT125">
        <v>0</v>
      </c>
      <c r="BV125">
        <v>0</v>
      </c>
      <c r="BX125">
        <v>0</v>
      </c>
    </row>
    <row r="126" spans="1:76" x14ac:dyDescent="0.35">
      <c r="A126">
        <v>125</v>
      </c>
      <c r="B126" t="s">
        <v>109</v>
      </c>
      <c r="C126">
        <v>19</v>
      </c>
      <c r="E126" s="1">
        <v>42839</v>
      </c>
      <c r="F126" t="s">
        <v>44</v>
      </c>
      <c r="G126" s="3">
        <v>0.32140000000000002</v>
      </c>
      <c r="H126">
        <v>7.4999999999999997E-3</v>
      </c>
      <c r="J126">
        <v>0</v>
      </c>
      <c r="L126">
        <v>0</v>
      </c>
      <c r="N126">
        <v>0</v>
      </c>
      <c r="P126">
        <v>0</v>
      </c>
      <c r="R126">
        <v>0</v>
      </c>
      <c r="T126">
        <v>0</v>
      </c>
      <c r="V126" s="7">
        <v>0</v>
      </c>
      <c r="X126">
        <v>0</v>
      </c>
      <c r="Z126">
        <v>6</v>
      </c>
      <c r="AB126">
        <v>0</v>
      </c>
      <c r="AD126">
        <v>0</v>
      </c>
      <c r="AF126">
        <v>0</v>
      </c>
      <c r="AH126">
        <v>0</v>
      </c>
      <c r="AJ126">
        <v>0</v>
      </c>
      <c r="AL126">
        <v>0</v>
      </c>
      <c r="AN126">
        <v>0</v>
      </c>
      <c r="AP126">
        <v>0</v>
      </c>
      <c r="AR126">
        <v>0</v>
      </c>
      <c r="AT126">
        <v>0</v>
      </c>
      <c r="AV126">
        <v>0</v>
      </c>
      <c r="AX126">
        <v>0</v>
      </c>
      <c r="AZ126">
        <v>0</v>
      </c>
      <c r="BB126">
        <v>0</v>
      </c>
      <c r="BD126">
        <v>0</v>
      </c>
      <c r="BF126">
        <v>0</v>
      </c>
      <c r="BH126">
        <v>0</v>
      </c>
      <c r="BJ126">
        <v>0</v>
      </c>
      <c r="BL126">
        <v>0</v>
      </c>
      <c r="BN126">
        <v>0</v>
      </c>
      <c r="BP126">
        <v>0</v>
      </c>
      <c r="BR126">
        <v>0</v>
      </c>
      <c r="BT126">
        <v>0</v>
      </c>
      <c r="BV126">
        <v>0</v>
      </c>
      <c r="BX126">
        <v>0</v>
      </c>
    </row>
    <row r="127" spans="1:76" x14ac:dyDescent="0.35">
      <c r="A127">
        <v>126</v>
      </c>
      <c r="B127" t="s">
        <v>109</v>
      </c>
      <c r="C127">
        <v>20</v>
      </c>
      <c r="E127" s="1">
        <v>42839</v>
      </c>
      <c r="F127" t="s">
        <v>44</v>
      </c>
      <c r="G127" s="3">
        <v>0.159</v>
      </c>
      <c r="H127">
        <v>7.3000000000000001E-3</v>
      </c>
      <c r="J127">
        <v>0</v>
      </c>
      <c r="L127">
        <v>0</v>
      </c>
      <c r="N127">
        <v>0</v>
      </c>
      <c r="P127">
        <v>0</v>
      </c>
      <c r="R127">
        <v>0</v>
      </c>
      <c r="T127">
        <v>0</v>
      </c>
      <c r="V127" s="7">
        <v>0</v>
      </c>
      <c r="X127">
        <v>0</v>
      </c>
      <c r="Z127">
        <v>19</v>
      </c>
      <c r="AB127">
        <v>0</v>
      </c>
      <c r="AD127">
        <v>0</v>
      </c>
      <c r="AF127">
        <v>0</v>
      </c>
      <c r="AH127">
        <v>0</v>
      </c>
      <c r="AJ127">
        <v>0</v>
      </c>
      <c r="AL127">
        <v>0</v>
      </c>
      <c r="AN127">
        <v>0</v>
      </c>
      <c r="AP127">
        <v>0</v>
      </c>
      <c r="AR127">
        <v>0</v>
      </c>
      <c r="AT127">
        <v>0</v>
      </c>
      <c r="AV127">
        <v>0</v>
      </c>
      <c r="AX127">
        <v>0</v>
      </c>
      <c r="AZ127">
        <v>0</v>
      </c>
      <c r="BB127">
        <v>0</v>
      </c>
      <c r="BD127">
        <v>0</v>
      </c>
      <c r="BF127">
        <v>0</v>
      </c>
      <c r="BH127">
        <v>0</v>
      </c>
      <c r="BJ127">
        <v>0</v>
      </c>
      <c r="BL127">
        <v>1</v>
      </c>
      <c r="BN127">
        <v>0</v>
      </c>
      <c r="BP127">
        <v>0</v>
      </c>
      <c r="BR127">
        <v>0</v>
      </c>
      <c r="BT127">
        <v>0</v>
      </c>
      <c r="BV127">
        <v>0</v>
      </c>
      <c r="BX127">
        <v>0</v>
      </c>
    </row>
    <row r="128" spans="1:76" x14ac:dyDescent="0.35">
      <c r="A128">
        <v>127</v>
      </c>
      <c r="B128" t="s">
        <v>131</v>
      </c>
      <c r="C128">
        <v>23</v>
      </c>
      <c r="E128" s="1">
        <v>42839</v>
      </c>
      <c r="F128" t="s">
        <v>37</v>
      </c>
      <c r="G128" s="3">
        <v>0.17580000000000001</v>
      </c>
      <c r="H128">
        <v>5.0000000000000001E-3</v>
      </c>
      <c r="I128" t="s">
        <v>133</v>
      </c>
      <c r="J128">
        <v>0</v>
      </c>
      <c r="L128">
        <v>0</v>
      </c>
      <c r="N128">
        <v>0</v>
      </c>
      <c r="P128">
        <v>0</v>
      </c>
      <c r="R128">
        <v>0</v>
      </c>
      <c r="T128">
        <v>0</v>
      </c>
      <c r="V128" s="7">
        <v>0</v>
      </c>
      <c r="X128">
        <v>0</v>
      </c>
      <c r="Z128">
        <v>0</v>
      </c>
      <c r="AB128">
        <v>0</v>
      </c>
      <c r="AD128">
        <v>0</v>
      </c>
      <c r="AF128">
        <v>0</v>
      </c>
      <c r="AH128">
        <v>0</v>
      </c>
      <c r="AJ128">
        <v>0</v>
      </c>
      <c r="AL128">
        <v>0</v>
      </c>
      <c r="AN128">
        <v>0</v>
      </c>
      <c r="AP128">
        <v>0</v>
      </c>
      <c r="AR128">
        <v>0</v>
      </c>
      <c r="AT128">
        <v>0</v>
      </c>
      <c r="AV128">
        <v>0</v>
      </c>
      <c r="AX128">
        <v>0</v>
      </c>
      <c r="AZ128">
        <v>0</v>
      </c>
      <c r="BB128">
        <v>0</v>
      </c>
      <c r="BD128">
        <v>0</v>
      </c>
      <c r="BF128">
        <v>0</v>
      </c>
      <c r="BH128">
        <v>0</v>
      </c>
      <c r="BJ128">
        <v>0</v>
      </c>
      <c r="BL128">
        <v>0</v>
      </c>
      <c r="BN128">
        <v>0</v>
      </c>
      <c r="BP128">
        <v>0</v>
      </c>
      <c r="BR128">
        <v>0</v>
      </c>
      <c r="BT128">
        <v>0</v>
      </c>
      <c r="BV128">
        <v>0</v>
      </c>
      <c r="BX128">
        <v>0</v>
      </c>
    </row>
    <row r="129" spans="1:78" x14ac:dyDescent="0.35">
      <c r="A129">
        <v>128</v>
      </c>
      <c r="B129" t="s">
        <v>88</v>
      </c>
      <c r="C129">
        <v>10</v>
      </c>
      <c r="E129" s="1">
        <v>42839</v>
      </c>
      <c r="F129" t="s">
        <v>37</v>
      </c>
      <c r="G129" s="3">
        <v>0.21590000000000001</v>
      </c>
      <c r="H129">
        <v>8.8000000000000005E-3</v>
      </c>
      <c r="I129" t="s">
        <v>84</v>
      </c>
      <c r="J129">
        <v>0</v>
      </c>
      <c r="L129">
        <v>0</v>
      </c>
      <c r="N129">
        <v>0</v>
      </c>
      <c r="P129">
        <v>0</v>
      </c>
      <c r="R129">
        <v>0</v>
      </c>
      <c r="T129">
        <v>0</v>
      </c>
      <c r="V129" s="7">
        <v>0</v>
      </c>
      <c r="X129">
        <v>0</v>
      </c>
      <c r="Z129">
        <v>0</v>
      </c>
      <c r="AB129">
        <v>0</v>
      </c>
      <c r="AD129">
        <v>0</v>
      </c>
      <c r="AF129">
        <v>0</v>
      </c>
      <c r="AH129">
        <v>0</v>
      </c>
      <c r="AJ129">
        <v>0</v>
      </c>
      <c r="AL129">
        <v>0</v>
      </c>
      <c r="AN129">
        <v>0</v>
      </c>
      <c r="AP129">
        <v>0</v>
      </c>
      <c r="AR129">
        <v>0</v>
      </c>
      <c r="AT129">
        <v>0</v>
      </c>
      <c r="AV129">
        <v>0</v>
      </c>
      <c r="AX129">
        <v>0</v>
      </c>
      <c r="AZ129">
        <v>0</v>
      </c>
      <c r="BB129">
        <v>0</v>
      </c>
      <c r="BD129">
        <v>0</v>
      </c>
      <c r="BF129">
        <v>0</v>
      </c>
      <c r="BH129">
        <v>0</v>
      </c>
      <c r="BJ129">
        <v>1</v>
      </c>
      <c r="BL129">
        <v>0</v>
      </c>
      <c r="BN129">
        <v>0</v>
      </c>
      <c r="BP129">
        <v>0</v>
      </c>
      <c r="BR129">
        <v>0</v>
      </c>
      <c r="BT129">
        <v>0</v>
      </c>
      <c r="BV129">
        <v>0</v>
      </c>
      <c r="BX129">
        <v>0</v>
      </c>
    </row>
    <row r="130" spans="1:78" x14ac:dyDescent="0.35">
      <c r="A130">
        <v>129</v>
      </c>
      <c r="B130" t="s">
        <v>131</v>
      </c>
      <c r="C130">
        <v>23</v>
      </c>
      <c r="E130" s="1">
        <v>42839</v>
      </c>
      <c r="F130" t="s">
        <v>37</v>
      </c>
      <c r="G130" s="3">
        <v>0.27750000000000002</v>
      </c>
      <c r="H130">
        <v>1.3599999999999999E-2</v>
      </c>
      <c r="J130">
        <v>0</v>
      </c>
      <c r="L130">
        <v>0</v>
      </c>
      <c r="N130">
        <v>0</v>
      </c>
      <c r="P130">
        <v>0</v>
      </c>
      <c r="R130">
        <v>0</v>
      </c>
      <c r="T130">
        <v>0</v>
      </c>
      <c r="V130" s="7">
        <v>0</v>
      </c>
      <c r="X130">
        <v>0</v>
      </c>
      <c r="Z130">
        <v>1</v>
      </c>
      <c r="AB130">
        <v>0</v>
      </c>
      <c r="AD130">
        <v>0</v>
      </c>
      <c r="AF130">
        <v>0</v>
      </c>
      <c r="AH130">
        <v>0</v>
      </c>
      <c r="AJ130">
        <v>0</v>
      </c>
      <c r="AL130">
        <v>0</v>
      </c>
      <c r="AN130">
        <v>0</v>
      </c>
      <c r="AP130">
        <v>0</v>
      </c>
      <c r="AR130">
        <v>0</v>
      </c>
      <c r="AT130">
        <v>0</v>
      </c>
      <c r="AV130">
        <v>0</v>
      </c>
      <c r="AX130">
        <v>0</v>
      </c>
      <c r="AZ130">
        <v>0</v>
      </c>
      <c r="BB130">
        <v>0</v>
      </c>
      <c r="BD130">
        <v>0</v>
      </c>
      <c r="BF130">
        <v>0</v>
      </c>
      <c r="BH130">
        <v>0</v>
      </c>
      <c r="BJ130">
        <v>1</v>
      </c>
      <c r="BL130">
        <v>0</v>
      </c>
      <c r="BN130">
        <v>0</v>
      </c>
      <c r="BP130">
        <v>0</v>
      </c>
      <c r="BR130">
        <v>0</v>
      </c>
      <c r="BT130">
        <v>0</v>
      </c>
      <c r="BV130">
        <v>0</v>
      </c>
      <c r="BX130">
        <v>0</v>
      </c>
    </row>
    <row r="131" spans="1:78" x14ac:dyDescent="0.35">
      <c r="A131">
        <v>130</v>
      </c>
      <c r="B131" t="s">
        <v>74</v>
      </c>
      <c r="C131">
        <v>7</v>
      </c>
      <c r="E131" s="1">
        <v>42839</v>
      </c>
      <c r="F131" t="s">
        <v>37</v>
      </c>
      <c r="G131" s="3">
        <v>0.11700000000000001</v>
      </c>
      <c r="H131">
        <v>3.7000000000000002E-3</v>
      </c>
      <c r="I131" t="s">
        <v>75</v>
      </c>
      <c r="J131">
        <v>0</v>
      </c>
      <c r="L131">
        <v>0</v>
      </c>
      <c r="N131">
        <v>0</v>
      </c>
      <c r="P131">
        <v>0</v>
      </c>
      <c r="R131">
        <v>0</v>
      </c>
      <c r="T131">
        <v>0</v>
      </c>
      <c r="V131" s="7">
        <v>0</v>
      </c>
      <c r="X131">
        <v>0</v>
      </c>
      <c r="Z131">
        <v>0</v>
      </c>
      <c r="AB131">
        <v>0</v>
      </c>
      <c r="AD131">
        <v>0</v>
      </c>
      <c r="AF131">
        <v>0</v>
      </c>
      <c r="AH131">
        <v>0</v>
      </c>
      <c r="AJ131">
        <v>0</v>
      </c>
      <c r="AL131">
        <v>0</v>
      </c>
      <c r="AN131">
        <v>0</v>
      </c>
      <c r="AP131">
        <v>0</v>
      </c>
      <c r="AR131">
        <v>0</v>
      </c>
      <c r="AT131">
        <v>0</v>
      </c>
      <c r="AV131">
        <v>0</v>
      </c>
      <c r="AX131">
        <v>0</v>
      </c>
      <c r="AZ131">
        <v>0</v>
      </c>
      <c r="BB131">
        <v>0</v>
      </c>
      <c r="BD131">
        <v>0</v>
      </c>
      <c r="BF131">
        <v>0</v>
      </c>
      <c r="BH131">
        <v>0</v>
      </c>
      <c r="BJ131">
        <v>0</v>
      </c>
      <c r="BL131">
        <v>0</v>
      </c>
      <c r="BN131">
        <v>0</v>
      </c>
      <c r="BP131">
        <v>0</v>
      </c>
      <c r="BR131">
        <v>0</v>
      </c>
      <c r="BT131">
        <v>0</v>
      </c>
      <c r="BV131">
        <v>0</v>
      </c>
      <c r="BX131">
        <v>0</v>
      </c>
    </row>
    <row r="132" spans="1:78" x14ac:dyDescent="0.35">
      <c r="A132">
        <v>131</v>
      </c>
      <c r="B132" t="s">
        <v>109</v>
      </c>
      <c r="C132">
        <v>20</v>
      </c>
      <c r="E132" s="1">
        <v>42839</v>
      </c>
      <c r="F132" t="s">
        <v>37</v>
      </c>
      <c r="G132" s="3">
        <v>0.16930000000000001</v>
      </c>
      <c r="H132">
        <v>7.7999999999999996E-3</v>
      </c>
      <c r="J132">
        <v>0</v>
      </c>
      <c r="L132">
        <v>0</v>
      </c>
      <c r="N132">
        <v>0</v>
      </c>
      <c r="P132">
        <v>0</v>
      </c>
      <c r="R132">
        <v>0</v>
      </c>
      <c r="T132">
        <v>0</v>
      </c>
      <c r="V132" s="7">
        <v>0</v>
      </c>
      <c r="X132">
        <v>0</v>
      </c>
      <c r="Z132">
        <v>0</v>
      </c>
      <c r="AB132">
        <v>0</v>
      </c>
      <c r="AD132">
        <v>0</v>
      </c>
      <c r="AF132">
        <v>0</v>
      </c>
      <c r="AH132">
        <v>0</v>
      </c>
      <c r="AJ132">
        <v>0</v>
      </c>
      <c r="AL132">
        <v>0</v>
      </c>
      <c r="AN132">
        <v>0</v>
      </c>
      <c r="AP132">
        <v>0</v>
      </c>
      <c r="AR132">
        <v>0</v>
      </c>
      <c r="AT132">
        <v>0</v>
      </c>
      <c r="AV132">
        <v>0</v>
      </c>
      <c r="AX132">
        <v>0</v>
      </c>
      <c r="AZ132">
        <v>0</v>
      </c>
      <c r="BB132">
        <v>0</v>
      </c>
      <c r="BD132">
        <v>0</v>
      </c>
      <c r="BF132">
        <v>0</v>
      </c>
      <c r="BH132">
        <v>0</v>
      </c>
      <c r="BJ132">
        <v>2</v>
      </c>
      <c r="BL132">
        <v>0</v>
      </c>
      <c r="BN132">
        <v>0</v>
      </c>
      <c r="BP132">
        <v>0</v>
      </c>
      <c r="BR132">
        <v>0</v>
      </c>
      <c r="BT132">
        <v>0</v>
      </c>
      <c r="BV132">
        <v>0</v>
      </c>
      <c r="BX132">
        <v>0</v>
      </c>
    </row>
    <row r="133" spans="1:78" x14ac:dyDescent="0.35">
      <c r="A133">
        <v>132</v>
      </c>
      <c r="B133" t="s">
        <v>131</v>
      </c>
      <c r="C133">
        <v>22</v>
      </c>
      <c r="E133" s="1">
        <v>42839</v>
      </c>
      <c r="F133" t="s">
        <v>66</v>
      </c>
      <c r="G133" s="3">
        <v>0.2031</v>
      </c>
      <c r="H133">
        <v>2.1000000000000001E-2</v>
      </c>
      <c r="J133">
        <v>0</v>
      </c>
      <c r="L133">
        <v>0</v>
      </c>
      <c r="N133">
        <v>0</v>
      </c>
      <c r="P133">
        <v>0</v>
      </c>
      <c r="R133">
        <v>0</v>
      </c>
      <c r="T133">
        <v>0</v>
      </c>
      <c r="V133" s="7">
        <v>0</v>
      </c>
      <c r="X133">
        <v>0</v>
      </c>
      <c r="Z133">
        <v>3</v>
      </c>
      <c r="AB133">
        <v>0</v>
      </c>
      <c r="AD133">
        <v>0</v>
      </c>
      <c r="AF133">
        <v>0</v>
      </c>
      <c r="AH133">
        <v>0</v>
      </c>
      <c r="AJ133">
        <v>0</v>
      </c>
      <c r="AL133">
        <v>0</v>
      </c>
      <c r="AN133">
        <v>0</v>
      </c>
      <c r="AP133">
        <v>0</v>
      </c>
      <c r="AR133">
        <v>0</v>
      </c>
      <c r="AT133">
        <v>0</v>
      </c>
      <c r="AV133">
        <v>0</v>
      </c>
      <c r="AX133">
        <v>0</v>
      </c>
      <c r="AZ133">
        <v>0</v>
      </c>
      <c r="BB133">
        <v>0</v>
      </c>
      <c r="BD133">
        <v>0</v>
      </c>
      <c r="BF133">
        <v>0</v>
      </c>
      <c r="BH133">
        <v>0</v>
      </c>
      <c r="BJ133">
        <v>0</v>
      </c>
      <c r="BL133">
        <v>0</v>
      </c>
      <c r="BN133">
        <v>0</v>
      </c>
      <c r="BP133">
        <v>0</v>
      </c>
      <c r="BR133">
        <v>0</v>
      </c>
      <c r="BT133">
        <v>0</v>
      </c>
      <c r="BV133">
        <v>0</v>
      </c>
      <c r="BX133">
        <v>0</v>
      </c>
    </row>
    <row r="134" spans="1:78" x14ac:dyDescent="0.35">
      <c r="A134" s="13">
        <v>133</v>
      </c>
      <c r="B134" t="s">
        <v>131</v>
      </c>
      <c r="C134">
        <v>24</v>
      </c>
      <c r="D134" s="13"/>
      <c r="E134" s="16">
        <v>42808</v>
      </c>
      <c r="F134" s="13" t="s">
        <v>76</v>
      </c>
      <c r="G134" s="14">
        <v>0.17150000000000001</v>
      </c>
      <c r="H134" s="13">
        <v>6.8999999999999999E-3</v>
      </c>
      <c r="I134" s="13" t="s">
        <v>135</v>
      </c>
      <c r="J134" s="13">
        <v>0</v>
      </c>
      <c r="K134" s="13"/>
      <c r="L134" s="13">
        <v>0</v>
      </c>
      <c r="M134" s="13"/>
      <c r="N134" s="13">
        <v>0</v>
      </c>
      <c r="O134" s="13"/>
      <c r="P134" s="13">
        <v>0</v>
      </c>
      <c r="Q134" s="13"/>
      <c r="R134" s="13">
        <v>0</v>
      </c>
      <c r="S134" s="13"/>
      <c r="T134" s="13">
        <v>0</v>
      </c>
      <c r="U134" s="13"/>
      <c r="V134" s="13">
        <v>0</v>
      </c>
      <c r="W134" s="13"/>
      <c r="X134" s="13">
        <v>0</v>
      </c>
      <c r="Y134" s="13"/>
      <c r="Z134" s="13">
        <v>5</v>
      </c>
      <c r="AA134" s="13"/>
      <c r="AB134" s="13">
        <v>0</v>
      </c>
      <c r="AC134" s="13"/>
      <c r="AD134" s="13">
        <v>0</v>
      </c>
      <c r="AE134" s="13"/>
      <c r="AF134" s="13">
        <v>0</v>
      </c>
      <c r="AG134" s="13"/>
      <c r="AH134" s="13">
        <v>0</v>
      </c>
      <c r="AI134" s="13"/>
      <c r="AJ134" s="13">
        <v>0</v>
      </c>
      <c r="AK134" s="13"/>
      <c r="AL134" s="13">
        <v>0</v>
      </c>
      <c r="AM134" s="13"/>
      <c r="AN134" s="13">
        <v>0</v>
      </c>
      <c r="AO134" s="13"/>
      <c r="AP134" s="13">
        <v>0</v>
      </c>
      <c r="AQ134" s="13"/>
      <c r="AR134" s="13">
        <v>0</v>
      </c>
      <c r="AS134" s="13"/>
      <c r="AT134" s="13">
        <v>0</v>
      </c>
      <c r="AU134" s="13"/>
      <c r="AV134" s="13">
        <v>0</v>
      </c>
      <c r="AW134" s="13"/>
      <c r="AX134" s="13">
        <v>0</v>
      </c>
      <c r="AY134" s="13"/>
      <c r="AZ134" s="13">
        <v>0</v>
      </c>
      <c r="BA134" s="13"/>
      <c r="BB134" s="13">
        <v>0</v>
      </c>
      <c r="BC134" s="13"/>
      <c r="BD134" s="13">
        <v>0</v>
      </c>
      <c r="BE134" s="13"/>
      <c r="BF134" s="13">
        <v>0</v>
      </c>
      <c r="BG134" s="13"/>
      <c r="BH134" s="13">
        <v>0</v>
      </c>
      <c r="BI134" s="13"/>
      <c r="BJ134" s="13">
        <v>0</v>
      </c>
      <c r="BK134" s="13"/>
      <c r="BL134" s="13">
        <v>0</v>
      </c>
      <c r="BM134" s="13"/>
      <c r="BN134" s="13">
        <v>0</v>
      </c>
      <c r="BO134" s="13"/>
      <c r="BP134" s="13">
        <v>0</v>
      </c>
      <c r="BQ134" s="13"/>
      <c r="BR134" s="13">
        <v>0</v>
      </c>
      <c r="BS134" s="13"/>
      <c r="BT134" s="13">
        <v>0</v>
      </c>
      <c r="BU134" s="13"/>
      <c r="BV134" s="13">
        <v>0</v>
      </c>
      <c r="BW134" s="13"/>
      <c r="BX134" s="13">
        <v>0</v>
      </c>
      <c r="BY134" s="13"/>
      <c r="BZ134" s="13"/>
    </row>
    <row r="135" spans="1:78" x14ac:dyDescent="0.35">
      <c r="A135">
        <v>134</v>
      </c>
      <c r="B135" t="s">
        <v>131</v>
      </c>
      <c r="C135">
        <v>21</v>
      </c>
      <c r="E135" s="1">
        <v>42808</v>
      </c>
      <c r="F135" t="s">
        <v>76</v>
      </c>
      <c r="G135" s="3">
        <v>0.1552</v>
      </c>
      <c r="H135">
        <v>1.0999999999999999E-2</v>
      </c>
      <c r="J135">
        <v>0</v>
      </c>
      <c r="L135">
        <v>0</v>
      </c>
      <c r="N135">
        <v>0</v>
      </c>
      <c r="P135">
        <v>1</v>
      </c>
      <c r="R135">
        <v>0</v>
      </c>
      <c r="T135">
        <v>0</v>
      </c>
      <c r="V135" s="7">
        <v>0</v>
      </c>
      <c r="X135">
        <v>0</v>
      </c>
      <c r="Z135">
        <v>18</v>
      </c>
      <c r="AB135">
        <v>0</v>
      </c>
      <c r="AD135">
        <v>0</v>
      </c>
      <c r="AF135">
        <v>0</v>
      </c>
      <c r="AH135">
        <v>0</v>
      </c>
      <c r="AJ135">
        <v>0</v>
      </c>
      <c r="AL135">
        <v>0</v>
      </c>
      <c r="AN135">
        <v>0</v>
      </c>
      <c r="AP135">
        <v>0</v>
      </c>
      <c r="AR135">
        <v>0</v>
      </c>
      <c r="AT135">
        <v>0</v>
      </c>
      <c r="AV135">
        <v>0</v>
      </c>
      <c r="AX135">
        <v>0</v>
      </c>
      <c r="AZ135">
        <v>0</v>
      </c>
      <c r="BB135">
        <v>0</v>
      </c>
      <c r="BD135">
        <v>0</v>
      </c>
      <c r="BF135">
        <v>0</v>
      </c>
      <c r="BH135">
        <v>0</v>
      </c>
      <c r="BJ135">
        <v>0</v>
      </c>
      <c r="BL135">
        <v>0</v>
      </c>
      <c r="BN135">
        <v>0</v>
      </c>
      <c r="BP135">
        <v>0</v>
      </c>
      <c r="BR135">
        <v>0</v>
      </c>
      <c r="BT135">
        <v>0</v>
      </c>
      <c r="BV135">
        <v>0</v>
      </c>
      <c r="BX135">
        <v>0</v>
      </c>
    </row>
    <row r="136" spans="1:78" x14ac:dyDescent="0.35">
      <c r="A136">
        <v>135</v>
      </c>
      <c r="B136" t="s">
        <v>102</v>
      </c>
      <c r="C136">
        <v>15</v>
      </c>
      <c r="D136" t="s">
        <v>130</v>
      </c>
      <c r="E136" s="1">
        <v>42839</v>
      </c>
      <c r="F136" t="s">
        <v>76</v>
      </c>
      <c r="G136" s="3">
        <v>0.3301</v>
      </c>
      <c r="H136">
        <v>1.4800000000000001E-2</v>
      </c>
      <c r="J136">
        <v>1</v>
      </c>
      <c r="L136">
        <v>0</v>
      </c>
      <c r="N136">
        <v>0</v>
      </c>
      <c r="P136">
        <v>0</v>
      </c>
      <c r="R136">
        <v>0</v>
      </c>
      <c r="T136">
        <v>0</v>
      </c>
      <c r="V136" s="7">
        <v>0</v>
      </c>
      <c r="X136">
        <v>0</v>
      </c>
      <c r="Z136">
        <v>3</v>
      </c>
      <c r="AB136">
        <v>0</v>
      </c>
      <c r="AD136">
        <v>0</v>
      </c>
      <c r="AF136">
        <v>0</v>
      </c>
      <c r="AH136">
        <v>0</v>
      </c>
      <c r="AJ136">
        <v>0</v>
      </c>
      <c r="AL136">
        <v>0</v>
      </c>
      <c r="AN136">
        <v>0</v>
      </c>
      <c r="AP136">
        <v>0</v>
      </c>
      <c r="AR136">
        <v>0</v>
      </c>
      <c r="AT136">
        <v>0</v>
      </c>
      <c r="AV136">
        <v>0</v>
      </c>
      <c r="AX136">
        <v>0</v>
      </c>
      <c r="AZ136">
        <v>0</v>
      </c>
      <c r="BB136">
        <v>0</v>
      </c>
      <c r="BD136">
        <v>0</v>
      </c>
      <c r="BF136">
        <v>0</v>
      </c>
      <c r="BH136">
        <v>0</v>
      </c>
      <c r="BJ136">
        <v>1</v>
      </c>
      <c r="BL136">
        <v>0</v>
      </c>
      <c r="BN136">
        <v>0</v>
      </c>
      <c r="BP136">
        <v>0</v>
      </c>
      <c r="BR136">
        <v>0</v>
      </c>
      <c r="BT136">
        <v>0</v>
      </c>
      <c r="BV136">
        <v>0</v>
      </c>
      <c r="BX136">
        <v>0</v>
      </c>
    </row>
    <row r="137" spans="1:78" x14ac:dyDescent="0.35">
      <c r="A137">
        <v>136</v>
      </c>
      <c r="B137" t="s">
        <v>131</v>
      </c>
      <c r="C137">
        <v>23</v>
      </c>
      <c r="E137" s="1">
        <v>42808</v>
      </c>
      <c r="F137" t="s">
        <v>76</v>
      </c>
      <c r="G137" s="3">
        <v>0.12759999999999999</v>
      </c>
      <c r="H137">
        <v>1.0500000000000001E-2</v>
      </c>
      <c r="J137">
        <v>0</v>
      </c>
      <c r="L137">
        <v>0</v>
      </c>
      <c r="N137">
        <v>0</v>
      </c>
      <c r="P137">
        <v>0</v>
      </c>
      <c r="R137">
        <v>0</v>
      </c>
      <c r="T137">
        <v>0</v>
      </c>
      <c r="V137" s="7">
        <v>0</v>
      </c>
      <c r="X137">
        <v>0</v>
      </c>
      <c r="Z137">
        <v>17</v>
      </c>
      <c r="AB137">
        <v>0</v>
      </c>
      <c r="AD137">
        <v>0</v>
      </c>
      <c r="AF137">
        <v>0</v>
      </c>
      <c r="AH137">
        <v>0</v>
      </c>
      <c r="AJ137">
        <v>0</v>
      </c>
      <c r="AL137">
        <v>0</v>
      </c>
      <c r="AN137">
        <v>0</v>
      </c>
      <c r="AP137">
        <v>0</v>
      </c>
      <c r="AR137">
        <v>0</v>
      </c>
      <c r="AT137">
        <v>0</v>
      </c>
      <c r="AV137">
        <v>0</v>
      </c>
      <c r="AX137">
        <v>0</v>
      </c>
      <c r="AZ137">
        <v>0</v>
      </c>
      <c r="BB137">
        <v>0</v>
      </c>
      <c r="BD137">
        <v>0</v>
      </c>
      <c r="BF137">
        <v>0</v>
      </c>
      <c r="BH137">
        <v>0</v>
      </c>
      <c r="BJ137">
        <v>0</v>
      </c>
      <c r="BL137">
        <v>0</v>
      </c>
      <c r="BN137">
        <v>0</v>
      </c>
      <c r="BP137">
        <v>0</v>
      </c>
      <c r="BR137">
        <v>0</v>
      </c>
      <c r="BT137">
        <v>0</v>
      </c>
      <c r="BV137">
        <v>0</v>
      </c>
      <c r="BX137">
        <v>0</v>
      </c>
    </row>
    <row r="138" spans="1:78" x14ac:dyDescent="0.35">
      <c r="A138">
        <v>137</v>
      </c>
      <c r="B138" t="s">
        <v>109</v>
      </c>
      <c r="C138">
        <v>20</v>
      </c>
      <c r="E138" s="1">
        <v>42839</v>
      </c>
      <c r="F138" t="s">
        <v>76</v>
      </c>
      <c r="G138" s="3">
        <v>0.1143</v>
      </c>
      <c r="H138">
        <v>6.4999999999999997E-3</v>
      </c>
      <c r="J138">
        <v>0</v>
      </c>
      <c r="L138">
        <v>0</v>
      </c>
      <c r="N138">
        <v>0</v>
      </c>
      <c r="P138">
        <v>0</v>
      </c>
      <c r="R138">
        <v>0</v>
      </c>
      <c r="T138">
        <v>0</v>
      </c>
      <c r="V138" s="7">
        <v>0</v>
      </c>
      <c r="X138">
        <v>0</v>
      </c>
      <c r="Z138">
        <v>1</v>
      </c>
      <c r="AB138">
        <v>0</v>
      </c>
      <c r="AD138">
        <v>0</v>
      </c>
      <c r="AF138">
        <v>0</v>
      </c>
      <c r="AH138">
        <v>0</v>
      </c>
      <c r="AJ138">
        <v>0</v>
      </c>
      <c r="AL138">
        <v>0</v>
      </c>
      <c r="AN138">
        <v>0</v>
      </c>
      <c r="AP138">
        <v>0</v>
      </c>
      <c r="AR138">
        <v>0</v>
      </c>
      <c r="AT138">
        <v>0</v>
      </c>
      <c r="AV138">
        <v>0</v>
      </c>
      <c r="AX138">
        <v>0</v>
      </c>
      <c r="AZ138">
        <v>0</v>
      </c>
      <c r="BB138">
        <v>0</v>
      </c>
      <c r="BD138">
        <v>0</v>
      </c>
      <c r="BF138">
        <v>0</v>
      </c>
      <c r="BH138">
        <v>0</v>
      </c>
      <c r="BJ138">
        <v>0</v>
      </c>
      <c r="BL138">
        <v>0</v>
      </c>
      <c r="BN138">
        <v>0</v>
      </c>
      <c r="BP138">
        <v>0</v>
      </c>
      <c r="BR138">
        <v>0</v>
      </c>
      <c r="BT138">
        <v>0</v>
      </c>
      <c r="BV138">
        <v>0</v>
      </c>
      <c r="BX138">
        <v>0</v>
      </c>
    </row>
    <row r="139" spans="1:78" x14ac:dyDescent="0.35">
      <c r="A139">
        <v>138</v>
      </c>
      <c r="B139" t="s">
        <v>131</v>
      </c>
      <c r="C139">
        <v>22</v>
      </c>
      <c r="E139" s="1">
        <v>42839</v>
      </c>
      <c r="F139" t="s">
        <v>7</v>
      </c>
      <c r="G139" s="3">
        <v>0.22409999999999999</v>
      </c>
      <c r="H139">
        <v>8.8999999999999999E-3</v>
      </c>
      <c r="J139">
        <v>0</v>
      </c>
      <c r="L139">
        <v>0</v>
      </c>
      <c r="N139">
        <v>0</v>
      </c>
      <c r="P139">
        <v>0</v>
      </c>
      <c r="R139">
        <v>0</v>
      </c>
      <c r="T139">
        <v>0</v>
      </c>
      <c r="V139" s="7">
        <v>0</v>
      </c>
      <c r="X139">
        <v>0</v>
      </c>
      <c r="Z139">
        <v>0</v>
      </c>
      <c r="AB139">
        <v>0</v>
      </c>
      <c r="AD139">
        <v>0</v>
      </c>
      <c r="AF139">
        <v>0</v>
      </c>
      <c r="AH139">
        <v>0</v>
      </c>
      <c r="AJ139">
        <v>0</v>
      </c>
      <c r="AL139">
        <v>0</v>
      </c>
      <c r="AN139">
        <v>0</v>
      </c>
      <c r="AP139">
        <v>0</v>
      </c>
      <c r="AR139">
        <v>0</v>
      </c>
      <c r="AT139">
        <v>0</v>
      </c>
      <c r="AV139">
        <v>0</v>
      </c>
      <c r="AX139">
        <v>0</v>
      </c>
      <c r="AZ139">
        <v>0</v>
      </c>
      <c r="BB139">
        <v>0</v>
      </c>
      <c r="BD139">
        <v>0</v>
      </c>
      <c r="BF139">
        <v>0</v>
      </c>
      <c r="BH139">
        <v>0</v>
      </c>
      <c r="BJ139">
        <v>0</v>
      </c>
      <c r="BL139">
        <v>0</v>
      </c>
      <c r="BN139">
        <v>0</v>
      </c>
      <c r="BP139">
        <v>0</v>
      </c>
      <c r="BR139">
        <v>0</v>
      </c>
      <c r="BT139">
        <v>0</v>
      </c>
      <c r="BV139">
        <v>0</v>
      </c>
      <c r="BX139">
        <v>0</v>
      </c>
    </row>
    <row r="140" spans="1:78" x14ac:dyDescent="0.35">
      <c r="A140">
        <v>139</v>
      </c>
      <c r="B140" t="s">
        <v>109</v>
      </c>
      <c r="C140">
        <v>21</v>
      </c>
      <c r="E140" s="1">
        <v>42839</v>
      </c>
      <c r="F140" t="s">
        <v>7</v>
      </c>
      <c r="G140" s="3">
        <v>0.23250000000000001</v>
      </c>
      <c r="H140">
        <v>9.2999999999999992E-3</v>
      </c>
      <c r="J140">
        <v>0</v>
      </c>
      <c r="L140">
        <v>0</v>
      </c>
      <c r="N140">
        <v>0</v>
      </c>
      <c r="P140">
        <v>0</v>
      </c>
      <c r="R140">
        <v>0</v>
      </c>
      <c r="T140">
        <v>0</v>
      </c>
      <c r="V140" s="7">
        <v>0</v>
      </c>
      <c r="X140">
        <v>0</v>
      </c>
      <c r="Z140">
        <v>0</v>
      </c>
      <c r="AB140">
        <v>0</v>
      </c>
      <c r="AD140">
        <v>0</v>
      </c>
      <c r="AF140">
        <v>0</v>
      </c>
      <c r="AH140">
        <v>0</v>
      </c>
      <c r="AJ140">
        <v>0</v>
      </c>
      <c r="AL140">
        <v>0</v>
      </c>
      <c r="AN140">
        <v>0</v>
      </c>
      <c r="AP140">
        <v>0</v>
      </c>
      <c r="AR140">
        <v>0</v>
      </c>
      <c r="AT140">
        <v>0</v>
      </c>
      <c r="AV140">
        <v>0</v>
      </c>
      <c r="AX140">
        <v>0</v>
      </c>
      <c r="AZ140">
        <v>0</v>
      </c>
      <c r="BB140">
        <v>0</v>
      </c>
      <c r="BD140">
        <v>0</v>
      </c>
      <c r="BF140">
        <v>0</v>
      </c>
      <c r="BH140">
        <v>0</v>
      </c>
      <c r="BJ140">
        <v>1</v>
      </c>
      <c r="BL140">
        <v>0</v>
      </c>
      <c r="BN140">
        <v>0</v>
      </c>
      <c r="BP140">
        <v>0</v>
      </c>
      <c r="BR140">
        <v>0</v>
      </c>
      <c r="BT140">
        <v>0</v>
      </c>
      <c r="BV140">
        <v>0</v>
      </c>
      <c r="BX140">
        <v>0</v>
      </c>
    </row>
    <row r="141" spans="1:78" x14ac:dyDescent="0.35">
      <c r="A141">
        <v>140</v>
      </c>
      <c r="B141" t="s">
        <v>131</v>
      </c>
      <c r="C141">
        <v>22</v>
      </c>
      <c r="E141" s="1">
        <v>42839</v>
      </c>
      <c r="F141" t="s">
        <v>7</v>
      </c>
      <c r="G141" s="3">
        <v>0.18190000000000001</v>
      </c>
      <c r="H141">
        <v>9.4000000000000004E-3</v>
      </c>
      <c r="J141">
        <v>0</v>
      </c>
      <c r="L141">
        <v>0</v>
      </c>
      <c r="N141">
        <v>0</v>
      </c>
      <c r="P141">
        <v>0</v>
      </c>
      <c r="R141">
        <v>0</v>
      </c>
      <c r="T141">
        <v>0</v>
      </c>
      <c r="V141" s="7">
        <v>0</v>
      </c>
      <c r="X141">
        <v>0</v>
      </c>
      <c r="Z141">
        <v>0</v>
      </c>
      <c r="AB141">
        <v>0</v>
      </c>
      <c r="AD141">
        <v>0</v>
      </c>
      <c r="AF141">
        <v>0</v>
      </c>
      <c r="AH141">
        <v>0</v>
      </c>
      <c r="AJ141">
        <v>0</v>
      </c>
      <c r="AL141">
        <v>0</v>
      </c>
      <c r="AN141">
        <v>0</v>
      </c>
      <c r="AP141">
        <v>0</v>
      </c>
      <c r="AR141">
        <v>0</v>
      </c>
      <c r="AT141">
        <v>0</v>
      </c>
      <c r="AV141">
        <v>0</v>
      </c>
      <c r="AX141">
        <v>0</v>
      </c>
      <c r="AZ141">
        <v>0</v>
      </c>
      <c r="BB141">
        <v>0</v>
      </c>
      <c r="BD141">
        <v>0</v>
      </c>
      <c r="BF141">
        <v>0</v>
      </c>
      <c r="BH141">
        <v>0</v>
      </c>
      <c r="BJ141">
        <v>1</v>
      </c>
      <c r="BL141">
        <v>0</v>
      </c>
      <c r="BN141">
        <v>0</v>
      </c>
      <c r="BP141">
        <v>0</v>
      </c>
      <c r="BR141">
        <v>0</v>
      </c>
      <c r="BT141">
        <v>0</v>
      </c>
      <c r="BV141">
        <v>0</v>
      </c>
      <c r="BX141">
        <v>0</v>
      </c>
    </row>
    <row r="142" spans="1:78" x14ac:dyDescent="0.35">
      <c r="A142">
        <v>141</v>
      </c>
      <c r="B142" t="s">
        <v>109</v>
      </c>
      <c r="C142">
        <v>21</v>
      </c>
      <c r="E142" s="1">
        <v>42839</v>
      </c>
      <c r="F142" t="s">
        <v>76</v>
      </c>
      <c r="G142" s="3">
        <v>0.1384</v>
      </c>
      <c r="H142">
        <v>9.2999999999999992E-3</v>
      </c>
      <c r="J142">
        <v>0</v>
      </c>
      <c r="L142">
        <v>0</v>
      </c>
      <c r="N142">
        <v>0</v>
      </c>
      <c r="P142">
        <v>0</v>
      </c>
      <c r="R142">
        <v>0</v>
      </c>
      <c r="T142">
        <v>0</v>
      </c>
      <c r="V142" s="7">
        <v>0</v>
      </c>
      <c r="X142">
        <v>0</v>
      </c>
      <c r="Z142">
        <v>0</v>
      </c>
      <c r="AB142">
        <v>0</v>
      </c>
      <c r="AD142">
        <v>0</v>
      </c>
      <c r="AF142">
        <v>0</v>
      </c>
      <c r="AH142">
        <v>0</v>
      </c>
      <c r="AJ142">
        <v>0</v>
      </c>
      <c r="AL142">
        <v>0</v>
      </c>
      <c r="AN142">
        <v>0</v>
      </c>
      <c r="AP142">
        <v>0</v>
      </c>
      <c r="AR142">
        <v>0</v>
      </c>
      <c r="AT142">
        <v>0</v>
      </c>
      <c r="AV142">
        <v>0</v>
      </c>
      <c r="AX142">
        <v>0</v>
      </c>
      <c r="AZ142">
        <v>0</v>
      </c>
      <c r="BB142">
        <v>0</v>
      </c>
      <c r="BD142">
        <v>0</v>
      </c>
      <c r="BF142">
        <v>0</v>
      </c>
      <c r="BH142">
        <v>0</v>
      </c>
      <c r="BJ142">
        <v>1</v>
      </c>
      <c r="BL142">
        <v>0</v>
      </c>
      <c r="BN142">
        <v>0</v>
      </c>
      <c r="BP142">
        <v>0</v>
      </c>
      <c r="BR142">
        <v>0</v>
      </c>
      <c r="BT142">
        <v>0</v>
      </c>
      <c r="BV142">
        <v>0</v>
      </c>
      <c r="BX142">
        <v>0</v>
      </c>
    </row>
    <row r="143" spans="1:78" x14ac:dyDescent="0.35">
      <c r="A143">
        <v>142</v>
      </c>
      <c r="B143" t="s">
        <v>74</v>
      </c>
      <c r="C143">
        <v>7</v>
      </c>
      <c r="E143" s="1">
        <v>42840</v>
      </c>
      <c r="F143" t="s">
        <v>4</v>
      </c>
      <c r="G143" s="3">
        <v>9.2999999999999999E-2</v>
      </c>
      <c r="H143">
        <v>3.7000000000000002E-3</v>
      </c>
      <c r="I143" t="s">
        <v>75</v>
      </c>
      <c r="J143">
        <v>0</v>
      </c>
      <c r="L143">
        <v>0</v>
      </c>
      <c r="N143">
        <v>0</v>
      </c>
      <c r="P143">
        <v>0</v>
      </c>
      <c r="R143">
        <v>0</v>
      </c>
      <c r="T143">
        <v>0</v>
      </c>
      <c r="V143" s="7">
        <v>0</v>
      </c>
      <c r="X143">
        <v>0</v>
      </c>
      <c r="Z143">
        <v>0</v>
      </c>
      <c r="AB143">
        <v>0</v>
      </c>
      <c r="AD143">
        <v>0</v>
      </c>
      <c r="AF143">
        <v>0</v>
      </c>
      <c r="AH143">
        <v>0</v>
      </c>
      <c r="AJ143">
        <v>0</v>
      </c>
      <c r="AL143">
        <v>0</v>
      </c>
      <c r="AN143">
        <v>0</v>
      </c>
      <c r="AP143">
        <v>0</v>
      </c>
      <c r="AR143">
        <v>0</v>
      </c>
      <c r="AT143">
        <v>0</v>
      </c>
      <c r="AV143">
        <v>0</v>
      </c>
      <c r="AX143">
        <v>0</v>
      </c>
      <c r="AZ143">
        <v>0</v>
      </c>
      <c r="BB143">
        <v>0</v>
      </c>
      <c r="BD143">
        <v>0</v>
      </c>
      <c r="BF143">
        <v>0</v>
      </c>
      <c r="BH143">
        <v>0</v>
      </c>
      <c r="BJ143">
        <v>0</v>
      </c>
      <c r="BL143">
        <v>0</v>
      </c>
      <c r="BN143">
        <v>0</v>
      </c>
      <c r="BP143">
        <v>0</v>
      </c>
      <c r="BR143">
        <v>0</v>
      </c>
      <c r="BT143">
        <v>0</v>
      </c>
      <c r="BV143">
        <v>0</v>
      </c>
      <c r="BX143">
        <v>0</v>
      </c>
    </row>
    <row r="144" spans="1:78" x14ac:dyDescent="0.35">
      <c r="A144">
        <v>143</v>
      </c>
      <c r="B144" t="s">
        <v>97</v>
      </c>
      <c r="C144">
        <v>15</v>
      </c>
      <c r="E144" s="1">
        <v>42840</v>
      </c>
      <c r="F144" t="s">
        <v>4</v>
      </c>
      <c r="G144" s="3">
        <v>0.1239</v>
      </c>
      <c r="H144">
        <v>7.4000000000000003E-3</v>
      </c>
      <c r="J144">
        <v>1</v>
      </c>
      <c r="L144">
        <v>0</v>
      </c>
      <c r="N144">
        <v>0</v>
      </c>
      <c r="P144">
        <v>0</v>
      </c>
      <c r="R144">
        <v>0</v>
      </c>
      <c r="T144">
        <v>0</v>
      </c>
      <c r="V144" s="7">
        <v>0</v>
      </c>
      <c r="X144">
        <v>0</v>
      </c>
      <c r="Z144">
        <v>0</v>
      </c>
      <c r="AB144">
        <v>0</v>
      </c>
      <c r="AD144">
        <v>0</v>
      </c>
      <c r="AF144">
        <v>0</v>
      </c>
      <c r="AH144">
        <v>0</v>
      </c>
      <c r="AJ144">
        <v>0</v>
      </c>
      <c r="AL144">
        <v>0</v>
      </c>
      <c r="AN144">
        <v>0</v>
      </c>
      <c r="AP144">
        <v>0</v>
      </c>
      <c r="AR144">
        <v>0</v>
      </c>
      <c r="AT144">
        <v>0</v>
      </c>
      <c r="AV144">
        <v>0</v>
      </c>
      <c r="AX144">
        <v>0</v>
      </c>
      <c r="AZ144">
        <v>0</v>
      </c>
      <c r="BB144">
        <v>0</v>
      </c>
      <c r="BD144">
        <v>0</v>
      </c>
      <c r="BF144">
        <v>0</v>
      </c>
      <c r="BH144">
        <v>0</v>
      </c>
      <c r="BJ144">
        <v>1</v>
      </c>
      <c r="BL144">
        <v>0</v>
      </c>
      <c r="BN144">
        <v>0</v>
      </c>
      <c r="BP144">
        <v>0</v>
      </c>
      <c r="BR144">
        <v>0</v>
      </c>
      <c r="BT144">
        <v>0</v>
      </c>
      <c r="BV144">
        <v>0</v>
      </c>
      <c r="BX144">
        <v>0</v>
      </c>
    </row>
    <row r="145" spans="1:76" x14ac:dyDescent="0.35">
      <c r="A145">
        <v>144</v>
      </c>
      <c r="B145" t="s">
        <v>88</v>
      </c>
      <c r="C145">
        <v>10</v>
      </c>
      <c r="E145" s="1">
        <v>42840</v>
      </c>
      <c r="F145" t="s">
        <v>4</v>
      </c>
      <c r="G145" s="3">
        <v>0.19769999999999999</v>
      </c>
      <c r="H145">
        <v>8.2000000000000007E-3</v>
      </c>
      <c r="J145">
        <v>0</v>
      </c>
      <c r="L145">
        <v>0</v>
      </c>
      <c r="N145">
        <v>0</v>
      </c>
      <c r="P145">
        <v>0</v>
      </c>
      <c r="R145">
        <v>0</v>
      </c>
      <c r="T145">
        <v>0</v>
      </c>
      <c r="V145" s="7">
        <v>0</v>
      </c>
      <c r="X145">
        <v>0</v>
      </c>
      <c r="Z145">
        <v>0</v>
      </c>
      <c r="AB145">
        <v>0</v>
      </c>
      <c r="AD145">
        <v>0</v>
      </c>
      <c r="AF145">
        <v>0</v>
      </c>
      <c r="AH145">
        <v>0</v>
      </c>
      <c r="AJ145">
        <v>0</v>
      </c>
      <c r="AL145">
        <v>0</v>
      </c>
      <c r="AN145">
        <v>0</v>
      </c>
      <c r="AP145">
        <v>0</v>
      </c>
      <c r="AR145">
        <v>0</v>
      </c>
      <c r="AT145">
        <v>0</v>
      </c>
      <c r="AV145">
        <v>0</v>
      </c>
      <c r="AX145">
        <v>0</v>
      </c>
      <c r="AZ145">
        <v>0</v>
      </c>
      <c r="BB145">
        <v>0</v>
      </c>
      <c r="BD145">
        <v>0</v>
      </c>
      <c r="BF145">
        <v>0</v>
      </c>
      <c r="BH145">
        <v>0</v>
      </c>
      <c r="BJ145">
        <v>2</v>
      </c>
      <c r="BL145">
        <v>0</v>
      </c>
      <c r="BN145">
        <v>0</v>
      </c>
      <c r="BP145">
        <v>0</v>
      </c>
      <c r="BR145">
        <v>0</v>
      </c>
      <c r="BT145">
        <v>0</v>
      </c>
      <c r="BV145">
        <v>0</v>
      </c>
      <c r="BX145">
        <v>0</v>
      </c>
    </row>
    <row r="146" spans="1:76" x14ac:dyDescent="0.35">
      <c r="A146">
        <v>145</v>
      </c>
      <c r="B146" t="s">
        <v>74</v>
      </c>
      <c r="C146">
        <v>8</v>
      </c>
      <c r="E146" s="1">
        <v>42840</v>
      </c>
      <c r="F146" t="s">
        <v>4</v>
      </c>
      <c r="G146" s="3">
        <v>0.154</v>
      </c>
      <c r="H146">
        <v>4.4000000000000003E-3</v>
      </c>
      <c r="J146">
        <v>0</v>
      </c>
      <c r="L146">
        <v>0</v>
      </c>
      <c r="N146">
        <v>0</v>
      </c>
      <c r="P146">
        <v>0</v>
      </c>
      <c r="R146">
        <v>0</v>
      </c>
      <c r="T146">
        <v>0</v>
      </c>
      <c r="V146" s="7">
        <v>0</v>
      </c>
      <c r="X146">
        <v>0</v>
      </c>
      <c r="Z146">
        <v>0</v>
      </c>
      <c r="AB146">
        <v>0</v>
      </c>
      <c r="AD146">
        <v>0</v>
      </c>
      <c r="AF146">
        <v>0</v>
      </c>
      <c r="AH146">
        <v>0</v>
      </c>
      <c r="AJ146">
        <v>0</v>
      </c>
      <c r="AL146">
        <v>0</v>
      </c>
      <c r="AN146">
        <v>0</v>
      </c>
      <c r="AP146">
        <v>0</v>
      </c>
      <c r="AR146">
        <v>0</v>
      </c>
      <c r="AT146">
        <v>0</v>
      </c>
      <c r="AV146">
        <v>0</v>
      </c>
      <c r="AX146">
        <v>0</v>
      </c>
      <c r="AZ146">
        <v>0</v>
      </c>
      <c r="BB146">
        <v>0</v>
      </c>
      <c r="BD146">
        <v>0</v>
      </c>
      <c r="BF146">
        <v>0</v>
      </c>
      <c r="BH146">
        <v>0</v>
      </c>
      <c r="BJ146">
        <v>0</v>
      </c>
      <c r="BL146">
        <v>0</v>
      </c>
      <c r="BN146">
        <v>0</v>
      </c>
      <c r="BP146">
        <v>0</v>
      </c>
      <c r="BR146">
        <v>0</v>
      </c>
      <c r="BT146">
        <v>0</v>
      </c>
      <c r="BV146">
        <v>0</v>
      </c>
      <c r="BX146">
        <v>0</v>
      </c>
    </row>
    <row r="147" spans="1:76" x14ac:dyDescent="0.35">
      <c r="A147">
        <v>146</v>
      </c>
      <c r="B147" t="s">
        <v>102</v>
      </c>
      <c r="C147">
        <v>17</v>
      </c>
      <c r="D147" t="s">
        <v>130</v>
      </c>
      <c r="E147" s="1">
        <v>42840</v>
      </c>
      <c r="F147" t="s">
        <v>4</v>
      </c>
      <c r="G147" s="3">
        <v>0.14319999999999999</v>
      </c>
      <c r="H147">
        <v>4.0000000000000001E-3</v>
      </c>
      <c r="J147">
        <v>0</v>
      </c>
      <c r="L147">
        <v>0</v>
      </c>
      <c r="N147">
        <v>0</v>
      </c>
      <c r="P147">
        <v>0</v>
      </c>
      <c r="R147">
        <v>0</v>
      </c>
      <c r="T147">
        <v>0</v>
      </c>
      <c r="V147" s="7">
        <v>0</v>
      </c>
      <c r="X147">
        <v>0</v>
      </c>
      <c r="Z147">
        <v>0</v>
      </c>
      <c r="AB147">
        <v>0</v>
      </c>
      <c r="AD147">
        <v>0</v>
      </c>
      <c r="AF147">
        <v>0</v>
      </c>
      <c r="AH147">
        <v>0</v>
      </c>
      <c r="AJ147">
        <v>0</v>
      </c>
      <c r="AL147">
        <v>0</v>
      </c>
      <c r="AN147">
        <v>0</v>
      </c>
      <c r="AP147">
        <v>0</v>
      </c>
      <c r="AR147">
        <v>0</v>
      </c>
      <c r="AT147">
        <v>0</v>
      </c>
      <c r="AV147">
        <v>0</v>
      </c>
      <c r="AX147">
        <v>0</v>
      </c>
      <c r="AZ147">
        <v>0</v>
      </c>
      <c r="BB147">
        <v>0</v>
      </c>
      <c r="BD147">
        <v>0</v>
      </c>
      <c r="BF147">
        <v>0</v>
      </c>
      <c r="BH147">
        <v>0</v>
      </c>
      <c r="BJ147">
        <v>1</v>
      </c>
      <c r="BL147">
        <v>0</v>
      </c>
      <c r="BN147">
        <v>0</v>
      </c>
      <c r="BP147">
        <v>0</v>
      </c>
      <c r="BR147">
        <v>0</v>
      </c>
      <c r="BT147">
        <v>0</v>
      </c>
      <c r="BV147">
        <v>0</v>
      </c>
      <c r="BX147">
        <v>0</v>
      </c>
    </row>
    <row r="148" spans="1:76" x14ac:dyDescent="0.35">
      <c r="A148">
        <v>147</v>
      </c>
      <c r="B148" t="s">
        <v>102</v>
      </c>
      <c r="C148">
        <v>16</v>
      </c>
      <c r="D148" t="s">
        <v>130</v>
      </c>
      <c r="E148" s="1">
        <v>42846</v>
      </c>
      <c r="F148" t="s">
        <v>13</v>
      </c>
      <c r="G148" s="3">
        <v>0.17699999999999999</v>
      </c>
      <c r="H148">
        <v>4.4999999999999997E-3</v>
      </c>
      <c r="J148">
        <v>0</v>
      </c>
      <c r="L148">
        <v>0</v>
      </c>
      <c r="N148">
        <v>0</v>
      </c>
      <c r="P148">
        <v>0</v>
      </c>
      <c r="R148">
        <v>0</v>
      </c>
      <c r="T148">
        <v>0</v>
      </c>
      <c r="V148" s="7">
        <v>0</v>
      </c>
      <c r="X148">
        <v>0</v>
      </c>
      <c r="Z148">
        <v>1</v>
      </c>
      <c r="AB148">
        <v>0</v>
      </c>
      <c r="AD148">
        <v>0</v>
      </c>
      <c r="AF148">
        <v>0</v>
      </c>
      <c r="AH148">
        <v>0</v>
      </c>
      <c r="AJ148">
        <v>0</v>
      </c>
      <c r="AL148">
        <v>0</v>
      </c>
      <c r="AN148">
        <v>0</v>
      </c>
      <c r="AP148">
        <v>0</v>
      </c>
      <c r="AR148">
        <v>0</v>
      </c>
      <c r="AT148">
        <v>0</v>
      </c>
      <c r="AV148">
        <v>0</v>
      </c>
      <c r="AX148">
        <v>0</v>
      </c>
      <c r="AZ148">
        <v>0</v>
      </c>
      <c r="BB148">
        <v>0</v>
      </c>
      <c r="BD148">
        <v>0</v>
      </c>
      <c r="BF148">
        <v>0</v>
      </c>
      <c r="BH148">
        <v>0</v>
      </c>
      <c r="BJ148">
        <v>1</v>
      </c>
      <c r="BL148">
        <v>0</v>
      </c>
      <c r="BN148">
        <v>0</v>
      </c>
      <c r="BP148">
        <v>0</v>
      </c>
      <c r="BR148">
        <v>0</v>
      </c>
      <c r="BT148">
        <v>0</v>
      </c>
      <c r="BV148">
        <v>0</v>
      </c>
      <c r="BX148">
        <v>0</v>
      </c>
    </row>
    <row r="149" spans="1:76" x14ac:dyDescent="0.35">
      <c r="A149">
        <v>148</v>
      </c>
      <c r="B149" t="s">
        <v>74</v>
      </c>
      <c r="C149">
        <v>8</v>
      </c>
      <c r="E149" s="1">
        <v>42846</v>
      </c>
      <c r="F149" t="s">
        <v>13</v>
      </c>
      <c r="G149" s="3">
        <v>0.16850000000000001</v>
      </c>
      <c r="H149">
        <v>5.7000000000000002E-3</v>
      </c>
      <c r="J149">
        <v>0</v>
      </c>
      <c r="L149">
        <v>0</v>
      </c>
      <c r="N149">
        <v>0</v>
      </c>
      <c r="P149">
        <v>0</v>
      </c>
      <c r="R149">
        <v>0</v>
      </c>
      <c r="T149">
        <v>0</v>
      </c>
      <c r="V149" s="7">
        <v>0</v>
      </c>
      <c r="X149">
        <v>0</v>
      </c>
      <c r="Z149">
        <v>0</v>
      </c>
      <c r="AB149">
        <v>0</v>
      </c>
      <c r="AD149">
        <v>0</v>
      </c>
      <c r="AF149">
        <v>0</v>
      </c>
      <c r="AH149">
        <v>0</v>
      </c>
      <c r="AJ149">
        <v>0</v>
      </c>
      <c r="AL149">
        <v>0</v>
      </c>
      <c r="AN149">
        <v>0</v>
      </c>
      <c r="AP149">
        <v>0</v>
      </c>
      <c r="AR149">
        <v>0</v>
      </c>
      <c r="AT149">
        <v>0</v>
      </c>
      <c r="AV149">
        <v>0</v>
      </c>
      <c r="AX149">
        <v>0</v>
      </c>
      <c r="AZ149">
        <v>0</v>
      </c>
      <c r="BB149">
        <v>1</v>
      </c>
      <c r="BD149">
        <v>0</v>
      </c>
      <c r="BF149">
        <v>0</v>
      </c>
      <c r="BH149">
        <v>0</v>
      </c>
      <c r="BJ149">
        <v>0</v>
      </c>
      <c r="BL149">
        <v>0</v>
      </c>
      <c r="BN149">
        <v>0</v>
      </c>
      <c r="BP149">
        <v>0</v>
      </c>
      <c r="BR149">
        <v>0</v>
      </c>
      <c r="BT149">
        <v>0</v>
      </c>
      <c r="BV149">
        <v>0</v>
      </c>
      <c r="BX149">
        <v>0</v>
      </c>
    </row>
    <row r="150" spans="1:76" x14ac:dyDescent="0.35">
      <c r="A150">
        <v>149</v>
      </c>
      <c r="B150" t="s">
        <v>74</v>
      </c>
      <c r="C150">
        <v>7</v>
      </c>
      <c r="E150" s="1">
        <v>42846</v>
      </c>
      <c r="F150" t="s">
        <v>13</v>
      </c>
      <c r="G150" s="3">
        <v>0.153</v>
      </c>
      <c r="H150">
        <v>7.1000000000000004E-3</v>
      </c>
      <c r="J150">
        <v>0</v>
      </c>
      <c r="L150">
        <v>0</v>
      </c>
      <c r="N150">
        <v>0</v>
      </c>
      <c r="P150">
        <v>0</v>
      </c>
      <c r="R150">
        <v>0</v>
      </c>
      <c r="T150">
        <v>0</v>
      </c>
      <c r="V150" s="7">
        <v>0</v>
      </c>
      <c r="X150">
        <v>0</v>
      </c>
      <c r="Z150">
        <v>13</v>
      </c>
      <c r="AB150">
        <v>0</v>
      </c>
      <c r="AD150">
        <v>0</v>
      </c>
      <c r="AF150">
        <v>1</v>
      </c>
      <c r="AH150">
        <v>0</v>
      </c>
      <c r="AJ150">
        <v>0</v>
      </c>
      <c r="AL150">
        <v>0</v>
      </c>
      <c r="AN150">
        <v>0</v>
      </c>
      <c r="AP150">
        <v>0</v>
      </c>
      <c r="AR150">
        <v>0</v>
      </c>
      <c r="AT150">
        <v>0</v>
      </c>
      <c r="AV150">
        <v>0</v>
      </c>
      <c r="AX150">
        <v>0</v>
      </c>
      <c r="AZ150">
        <v>0</v>
      </c>
      <c r="BB150">
        <v>0</v>
      </c>
      <c r="BD150">
        <v>0</v>
      </c>
      <c r="BF150">
        <v>0</v>
      </c>
      <c r="BH150">
        <v>0</v>
      </c>
      <c r="BJ150">
        <v>0</v>
      </c>
      <c r="BL150">
        <v>0</v>
      </c>
      <c r="BN150">
        <v>0</v>
      </c>
      <c r="BP150">
        <v>0</v>
      </c>
      <c r="BR150">
        <v>0</v>
      </c>
      <c r="BT150">
        <v>0</v>
      </c>
      <c r="BV150">
        <v>0</v>
      </c>
      <c r="BX150">
        <v>0</v>
      </c>
    </row>
    <row r="151" spans="1:76" x14ac:dyDescent="0.35">
      <c r="A151">
        <v>150</v>
      </c>
      <c r="B151" t="s">
        <v>88</v>
      </c>
      <c r="C151">
        <v>11</v>
      </c>
      <c r="D151" t="s">
        <v>130</v>
      </c>
      <c r="E151" s="1">
        <v>42846</v>
      </c>
      <c r="F151" t="s">
        <v>13</v>
      </c>
      <c r="G151" s="3">
        <v>0.1376</v>
      </c>
      <c r="H151">
        <v>7.4000000000000003E-3</v>
      </c>
      <c r="J151">
        <v>0</v>
      </c>
      <c r="L151">
        <v>0</v>
      </c>
      <c r="N151">
        <v>0</v>
      </c>
      <c r="P151">
        <v>0</v>
      </c>
      <c r="R151">
        <v>0</v>
      </c>
      <c r="T151">
        <v>0</v>
      </c>
      <c r="V151" s="7">
        <v>0</v>
      </c>
      <c r="X151">
        <v>0</v>
      </c>
      <c r="Z151">
        <v>9</v>
      </c>
      <c r="AB151">
        <v>0</v>
      </c>
      <c r="AD151">
        <v>0</v>
      </c>
      <c r="AF151">
        <v>0</v>
      </c>
      <c r="AH151">
        <v>0</v>
      </c>
      <c r="AJ151">
        <v>0</v>
      </c>
      <c r="AL151">
        <v>0</v>
      </c>
      <c r="AN151">
        <v>0</v>
      </c>
      <c r="AP151">
        <v>0</v>
      </c>
      <c r="AR151">
        <v>0</v>
      </c>
      <c r="AT151">
        <v>0</v>
      </c>
      <c r="AV151">
        <v>0</v>
      </c>
      <c r="AX151">
        <v>0</v>
      </c>
      <c r="AZ151">
        <v>0</v>
      </c>
      <c r="BB151">
        <v>0</v>
      </c>
      <c r="BD151">
        <v>0</v>
      </c>
      <c r="BF151">
        <v>0</v>
      </c>
      <c r="BH151">
        <v>0</v>
      </c>
      <c r="BJ151">
        <v>0</v>
      </c>
      <c r="BL151">
        <v>0</v>
      </c>
      <c r="BN151">
        <v>0</v>
      </c>
      <c r="BP151">
        <v>0</v>
      </c>
      <c r="BR151">
        <v>0</v>
      </c>
      <c r="BT151">
        <v>0</v>
      </c>
      <c r="BV151">
        <v>0</v>
      </c>
      <c r="BX151">
        <v>0</v>
      </c>
    </row>
    <row r="152" spans="1:76" x14ac:dyDescent="0.35">
      <c r="A152">
        <v>151</v>
      </c>
      <c r="B152" t="s">
        <v>109</v>
      </c>
      <c r="C152">
        <v>20</v>
      </c>
      <c r="E152" s="1">
        <v>42846</v>
      </c>
      <c r="F152" t="s">
        <v>13</v>
      </c>
      <c r="G152" s="3">
        <v>0.2046</v>
      </c>
      <c r="H152">
        <v>8.3999999999999995E-3</v>
      </c>
      <c r="J152">
        <v>1</v>
      </c>
      <c r="L152">
        <v>0</v>
      </c>
      <c r="N152">
        <v>0</v>
      </c>
      <c r="P152">
        <v>0</v>
      </c>
      <c r="R152">
        <v>0</v>
      </c>
      <c r="T152">
        <v>0</v>
      </c>
      <c r="V152" s="7">
        <v>0</v>
      </c>
      <c r="X152">
        <v>0</v>
      </c>
      <c r="Z152">
        <v>3</v>
      </c>
      <c r="AB152">
        <v>0</v>
      </c>
      <c r="AD152">
        <v>0</v>
      </c>
      <c r="AF152">
        <v>1</v>
      </c>
      <c r="AH152">
        <v>0</v>
      </c>
      <c r="AJ152">
        <v>0</v>
      </c>
      <c r="AL152">
        <v>0</v>
      </c>
      <c r="AN152">
        <v>0</v>
      </c>
      <c r="AP152">
        <v>0</v>
      </c>
      <c r="AR152">
        <v>0</v>
      </c>
      <c r="AT152">
        <v>0</v>
      </c>
      <c r="AV152">
        <v>0</v>
      </c>
      <c r="AX152">
        <v>0</v>
      </c>
      <c r="AZ152">
        <v>0</v>
      </c>
      <c r="BB152">
        <v>0</v>
      </c>
      <c r="BD152">
        <v>0</v>
      </c>
      <c r="BF152">
        <v>0</v>
      </c>
      <c r="BH152">
        <v>0</v>
      </c>
      <c r="BJ152">
        <v>1</v>
      </c>
      <c r="BL152">
        <v>0</v>
      </c>
      <c r="BN152">
        <v>0</v>
      </c>
      <c r="BP152">
        <v>0</v>
      </c>
      <c r="BR152">
        <v>0</v>
      </c>
      <c r="BT152">
        <v>0</v>
      </c>
      <c r="BV152">
        <v>0</v>
      </c>
      <c r="BX152">
        <v>0</v>
      </c>
    </row>
    <row r="153" spans="1:76" x14ac:dyDescent="0.35">
      <c r="A153">
        <v>152</v>
      </c>
      <c r="B153" t="s">
        <v>109</v>
      </c>
      <c r="C153">
        <v>21</v>
      </c>
      <c r="E153" s="1">
        <v>42846</v>
      </c>
      <c r="F153" t="s">
        <v>44</v>
      </c>
      <c r="G153" s="3">
        <v>0.1123</v>
      </c>
      <c r="H153">
        <v>8.8999999999999999E-3</v>
      </c>
      <c r="J153">
        <v>0</v>
      </c>
      <c r="L153">
        <v>0</v>
      </c>
      <c r="N153">
        <v>0</v>
      </c>
      <c r="P153">
        <v>0</v>
      </c>
      <c r="R153">
        <v>0</v>
      </c>
      <c r="T153">
        <v>0</v>
      </c>
      <c r="V153" s="7">
        <v>0</v>
      </c>
      <c r="X153">
        <v>0</v>
      </c>
      <c r="Z153">
        <v>8</v>
      </c>
      <c r="AB153">
        <v>0</v>
      </c>
      <c r="AD153">
        <v>0</v>
      </c>
      <c r="AF153">
        <v>0</v>
      </c>
      <c r="AH153">
        <v>0</v>
      </c>
      <c r="AJ153">
        <v>0</v>
      </c>
      <c r="AL153">
        <v>0</v>
      </c>
      <c r="AN153">
        <v>0</v>
      </c>
      <c r="AP153">
        <v>0</v>
      </c>
      <c r="AR153">
        <v>0</v>
      </c>
      <c r="AT153">
        <v>0</v>
      </c>
      <c r="AV153">
        <v>0</v>
      </c>
      <c r="AX153">
        <v>0</v>
      </c>
      <c r="AZ153">
        <v>0</v>
      </c>
      <c r="BB153">
        <v>0</v>
      </c>
      <c r="BD153">
        <v>0</v>
      </c>
      <c r="BF153">
        <v>0</v>
      </c>
      <c r="BH153">
        <v>0</v>
      </c>
      <c r="BJ153">
        <v>0</v>
      </c>
      <c r="BL153">
        <v>0</v>
      </c>
      <c r="BN153">
        <v>0</v>
      </c>
      <c r="BP153">
        <v>0</v>
      </c>
      <c r="BR153">
        <v>0</v>
      </c>
      <c r="BT153">
        <v>0</v>
      </c>
      <c r="BV153">
        <v>0</v>
      </c>
      <c r="BX153">
        <v>0</v>
      </c>
    </row>
    <row r="154" spans="1:76" x14ac:dyDescent="0.35">
      <c r="A154">
        <v>153</v>
      </c>
      <c r="B154" t="s">
        <v>97</v>
      </c>
      <c r="C154">
        <v>14</v>
      </c>
      <c r="E154" s="1">
        <v>42846</v>
      </c>
      <c r="F154" t="s">
        <v>44</v>
      </c>
      <c r="G154" s="3">
        <v>0.18379999999999999</v>
      </c>
      <c r="H154">
        <v>7.7999999999999996E-3</v>
      </c>
      <c r="J154">
        <v>2</v>
      </c>
      <c r="L154">
        <v>0</v>
      </c>
      <c r="N154">
        <v>0</v>
      </c>
      <c r="P154">
        <v>0</v>
      </c>
      <c r="R154">
        <v>0</v>
      </c>
      <c r="T154">
        <v>0</v>
      </c>
      <c r="V154" s="7">
        <v>0</v>
      </c>
      <c r="X154">
        <v>0</v>
      </c>
      <c r="Z154">
        <v>1</v>
      </c>
      <c r="AB154">
        <v>0</v>
      </c>
      <c r="AD154">
        <v>0</v>
      </c>
      <c r="AF154">
        <v>0</v>
      </c>
      <c r="AH154">
        <v>0</v>
      </c>
      <c r="AJ154">
        <v>0</v>
      </c>
      <c r="AL154">
        <v>0</v>
      </c>
      <c r="AN154">
        <v>0</v>
      </c>
      <c r="AP154">
        <v>0</v>
      </c>
      <c r="AR154">
        <v>0</v>
      </c>
      <c r="AT154">
        <v>0</v>
      </c>
      <c r="AV154">
        <v>0</v>
      </c>
      <c r="AX154">
        <v>0</v>
      </c>
      <c r="AZ154">
        <v>0</v>
      </c>
      <c r="BB154">
        <v>0</v>
      </c>
      <c r="BD154">
        <v>0</v>
      </c>
      <c r="BF154">
        <v>0</v>
      </c>
      <c r="BH154">
        <v>0</v>
      </c>
      <c r="BJ154">
        <v>0</v>
      </c>
      <c r="BL154">
        <v>0</v>
      </c>
      <c r="BN154">
        <v>0</v>
      </c>
      <c r="BP154">
        <v>0</v>
      </c>
      <c r="BR154">
        <v>0</v>
      </c>
      <c r="BT154">
        <v>0</v>
      </c>
      <c r="BV154">
        <v>1</v>
      </c>
      <c r="BX154">
        <v>0</v>
      </c>
    </row>
    <row r="155" spans="1:76" x14ac:dyDescent="0.35">
      <c r="A155">
        <v>154</v>
      </c>
      <c r="B155" t="s">
        <v>131</v>
      </c>
      <c r="C155">
        <v>22</v>
      </c>
      <c r="E155" s="1">
        <v>42846</v>
      </c>
      <c r="F155" t="s">
        <v>44</v>
      </c>
      <c r="G155" s="3">
        <v>0.11849999999999999</v>
      </c>
      <c r="H155">
        <v>8.0000000000000002E-3</v>
      </c>
      <c r="J155">
        <v>0</v>
      </c>
      <c r="L155">
        <v>0</v>
      </c>
      <c r="N155">
        <v>0</v>
      </c>
      <c r="P155">
        <v>0</v>
      </c>
      <c r="R155">
        <v>0</v>
      </c>
      <c r="T155">
        <v>0</v>
      </c>
      <c r="V155" s="7">
        <v>0</v>
      </c>
      <c r="X155">
        <v>0</v>
      </c>
      <c r="Z155">
        <v>10</v>
      </c>
      <c r="AB155">
        <v>0</v>
      </c>
      <c r="AD155">
        <v>0</v>
      </c>
      <c r="AF155">
        <v>1</v>
      </c>
      <c r="AH155">
        <v>0</v>
      </c>
      <c r="AJ155">
        <v>0</v>
      </c>
      <c r="AL155">
        <v>0</v>
      </c>
      <c r="AN155">
        <v>0</v>
      </c>
      <c r="AP155">
        <v>0</v>
      </c>
      <c r="AR155">
        <v>0</v>
      </c>
      <c r="AT155">
        <v>0</v>
      </c>
      <c r="AV155">
        <v>0</v>
      </c>
      <c r="AX155">
        <v>0</v>
      </c>
      <c r="AZ155">
        <v>0</v>
      </c>
      <c r="BB155">
        <v>0</v>
      </c>
      <c r="BD155">
        <v>0</v>
      </c>
      <c r="BF155">
        <v>0</v>
      </c>
      <c r="BH155">
        <v>0</v>
      </c>
      <c r="BJ155">
        <v>1</v>
      </c>
      <c r="BL155">
        <v>0</v>
      </c>
      <c r="BN155">
        <v>0</v>
      </c>
      <c r="BP155">
        <v>0</v>
      </c>
      <c r="BR155">
        <v>0</v>
      </c>
      <c r="BT155">
        <v>0</v>
      </c>
      <c r="BV155">
        <v>0</v>
      </c>
      <c r="BX155">
        <v>0</v>
      </c>
    </row>
    <row r="156" spans="1:76" x14ac:dyDescent="0.35">
      <c r="A156">
        <v>155</v>
      </c>
      <c r="B156" t="s">
        <v>52</v>
      </c>
      <c r="C156">
        <v>1</v>
      </c>
      <c r="E156" s="1">
        <v>42846</v>
      </c>
      <c r="F156" t="s">
        <v>44</v>
      </c>
      <c r="G156" s="3">
        <v>0.11799999999999999</v>
      </c>
      <c r="H156">
        <v>6.0000000000000001E-3</v>
      </c>
      <c r="I156" t="s">
        <v>19</v>
      </c>
      <c r="J156">
        <v>0</v>
      </c>
      <c r="L156">
        <v>0</v>
      </c>
      <c r="N156">
        <v>0</v>
      </c>
      <c r="P156">
        <v>0</v>
      </c>
      <c r="R156">
        <v>0</v>
      </c>
      <c r="T156">
        <v>0</v>
      </c>
      <c r="V156" s="7">
        <v>0</v>
      </c>
      <c r="X156">
        <v>2</v>
      </c>
      <c r="Z156">
        <v>7</v>
      </c>
      <c r="AB156">
        <v>0</v>
      </c>
      <c r="AD156">
        <v>0</v>
      </c>
      <c r="AF156">
        <v>0</v>
      </c>
      <c r="AH156">
        <v>0</v>
      </c>
      <c r="AJ156">
        <v>0</v>
      </c>
      <c r="AL156">
        <v>0</v>
      </c>
      <c r="AN156">
        <v>0</v>
      </c>
      <c r="AP156">
        <v>0</v>
      </c>
      <c r="AR156">
        <v>0</v>
      </c>
      <c r="AT156">
        <v>0</v>
      </c>
      <c r="AV156">
        <v>0</v>
      </c>
      <c r="AX156">
        <v>0</v>
      </c>
      <c r="AZ156">
        <v>0</v>
      </c>
      <c r="BB156">
        <v>0</v>
      </c>
      <c r="BD156">
        <v>0</v>
      </c>
      <c r="BF156">
        <v>0</v>
      </c>
      <c r="BH156">
        <v>0</v>
      </c>
      <c r="BJ156">
        <v>0</v>
      </c>
      <c r="BL156">
        <v>0</v>
      </c>
      <c r="BN156">
        <v>0</v>
      </c>
      <c r="BP156">
        <v>0</v>
      </c>
      <c r="BR156">
        <v>0</v>
      </c>
      <c r="BT156">
        <v>0</v>
      </c>
      <c r="BV156">
        <v>0</v>
      </c>
      <c r="BX156">
        <v>0</v>
      </c>
    </row>
    <row r="157" spans="1:76" x14ac:dyDescent="0.35">
      <c r="A157">
        <v>156</v>
      </c>
      <c r="B157" t="s">
        <v>131</v>
      </c>
      <c r="C157">
        <v>21</v>
      </c>
      <c r="E157" s="1">
        <v>42846</v>
      </c>
      <c r="F157" t="s">
        <v>44</v>
      </c>
      <c r="G157" s="3">
        <v>0.15010000000000001</v>
      </c>
      <c r="H157">
        <v>7.4999999999999997E-3</v>
      </c>
      <c r="J157">
        <v>0</v>
      </c>
      <c r="L157">
        <v>0</v>
      </c>
      <c r="N157">
        <v>0</v>
      </c>
      <c r="P157">
        <v>1</v>
      </c>
      <c r="R157">
        <v>0</v>
      </c>
      <c r="T157">
        <v>0</v>
      </c>
      <c r="V157" s="7">
        <v>0</v>
      </c>
      <c r="X157">
        <v>0</v>
      </c>
      <c r="Z157">
        <v>45</v>
      </c>
      <c r="AB157">
        <v>0</v>
      </c>
      <c r="AD157">
        <v>0</v>
      </c>
      <c r="AF157">
        <v>1</v>
      </c>
      <c r="AH157">
        <v>0</v>
      </c>
      <c r="AJ157">
        <v>0</v>
      </c>
      <c r="AL157">
        <v>0</v>
      </c>
      <c r="AN157">
        <v>0</v>
      </c>
      <c r="AP157">
        <v>0</v>
      </c>
      <c r="AR157">
        <v>0</v>
      </c>
      <c r="AT157">
        <v>0</v>
      </c>
      <c r="AV157">
        <v>0</v>
      </c>
      <c r="AX157">
        <v>0</v>
      </c>
      <c r="AZ157">
        <v>0</v>
      </c>
      <c r="BB157">
        <v>0</v>
      </c>
      <c r="BD157">
        <v>0</v>
      </c>
      <c r="BF157">
        <v>0</v>
      </c>
      <c r="BH157">
        <v>0</v>
      </c>
      <c r="BJ157">
        <v>0</v>
      </c>
      <c r="BL157">
        <v>0</v>
      </c>
      <c r="BN157">
        <v>0</v>
      </c>
      <c r="BP157">
        <v>0</v>
      </c>
      <c r="BR157">
        <v>0</v>
      </c>
      <c r="BT157">
        <v>0</v>
      </c>
      <c r="BV157">
        <v>0</v>
      </c>
      <c r="BX157">
        <v>0</v>
      </c>
    </row>
    <row r="158" spans="1:76" x14ac:dyDescent="0.35">
      <c r="A158">
        <v>157</v>
      </c>
      <c r="B158" t="s">
        <v>88</v>
      </c>
      <c r="C158">
        <v>11</v>
      </c>
      <c r="D158" t="s">
        <v>130</v>
      </c>
      <c r="E158" s="1">
        <v>42846</v>
      </c>
      <c r="F158" t="s">
        <v>7</v>
      </c>
      <c r="G158" s="3">
        <v>0.15720000000000001</v>
      </c>
      <c r="H158">
        <v>1.0699999999999999E-2</v>
      </c>
      <c r="J158">
        <v>0</v>
      </c>
      <c r="L158">
        <v>0</v>
      </c>
      <c r="N158">
        <v>0</v>
      </c>
      <c r="P158">
        <v>0</v>
      </c>
      <c r="R158">
        <v>0</v>
      </c>
      <c r="T158">
        <v>0</v>
      </c>
      <c r="V158" s="7">
        <v>0</v>
      </c>
      <c r="X158">
        <v>0</v>
      </c>
      <c r="Z158">
        <v>10</v>
      </c>
      <c r="AB158">
        <v>0</v>
      </c>
      <c r="AD158">
        <v>0</v>
      </c>
      <c r="AF158">
        <v>0</v>
      </c>
      <c r="AH158">
        <v>0</v>
      </c>
      <c r="AJ158">
        <v>0</v>
      </c>
      <c r="AL158">
        <v>0</v>
      </c>
      <c r="AN158">
        <v>0</v>
      </c>
      <c r="AP158">
        <v>0</v>
      </c>
      <c r="AR158">
        <v>0</v>
      </c>
      <c r="AT158">
        <v>0</v>
      </c>
      <c r="AV158">
        <v>0</v>
      </c>
      <c r="AX158">
        <v>0</v>
      </c>
      <c r="AZ158">
        <v>0</v>
      </c>
      <c r="BB158">
        <v>0</v>
      </c>
      <c r="BD158">
        <v>0</v>
      </c>
      <c r="BF158">
        <v>0</v>
      </c>
      <c r="BH158">
        <v>0</v>
      </c>
      <c r="BJ158">
        <v>1</v>
      </c>
      <c r="BL158">
        <v>0</v>
      </c>
      <c r="BN158">
        <v>0</v>
      </c>
      <c r="BP158">
        <v>0</v>
      </c>
      <c r="BR158">
        <v>0</v>
      </c>
      <c r="BT158">
        <v>0</v>
      </c>
      <c r="BV158">
        <v>0</v>
      </c>
      <c r="BX158">
        <v>0</v>
      </c>
    </row>
    <row r="159" spans="1:76" x14ac:dyDescent="0.35">
      <c r="A159">
        <v>158</v>
      </c>
      <c r="B159" t="s">
        <v>53</v>
      </c>
      <c r="C159">
        <v>4</v>
      </c>
      <c r="E159" s="1">
        <v>42846</v>
      </c>
      <c r="F159" t="s">
        <v>7</v>
      </c>
      <c r="H159">
        <v>1.0800000000000001E-2</v>
      </c>
      <c r="I159" t="s">
        <v>62</v>
      </c>
      <c r="J159">
        <v>0</v>
      </c>
      <c r="L159">
        <v>0</v>
      </c>
      <c r="N159">
        <v>0</v>
      </c>
      <c r="P159">
        <v>0</v>
      </c>
      <c r="R159">
        <v>0</v>
      </c>
      <c r="T159">
        <v>0</v>
      </c>
      <c r="V159" s="7">
        <v>0</v>
      </c>
      <c r="X159">
        <v>0</v>
      </c>
      <c r="Z159">
        <v>2</v>
      </c>
      <c r="AB159">
        <v>0</v>
      </c>
      <c r="AD159">
        <v>0</v>
      </c>
      <c r="AF159">
        <v>0</v>
      </c>
      <c r="AH159">
        <v>0</v>
      </c>
      <c r="AJ159">
        <v>0</v>
      </c>
      <c r="AL159">
        <v>0</v>
      </c>
      <c r="AN159">
        <v>0</v>
      </c>
      <c r="AP159">
        <v>0</v>
      </c>
      <c r="AR159">
        <v>0</v>
      </c>
      <c r="AT159">
        <v>0</v>
      </c>
      <c r="AV159">
        <v>0</v>
      </c>
      <c r="AX159">
        <v>0</v>
      </c>
      <c r="AZ159">
        <v>0</v>
      </c>
      <c r="BB159">
        <v>0</v>
      </c>
      <c r="BD159">
        <v>0</v>
      </c>
      <c r="BF159">
        <v>0</v>
      </c>
      <c r="BH159">
        <v>0</v>
      </c>
      <c r="BJ159">
        <v>2</v>
      </c>
      <c r="BL159">
        <v>0</v>
      </c>
      <c r="BN159">
        <v>0</v>
      </c>
      <c r="BP159">
        <v>0</v>
      </c>
      <c r="BR159">
        <v>0</v>
      </c>
      <c r="BT159">
        <v>0</v>
      </c>
      <c r="BV159">
        <v>0</v>
      </c>
      <c r="BX159">
        <v>0</v>
      </c>
    </row>
    <row r="160" spans="1:76" x14ac:dyDescent="0.35">
      <c r="A160">
        <v>159</v>
      </c>
      <c r="B160" t="s">
        <v>52</v>
      </c>
      <c r="C160">
        <v>2</v>
      </c>
      <c r="E160" s="1">
        <v>42846</v>
      </c>
      <c r="F160" t="s">
        <v>7</v>
      </c>
      <c r="G160" s="3">
        <v>0.17899999999999999</v>
      </c>
      <c r="H160">
        <v>8.0000000000000002E-3</v>
      </c>
      <c r="I160" t="s">
        <v>39</v>
      </c>
      <c r="J160">
        <v>0</v>
      </c>
      <c r="L160">
        <v>0</v>
      </c>
      <c r="N160">
        <v>0</v>
      </c>
      <c r="P160">
        <v>0</v>
      </c>
      <c r="R160">
        <v>0</v>
      </c>
      <c r="T160">
        <v>0</v>
      </c>
      <c r="V160" s="7">
        <v>0</v>
      </c>
      <c r="X160">
        <v>0</v>
      </c>
      <c r="Z160">
        <v>0</v>
      </c>
      <c r="AB160">
        <v>1</v>
      </c>
      <c r="AD160">
        <v>0</v>
      </c>
      <c r="AF160">
        <v>0</v>
      </c>
      <c r="AH160">
        <v>0</v>
      </c>
      <c r="AJ160">
        <v>0</v>
      </c>
      <c r="AL160">
        <v>0</v>
      </c>
      <c r="AN160">
        <v>0</v>
      </c>
      <c r="AP160">
        <v>1</v>
      </c>
      <c r="AR160">
        <v>0</v>
      </c>
      <c r="AT160">
        <v>0</v>
      </c>
      <c r="AV160">
        <v>0</v>
      </c>
      <c r="AX160">
        <v>0</v>
      </c>
      <c r="AZ160">
        <v>0</v>
      </c>
      <c r="BB160">
        <v>0</v>
      </c>
      <c r="BD160">
        <v>0</v>
      </c>
      <c r="BF160">
        <v>0</v>
      </c>
      <c r="BH160">
        <v>0</v>
      </c>
      <c r="BJ160">
        <v>0</v>
      </c>
      <c r="BL160">
        <v>0</v>
      </c>
      <c r="BN160">
        <v>0</v>
      </c>
      <c r="BP160">
        <v>0</v>
      </c>
      <c r="BR160">
        <v>0</v>
      </c>
      <c r="BT160">
        <v>0</v>
      </c>
      <c r="BV160">
        <v>0</v>
      </c>
      <c r="BX160">
        <v>0</v>
      </c>
    </row>
    <row r="161" spans="1:76" x14ac:dyDescent="0.35">
      <c r="A161">
        <v>160</v>
      </c>
      <c r="B161" t="s">
        <v>53</v>
      </c>
      <c r="C161">
        <v>5</v>
      </c>
      <c r="E161" s="1">
        <v>42846</v>
      </c>
      <c r="F161" t="s">
        <v>7</v>
      </c>
      <c r="G161" s="3">
        <v>0.1244</v>
      </c>
      <c r="H161">
        <v>5.4000000000000003E-3</v>
      </c>
      <c r="I161" t="s">
        <v>72</v>
      </c>
      <c r="J161">
        <v>0</v>
      </c>
      <c r="L161">
        <v>0</v>
      </c>
      <c r="N161">
        <v>0</v>
      </c>
      <c r="P161">
        <v>1</v>
      </c>
      <c r="R161">
        <v>0</v>
      </c>
      <c r="T161">
        <v>0</v>
      </c>
      <c r="V161" s="7">
        <v>0</v>
      </c>
      <c r="X161">
        <v>0</v>
      </c>
      <c r="Z161">
        <v>3</v>
      </c>
      <c r="AB161">
        <v>0</v>
      </c>
      <c r="AD161">
        <v>0</v>
      </c>
      <c r="AF161">
        <v>0</v>
      </c>
      <c r="AH161">
        <v>0</v>
      </c>
      <c r="AJ161">
        <v>0</v>
      </c>
      <c r="AL161">
        <v>0</v>
      </c>
      <c r="AN161">
        <v>0</v>
      </c>
      <c r="AP161">
        <v>0</v>
      </c>
      <c r="AR161">
        <v>0</v>
      </c>
      <c r="AT161">
        <v>0</v>
      </c>
      <c r="AV161">
        <v>0</v>
      </c>
      <c r="AX161">
        <v>0</v>
      </c>
      <c r="AZ161">
        <v>0</v>
      </c>
      <c r="BB161">
        <v>0</v>
      </c>
      <c r="BD161">
        <v>0</v>
      </c>
      <c r="BF161">
        <v>0</v>
      </c>
      <c r="BH161">
        <v>0</v>
      </c>
      <c r="BJ161">
        <v>0</v>
      </c>
      <c r="BL161">
        <v>0</v>
      </c>
      <c r="BN161">
        <v>0</v>
      </c>
      <c r="BP161">
        <v>0</v>
      </c>
      <c r="BR161">
        <v>0</v>
      </c>
      <c r="BT161">
        <v>0</v>
      </c>
      <c r="BV161">
        <v>0</v>
      </c>
      <c r="BX161">
        <v>0</v>
      </c>
    </row>
    <row r="162" spans="1:76" x14ac:dyDescent="0.35">
      <c r="A162">
        <v>161</v>
      </c>
      <c r="B162" t="s">
        <v>102</v>
      </c>
      <c r="C162">
        <v>17</v>
      </c>
      <c r="D162" t="s">
        <v>130</v>
      </c>
      <c r="E162" s="1">
        <v>42836</v>
      </c>
      <c r="F162" t="s">
        <v>7</v>
      </c>
      <c r="G162" s="3">
        <v>0.15820000000000001</v>
      </c>
      <c r="H162">
        <v>5.1000000000000004E-3</v>
      </c>
      <c r="I162" t="s">
        <v>107</v>
      </c>
      <c r="J162">
        <v>0</v>
      </c>
      <c r="L162">
        <v>0</v>
      </c>
      <c r="N162">
        <v>0</v>
      </c>
      <c r="P162">
        <v>0</v>
      </c>
      <c r="R162">
        <v>0</v>
      </c>
      <c r="T162">
        <v>0</v>
      </c>
      <c r="V162" s="7">
        <v>0</v>
      </c>
      <c r="X162">
        <v>0</v>
      </c>
      <c r="Z162">
        <v>0</v>
      </c>
      <c r="AB162">
        <v>0</v>
      </c>
      <c r="AD162">
        <v>0</v>
      </c>
      <c r="AF162">
        <v>0</v>
      </c>
      <c r="AH162">
        <v>0</v>
      </c>
      <c r="AJ162">
        <v>0</v>
      </c>
      <c r="AL162">
        <v>0</v>
      </c>
      <c r="AN162">
        <v>0</v>
      </c>
      <c r="AP162">
        <v>0</v>
      </c>
      <c r="AR162">
        <v>0</v>
      </c>
      <c r="AT162">
        <v>0</v>
      </c>
      <c r="AV162">
        <v>0</v>
      </c>
      <c r="AX162">
        <v>0</v>
      </c>
      <c r="AZ162">
        <v>0</v>
      </c>
      <c r="BB162">
        <v>0</v>
      </c>
      <c r="BD162">
        <v>0</v>
      </c>
      <c r="BF162">
        <v>0</v>
      </c>
      <c r="BH162">
        <v>0</v>
      </c>
      <c r="BJ162">
        <v>0</v>
      </c>
      <c r="BL162">
        <v>0</v>
      </c>
      <c r="BN162">
        <v>0</v>
      </c>
      <c r="BP162">
        <v>0</v>
      </c>
      <c r="BR162">
        <v>0</v>
      </c>
      <c r="BT162">
        <v>0</v>
      </c>
      <c r="BV162">
        <v>0</v>
      </c>
      <c r="BX162">
        <v>0</v>
      </c>
    </row>
    <row r="163" spans="1:76" x14ac:dyDescent="0.35">
      <c r="A163">
        <v>162</v>
      </c>
      <c r="B163" t="s">
        <v>88</v>
      </c>
      <c r="C163">
        <v>10</v>
      </c>
      <c r="E163" s="1">
        <v>42846</v>
      </c>
      <c r="F163" t="s">
        <v>37</v>
      </c>
      <c r="G163" s="3">
        <v>0.1226</v>
      </c>
      <c r="H163">
        <v>8.5000000000000006E-3</v>
      </c>
      <c r="J163">
        <v>0</v>
      </c>
      <c r="L163">
        <v>0</v>
      </c>
      <c r="N163">
        <v>0</v>
      </c>
      <c r="P163">
        <v>2</v>
      </c>
      <c r="R163">
        <v>0</v>
      </c>
      <c r="T163">
        <v>0</v>
      </c>
      <c r="V163" s="7">
        <v>0</v>
      </c>
      <c r="X163">
        <v>0</v>
      </c>
      <c r="Z163">
        <v>0</v>
      </c>
      <c r="AB163">
        <v>0</v>
      </c>
      <c r="AD163">
        <v>0</v>
      </c>
      <c r="AF163">
        <v>0</v>
      </c>
      <c r="AH163">
        <v>0</v>
      </c>
      <c r="AJ163">
        <v>0</v>
      </c>
      <c r="AL163">
        <v>0</v>
      </c>
      <c r="AN163">
        <v>0</v>
      </c>
      <c r="AP163">
        <v>0</v>
      </c>
      <c r="AR163">
        <v>0</v>
      </c>
      <c r="AT163">
        <v>0</v>
      </c>
      <c r="AV163">
        <v>0</v>
      </c>
      <c r="AX163">
        <v>0</v>
      </c>
      <c r="AZ163">
        <v>0</v>
      </c>
      <c r="BB163">
        <v>0</v>
      </c>
      <c r="BD163">
        <v>0</v>
      </c>
      <c r="BF163">
        <v>0</v>
      </c>
      <c r="BH163">
        <v>0</v>
      </c>
      <c r="BJ163">
        <v>0</v>
      </c>
      <c r="BL163">
        <v>0</v>
      </c>
      <c r="BN163">
        <v>0</v>
      </c>
      <c r="BP163">
        <v>0</v>
      </c>
      <c r="BR163">
        <v>0</v>
      </c>
      <c r="BT163">
        <v>0</v>
      </c>
      <c r="BV163">
        <v>0</v>
      </c>
      <c r="BX163">
        <v>0</v>
      </c>
    </row>
    <row r="164" spans="1:76" x14ac:dyDescent="0.35">
      <c r="A164">
        <v>163</v>
      </c>
      <c r="B164" t="s">
        <v>131</v>
      </c>
      <c r="C164">
        <v>22</v>
      </c>
      <c r="E164" s="1">
        <v>42846</v>
      </c>
      <c r="F164" t="s">
        <v>37</v>
      </c>
      <c r="G164" s="3">
        <v>7.9000000000000001E-2</v>
      </c>
      <c r="H164">
        <v>5.4999999999999997E-3</v>
      </c>
      <c r="I164" t="s">
        <v>95</v>
      </c>
      <c r="J164">
        <v>0</v>
      </c>
      <c r="L164">
        <v>0</v>
      </c>
      <c r="N164">
        <v>0</v>
      </c>
      <c r="P164">
        <v>1</v>
      </c>
      <c r="R164">
        <v>0</v>
      </c>
      <c r="T164">
        <v>0</v>
      </c>
      <c r="V164" s="7">
        <v>0</v>
      </c>
      <c r="X164">
        <v>0</v>
      </c>
      <c r="Z164">
        <v>0</v>
      </c>
      <c r="AB164">
        <v>0</v>
      </c>
      <c r="AD164">
        <v>0</v>
      </c>
      <c r="AF164">
        <v>0</v>
      </c>
      <c r="AH164">
        <v>0</v>
      </c>
      <c r="AJ164">
        <v>0</v>
      </c>
      <c r="AL164">
        <v>0</v>
      </c>
      <c r="AN164">
        <v>0</v>
      </c>
      <c r="AP164">
        <v>0</v>
      </c>
      <c r="AR164">
        <v>0</v>
      </c>
      <c r="AT164">
        <v>0</v>
      </c>
      <c r="AV164">
        <v>0</v>
      </c>
      <c r="AX164">
        <v>0</v>
      </c>
      <c r="AZ164">
        <v>0</v>
      </c>
      <c r="BB164">
        <v>0</v>
      </c>
      <c r="BD164">
        <v>0</v>
      </c>
      <c r="BF164">
        <v>0</v>
      </c>
      <c r="BH164">
        <v>0</v>
      </c>
      <c r="BJ164">
        <v>0</v>
      </c>
      <c r="BL164">
        <v>0</v>
      </c>
      <c r="BN164">
        <v>0</v>
      </c>
      <c r="BP164">
        <v>0</v>
      </c>
      <c r="BR164">
        <v>0</v>
      </c>
      <c r="BT164">
        <v>0</v>
      </c>
      <c r="BV164">
        <v>0</v>
      </c>
      <c r="BX164">
        <v>0</v>
      </c>
    </row>
    <row r="165" spans="1:76" x14ac:dyDescent="0.35">
      <c r="A165">
        <v>164</v>
      </c>
      <c r="B165" t="s">
        <v>102</v>
      </c>
      <c r="C165">
        <v>16</v>
      </c>
      <c r="D165" t="s">
        <v>130</v>
      </c>
      <c r="E165" s="1">
        <v>42846</v>
      </c>
      <c r="F165" t="s">
        <v>37</v>
      </c>
      <c r="G165" s="3">
        <v>0.15310000000000001</v>
      </c>
      <c r="H165">
        <v>4.1999999999999997E-3</v>
      </c>
      <c r="I165" t="s">
        <v>95</v>
      </c>
      <c r="J165">
        <v>0</v>
      </c>
      <c r="L165">
        <v>0</v>
      </c>
      <c r="N165">
        <v>0</v>
      </c>
      <c r="P165">
        <v>0</v>
      </c>
      <c r="R165">
        <v>0</v>
      </c>
      <c r="T165">
        <v>0</v>
      </c>
      <c r="V165" s="7">
        <v>0</v>
      </c>
      <c r="X165">
        <v>0</v>
      </c>
      <c r="Z165">
        <v>0</v>
      </c>
      <c r="AB165">
        <v>0</v>
      </c>
      <c r="AD165">
        <v>0</v>
      </c>
      <c r="AF165">
        <v>0</v>
      </c>
      <c r="AH165">
        <v>0</v>
      </c>
      <c r="AJ165">
        <v>0</v>
      </c>
      <c r="AL165">
        <v>0</v>
      </c>
      <c r="AN165">
        <v>0</v>
      </c>
      <c r="AP165">
        <v>0</v>
      </c>
      <c r="AR165">
        <v>0</v>
      </c>
      <c r="AT165">
        <v>0</v>
      </c>
      <c r="AV165">
        <v>0</v>
      </c>
      <c r="AX165">
        <v>0</v>
      </c>
      <c r="AZ165">
        <v>0</v>
      </c>
      <c r="BB165">
        <v>0</v>
      </c>
      <c r="BD165">
        <v>0</v>
      </c>
      <c r="BF165">
        <v>0</v>
      </c>
      <c r="BH165">
        <v>0</v>
      </c>
      <c r="BJ165">
        <v>1</v>
      </c>
      <c r="BL165">
        <v>0</v>
      </c>
      <c r="BN165">
        <v>0</v>
      </c>
      <c r="BP165">
        <v>0</v>
      </c>
      <c r="BR165">
        <v>0</v>
      </c>
      <c r="BT165">
        <v>0</v>
      </c>
      <c r="BV165">
        <v>0</v>
      </c>
      <c r="BX165">
        <v>0</v>
      </c>
    </row>
    <row r="166" spans="1:76" x14ac:dyDescent="0.35">
      <c r="A166">
        <v>165</v>
      </c>
      <c r="B166" t="s">
        <v>109</v>
      </c>
      <c r="C166">
        <v>19</v>
      </c>
      <c r="D166" t="s">
        <v>130</v>
      </c>
      <c r="E166" s="1">
        <v>42846</v>
      </c>
      <c r="F166" t="s">
        <v>37</v>
      </c>
      <c r="G166" s="3">
        <v>0.14000000000000001</v>
      </c>
      <c r="H166">
        <v>8.5000000000000006E-3</v>
      </c>
      <c r="J166">
        <v>0</v>
      </c>
      <c r="L166">
        <v>0</v>
      </c>
      <c r="N166">
        <v>0</v>
      </c>
      <c r="P166">
        <v>0</v>
      </c>
      <c r="R166">
        <v>0</v>
      </c>
      <c r="T166">
        <v>0</v>
      </c>
      <c r="V166" s="7">
        <v>0</v>
      </c>
      <c r="X166">
        <v>0</v>
      </c>
      <c r="Z166">
        <v>0</v>
      </c>
      <c r="AB166">
        <v>0</v>
      </c>
      <c r="AD166">
        <v>0</v>
      </c>
      <c r="AF166">
        <v>0</v>
      </c>
      <c r="AH166">
        <v>0</v>
      </c>
      <c r="AJ166">
        <v>0</v>
      </c>
      <c r="AL166">
        <v>0</v>
      </c>
      <c r="AN166">
        <v>0</v>
      </c>
      <c r="AP166">
        <v>0</v>
      </c>
      <c r="AR166">
        <v>0</v>
      </c>
      <c r="AT166">
        <v>0</v>
      </c>
      <c r="AV166">
        <v>0</v>
      </c>
      <c r="AX166">
        <v>0</v>
      </c>
      <c r="AZ166">
        <v>0</v>
      </c>
      <c r="BB166">
        <v>0</v>
      </c>
      <c r="BD166">
        <v>0</v>
      </c>
      <c r="BF166">
        <v>0</v>
      </c>
      <c r="BH166">
        <v>0</v>
      </c>
      <c r="BJ166">
        <v>0</v>
      </c>
      <c r="BL166">
        <v>0</v>
      </c>
      <c r="BN166">
        <v>0</v>
      </c>
      <c r="BP166">
        <v>0</v>
      </c>
      <c r="BR166">
        <v>0</v>
      </c>
      <c r="BT166">
        <v>0</v>
      </c>
      <c r="BV166">
        <v>0</v>
      </c>
      <c r="BX166">
        <v>0</v>
      </c>
    </row>
    <row r="167" spans="1:76" x14ac:dyDescent="0.35">
      <c r="A167">
        <v>166</v>
      </c>
      <c r="B167" t="s">
        <v>88</v>
      </c>
      <c r="C167">
        <v>10</v>
      </c>
      <c r="E167" s="1">
        <v>42846</v>
      </c>
      <c r="F167" t="s">
        <v>37</v>
      </c>
      <c r="G167" s="3">
        <v>0.17199999999999999</v>
      </c>
      <c r="H167">
        <v>6.4000000000000003E-3</v>
      </c>
      <c r="J167">
        <v>0</v>
      </c>
      <c r="L167">
        <v>0</v>
      </c>
      <c r="N167">
        <v>0</v>
      </c>
      <c r="P167">
        <v>0</v>
      </c>
      <c r="R167">
        <v>0</v>
      </c>
      <c r="T167">
        <v>0</v>
      </c>
      <c r="V167" s="7">
        <v>0</v>
      </c>
      <c r="X167">
        <v>0</v>
      </c>
      <c r="Z167">
        <v>0</v>
      </c>
      <c r="AB167">
        <v>0</v>
      </c>
      <c r="AD167">
        <v>0</v>
      </c>
      <c r="AF167">
        <v>0</v>
      </c>
      <c r="AH167">
        <v>0</v>
      </c>
      <c r="AJ167">
        <v>0</v>
      </c>
      <c r="AL167">
        <v>0</v>
      </c>
      <c r="AN167">
        <v>0</v>
      </c>
      <c r="AP167">
        <v>0</v>
      </c>
      <c r="AR167">
        <v>0</v>
      </c>
      <c r="AT167">
        <v>0</v>
      </c>
      <c r="AV167">
        <v>0</v>
      </c>
      <c r="AX167">
        <v>0</v>
      </c>
      <c r="AZ167">
        <v>0</v>
      </c>
      <c r="BB167">
        <v>0</v>
      </c>
      <c r="BD167">
        <v>0</v>
      </c>
      <c r="BF167">
        <v>0</v>
      </c>
      <c r="BH167">
        <v>0</v>
      </c>
      <c r="BJ167">
        <v>1</v>
      </c>
      <c r="BL167">
        <v>0</v>
      </c>
      <c r="BN167">
        <v>0</v>
      </c>
      <c r="BP167">
        <v>0</v>
      </c>
      <c r="BR167">
        <v>0</v>
      </c>
      <c r="BT167">
        <v>0</v>
      </c>
      <c r="BV167">
        <v>0</v>
      </c>
      <c r="BX167">
        <v>0</v>
      </c>
    </row>
    <row r="168" spans="1:76" x14ac:dyDescent="0.35">
      <c r="A168">
        <v>167</v>
      </c>
      <c r="B168" t="s">
        <v>88</v>
      </c>
      <c r="C168">
        <v>9</v>
      </c>
      <c r="E168" s="1">
        <v>42846</v>
      </c>
      <c r="F168" t="s">
        <v>5</v>
      </c>
      <c r="G168" s="3">
        <v>0.13500000000000001</v>
      </c>
      <c r="H168">
        <v>5.5999999999999999E-3</v>
      </c>
      <c r="J168">
        <v>0</v>
      </c>
      <c r="L168">
        <v>0</v>
      </c>
      <c r="N168">
        <v>0</v>
      </c>
      <c r="P168">
        <v>0</v>
      </c>
      <c r="R168">
        <v>0</v>
      </c>
      <c r="T168">
        <v>0</v>
      </c>
      <c r="V168" s="7">
        <v>0</v>
      </c>
      <c r="X168">
        <v>0</v>
      </c>
      <c r="Z168">
        <v>0</v>
      </c>
      <c r="AB168">
        <v>0</v>
      </c>
      <c r="AD168">
        <v>0</v>
      </c>
      <c r="AF168">
        <v>0</v>
      </c>
      <c r="AH168">
        <v>0</v>
      </c>
      <c r="AJ168">
        <v>0</v>
      </c>
      <c r="AL168">
        <v>0</v>
      </c>
      <c r="AN168">
        <v>0</v>
      </c>
      <c r="AP168">
        <v>0</v>
      </c>
      <c r="AR168">
        <v>0</v>
      </c>
      <c r="AT168">
        <v>0</v>
      </c>
      <c r="AV168">
        <v>0</v>
      </c>
      <c r="AX168">
        <v>0</v>
      </c>
      <c r="AZ168">
        <v>0</v>
      </c>
      <c r="BB168">
        <v>0</v>
      </c>
      <c r="BD168">
        <v>0</v>
      </c>
      <c r="BF168">
        <v>0</v>
      </c>
      <c r="BH168">
        <v>0</v>
      </c>
      <c r="BJ168">
        <v>0</v>
      </c>
      <c r="BL168">
        <v>0</v>
      </c>
      <c r="BN168">
        <v>0</v>
      </c>
      <c r="BP168">
        <v>0</v>
      </c>
      <c r="BR168">
        <v>0</v>
      </c>
      <c r="BT168">
        <v>0</v>
      </c>
      <c r="BV168">
        <v>0</v>
      </c>
      <c r="BX168">
        <v>0</v>
      </c>
    </row>
    <row r="169" spans="1:76" x14ac:dyDescent="0.35">
      <c r="A169">
        <v>168</v>
      </c>
      <c r="B169" t="s">
        <v>88</v>
      </c>
      <c r="C169">
        <v>9</v>
      </c>
      <c r="E169" s="1">
        <v>42846</v>
      </c>
      <c r="F169" t="s">
        <v>5</v>
      </c>
      <c r="G169" s="3">
        <v>0.18940000000000001</v>
      </c>
      <c r="H169">
        <v>1.38E-2</v>
      </c>
      <c r="J169">
        <v>1</v>
      </c>
      <c r="L169">
        <v>0</v>
      </c>
      <c r="N169">
        <v>0</v>
      </c>
      <c r="P169">
        <v>2</v>
      </c>
      <c r="R169">
        <v>0</v>
      </c>
      <c r="T169">
        <v>0</v>
      </c>
      <c r="V169" s="7">
        <v>0</v>
      </c>
      <c r="X169">
        <v>0</v>
      </c>
      <c r="Z169">
        <v>5</v>
      </c>
      <c r="AB169">
        <v>0</v>
      </c>
      <c r="AD169">
        <v>0</v>
      </c>
      <c r="AF169">
        <v>0</v>
      </c>
      <c r="AH169">
        <v>0</v>
      </c>
      <c r="AJ169">
        <v>0</v>
      </c>
      <c r="AL169">
        <v>0</v>
      </c>
      <c r="AN169">
        <v>0</v>
      </c>
      <c r="AP169">
        <v>0</v>
      </c>
      <c r="AR169">
        <v>4</v>
      </c>
      <c r="AT169">
        <v>0</v>
      </c>
      <c r="AV169">
        <v>1</v>
      </c>
      <c r="AX169">
        <v>0</v>
      </c>
      <c r="AZ169">
        <v>0</v>
      </c>
      <c r="BB169">
        <v>0</v>
      </c>
      <c r="BD169">
        <v>0</v>
      </c>
      <c r="BF169">
        <v>0</v>
      </c>
      <c r="BH169">
        <v>0</v>
      </c>
      <c r="BJ169">
        <v>0</v>
      </c>
      <c r="BL169">
        <v>0</v>
      </c>
      <c r="BN169">
        <v>0</v>
      </c>
      <c r="BP169">
        <v>0</v>
      </c>
      <c r="BR169">
        <v>0</v>
      </c>
      <c r="BT169">
        <v>0</v>
      </c>
      <c r="BV169">
        <v>0</v>
      </c>
      <c r="BX169">
        <v>0</v>
      </c>
    </row>
    <row r="170" spans="1:76" x14ac:dyDescent="0.35">
      <c r="A170">
        <v>169</v>
      </c>
      <c r="B170" t="s">
        <v>102</v>
      </c>
      <c r="C170">
        <v>18</v>
      </c>
      <c r="D170" t="s">
        <v>130</v>
      </c>
      <c r="E170" s="1">
        <v>42846</v>
      </c>
      <c r="F170" t="s">
        <v>5</v>
      </c>
      <c r="G170" s="3">
        <v>0.28179999999999999</v>
      </c>
      <c r="H170">
        <v>1.8200000000000001E-2</v>
      </c>
      <c r="J170">
        <v>0</v>
      </c>
      <c r="L170">
        <v>0</v>
      </c>
      <c r="N170">
        <v>0</v>
      </c>
      <c r="P170">
        <v>1</v>
      </c>
      <c r="R170">
        <v>0</v>
      </c>
      <c r="T170">
        <v>0</v>
      </c>
      <c r="V170" s="7">
        <v>0</v>
      </c>
      <c r="X170">
        <v>0</v>
      </c>
      <c r="Z170">
        <v>40</v>
      </c>
      <c r="AB170">
        <v>0</v>
      </c>
      <c r="AD170">
        <v>0</v>
      </c>
      <c r="AF170">
        <v>0</v>
      </c>
      <c r="AH170">
        <v>0</v>
      </c>
      <c r="AJ170">
        <v>0</v>
      </c>
      <c r="AL170">
        <v>0</v>
      </c>
      <c r="AN170">
        <v>0</v>
      </c>
      <c r="AP170">
        <v>0</v>
      </c>
      <c r="AR170">
        <v>0</v>
      </c>
      <c r="AT170">
        <v>0</v>
      </c>
      <c r="AV170">
        <v>0</v>
      </c>
      <c r="AX170">
        <v>0</v>
      </c>
      <c r="AZ170">
        <v>0</v>
      </c>
      <c r="BB170">
        <v>0</v>
      </c>
      <c r="BD170">
        <v>0</v>
      </c>
      <c r="BF170">
        <v>0</v>
      </c>
      <c r="BH170">
        <v>0</v>
      </c>
      <c r="BJ170">
        <v>0</v>
      </c>
      <c r="BL170">
        <v>0</v>
      </c>
      <c r="BN170">
        <v>0</v>
      </c>
      <c r="BP170">
        <v>0</v>
      </c>
      <c r="BR170">
        <v>0</v>
      </c>
      <c r="BT170">
        <v>0</v>
      </c>
      <c r="BV170">
        <v>0</v>
      </c>
      <c r="BX170">
        <v>0</v>
      </c>
    </row>
    <row r="171" spans="1:76" x14ac:dyDescent="0.35">
      <c r="A171">
        <v>170</v>
      </c>
      <c r="B171" t="s">
        <v>52</v>
      </c>
      <c r="C171">
        <v>2</v>
      </c>
      <c r="E171" s="1">
        <v>42846</v>
      </c>
      <c r="F171" t="s">
        <v>5</v>
      </c>
      <c r="G171" s="3">
        <v>0.156</v>
      </c>
      <c r="H171">
        <v>0.01</v>
      </c>
      <c r="I171" t="s">
        <v>28</v>
      </c>
      <c r="J171">
        <v>0</v>
      </c>
      <c r="L171">
        <v>0</v>
      </c>
      <c r="N171">
        <v>0</v>
      </c>
      <c r="P171">
        <v>0</v>
      </c>
      <c r="R171">
        <v>0</v>
      </c>
      <c r="T171">
        <v>0</v>
      </c>
      <c r="V171" s="7">
        <v>0</v>
      </c>
      <c r="X171">
        <v>0</v>
      </c>
      <c r="Z171">
        <v>0</v>
      </c>
      <c r="AB171">
        <v>0</v>
      </c>
      <c r="AD171">
        <v>0</v>
      </c>
      <c r="AF171">
        <v>0</v>
      </c>
      <c r="AH171">
        <v>2</v>
      </c>
      <c r="AJ171">
        <v>3</v>
      </c>
      <c r="AL171">
        <v>1</v>
      </c>
      <c r="AN171">
        <v>0</v>
      </c>
      <c r="AP171">
        <v>0</v>
      </c>
      <c r="AR171">
        <v>0</v>
      </c>
      <c r="AT171">
        <v>0</v>
      </c>
      <c r="AV171">
        <v>0</v>
      </c>
      <c r="AX171">
        <v>0</v>
      </c>
      <c r="AZ171">
        <v>0</v>
      </c>
      <c r="BB171">
        <v>0</v>
      </c>
      <c r="BD171">
        <v>0</v>
      </c>
      <c r="BF171">
        <v>0</v>
      </c>
      <c r="BH171">
        <v>0</v>
      </c>
      <c r="BJ171">
        <v>0</v>
      </c>
      <c r="BL171">
        <v>0</v>
      </c>
      <c r="BN171">
        <v>0</v>
      </c>
      <c r="BP171">
        <v>0</v>
      </c>
      <c r="BR171">
        <v>0</v>
      </c>
      <c r="BT171">
        <v>0</v>
      </c>
      <c r="BV171">
        <v>0</v>
      </c>
      <c r="BX171">
        <v>0</v>
      </c>
    </row>
    <row r="172" spans="1:76" x14ac:dyDescent="0.35">
      <c r="A172">
        <v>171</v>
      </c>
      <c r="B172" t="s">
        <v>97</v>
      </c>
      <c r="C172">
        <v>15</v>
      </c>
      <c r="E172" s="1">
        <v>42846</v>
      </c>
      <c r="F172" t="s">
        <v>5</v>
      </c>
      <c r="G172" s="3">
        <v>0.17319999999999999</v>
      </c>
      <c r="H172">
        <v>1.26E-2</v>
      </c>
      <c r="I172" t="s">
        <v>101</v>
      </c>
      <c r="J172">
        <v>0</v>
      </c>
      <c r="L172">
        <v>0</v>
      </c>
      <c r="N172">
        <v>0</v>
      </c>
      <c r="P172">
        <v>1</v>
      </c>
      <c r="R172">
        <v>0</v>
      </c>
      <c r="T172">
        <v>0</v>
      </c>
      <c r="V172" s="7">
        <v>0</v>
      </c>
      <c r="X172">
        <v>0</v>
      </c>
      <c r="Z172">
        <v>0</v>
      </c>
      <c r="AB172">
        <v>0</v>
      </c>
      <c r="AD172">
        <v>0</v>
      </c>
      <c r="AF172">
        <v>0</v>
      </c>
      <c r="AH172">
        <v>10</v>
      </c>
      <c r="AJ172">
        <v>0</v>
      </c>
      <c r="AL172">
        <v>0</v>
      </c>
      <c r="AN172">
        <v>0</v>
      </c>
      <c r="AP172">
        <v>0</v>
      </c>
      <c r="AR172">
        <v>2</v>
      </c>
      <c r="AT172">
        <v>0</v>
      </c>
      <c r="AV172">
        <v>3</v>
      </c>
      <c r="AX172">
        <v>0</v>
      </c>
      <c r="AZ172">
        <v>0</v>
      </c>
      <c r="BB172">
        <v>0</v>
      </c>
      <c r="BD172">
        <v>0</v>
      </c>
      <c r="BF172">
        <v>0</v>
      </c>
      <c r="BH172">
        <v>0</v>
      </c>
      <c r="BJ172">
        <v>1</v>
      </c>
      <c r="BL172">
        <v>0</v>
      </c>
      <c r="BN172">
        <v>0</v>
      </c>
      <c r="BP172">
        <v>0</v>
      </c>
      <c r="BR172">
        <v>0</v>
      </c>
      <c r="BT172">
        <v>0</v>
      </c>
      <c r="BV172">
        <v>0</v>
      </c>
      <c r="BX172">
        <v>0</v>
      </c>
    </row>
    <row r="173" spans="1:76" x14ac:dyDescent="0.35">
      <c r="A173">
        <v>172</v>
      </c>
      <c r="B173" t="s">
        <v>102</v>
      </c>
      <c r="C173">
        <v>16</v>
      </c>
      <c r="D173" t="s">
        <v>130</v>
      </c>
      <c r="E173" s="1">
        <v>42847</v>
      </c>
      <c r="F173" t="s">
        <v>4</v>
      </c>
      <c r="G173" s="3">
        <v>0.20050000000000001</v>
      </c>
      <c r="H173">
        <v>7.4000000000000003E-3</v>
      </c>
      <c r="J173">
        <v>2</v>
      </c>
      <c r="L173">
        <v>0</v>
      </c>
      <c r="N173">
        <v>0</v>
      </c>
      <c r="P173">
        <v>1</v>
      </c>
      <c r="R173">
        <v>0</v>
      </c>
      <c r="T173">
        <v>0</v>
      </c>
      <c r="V173" s="7">
        <v>0</v>
      </c>
      <c r="X173">
        <v>0</v>
      </c>
      <c r="Z173">
        <v>0</v>
      </c>
      <c r="AB173">
        <v>0</v>
      </c>
      <c r="AD173">
        <v>0</v>
      </c>
      <c r="AF173">
        <v>0</v>
      </c>
      <c r="AH173">
        <v>0</v>
      </c>
      <c r="AJ173">
        <v>0</v>
      </c>
      <c r="AL173">
        <v>0</v>
      </c>
      <c r="AN173">
        <v>0</v>
      </c>
      <c r="AP173">
        <v>0</v>
      </c>
      <c r="AR173">
        <v>0</v>
      </c>
      <c r="AT173">
        <v>0</v>
      </c>
      <c r="AV173">
        <v>4</v>
      </c>
      <c r="AX173">
        <v>0</v>
      </c>
      <c r="AZ173">
        <v>0</v>
      </c>
      <c r="BB173">
        <v>0</v>
      </c>
      <c r="BD173">
        <v>0</v>
      </c>
      <c r="BF173">
        <v>0</v>
      </c>
      <c r="BH173">
        <v>0</v>
      </c>
      <c r="BJ173">
        <v>1</v>
      </c>
      <c r="BL173">
        <v>0</v>
      </c>
      <c r="BN173">
        <v>0</v>
      </c>
      <c r="BP173">
        <v>0</v>
      </c>
      <c r="BR173">
        <v>0</v>
      </c>
      <c r="BT173">
        <v>0</v>
      </c>
      <c r="BV173">
        <v>0</v>
      </c>
      <c r="BX173">
        <v>0</v>
      </c>
    </row>
    <row r="174" spans="1:76" x14ac:dyDescent="0.35">
      <c r="A174">
        <v>173</v>
      </c>
      <c r="B174" t="s">
        <v>102</v>
      </c>
      <c r="C174">
        <v>16</v>
      </c>
      <c r="D174" t="s">
        <v>130</v>
      </c>
      <c r="E174" s="1">
        <v>42847</v>
      </c>
      <c r="F174" t="s">
        <v>4</v>
      </c>
      <c r="G174" s="3">
        <v>0.25290000000000001</v>
      </c>
      <c r="H174">
        <v>1.43E-2</v>
      </c>
      <c r="J174">
        <v>0</v>
      </c>
      <c r="L174">
        <v>0</v>
      </c>
      <c r="N174">
        <v>0</v>
      </c>
      <c r="P174">
        <v>0</v>
      </c>
      <c r="R174">
        <v>0</v>
      </c>
      <c r="T174">
        <v>0</v>
      </c>
      <c r="V174" s="7">
        <v>0</v>
      </c>
      <c r="X174">
        <v>0</v>
      </c>
      <c r="Z174">
        <v>0</v>
      </c>
      <c r="AB174">
        <v>0</v>
      </c>
      <c r="AD174">
        <v>0</v>
      </c>
      <c r="AF174">
        <v>0</v>
      </c>
      <c r="AH174">
        <v>0</v>
      </c>
      <c r="AJ174">
        <v>0</v>
      </c>
      <c r="AL174">
        <v>0</v>
      </c>
      <c r="AN174">
        <v>0</v>
      </c>
      <c r="AP174">
        <v>0</v>
      </c>
      <c r="AR174">
        <v>0</v>
      </c>
      <c r="AT174">
        <v>0</v>
      </c>
      <c r="AV174">
        <v>0</v>
      </c>
      <c r="AX174">
        <v>0</v>
      </c>
      <c r="AZ174">
        <v>0</v>
      </c>
      <c r="BB174">
        <v>0</v>
      </c>
      <c r="BD174">
        <v>0</v>
      </c>
      <c r="BF174">
        <v>0</v>
      </c>
      <c r="BH174">
        <v>0</v>
      </c>
      <c r="BJ174">
        <v>2</v>
      </c>
      <c r="BL174">
        <v>0</v>
      </c>
      <c r="BN174">
        <v>0</v>
      </c>
      <c r="BP174">
        <v>0</v>
      </c>
      <c r="BR174">
        <v>0</v>
      </c>
      <c r="BT174">
        <v>0</v>
      </c>
      <c r="BV174">
        <v>0</v>
      </c>
      <c r="BX174">
        <v>0</v>
      </c>
    </row>
    <row r="175" spans="1:76" x14ac:dyDescent="0.35">
      <c r="A175">
        <v>174</v>
      </c>
      <c r="B175" t="s">
        <v>88</v>
      </c>
      <c r="C175">
        <v>12</v>
      </c>
      <c r="D175" t="s">
        <v>130</v>
      </c>
      <c r="E175" s="1">
        <v>42847</v>
      </c>
      <c r="F175" t="s">
        <v>4</v>
      </c>
      <c r="G175" s="3">
        <v>0.26550000000000001</v>
      </c>
      <c r="H175">
        <v>1.8700000000000001E-2</v>
      </c>
      <c r="J175">
        <v>0</v>
      </c>
      <c r="L175">
        <v>0</v>
      </c>
      <c r="N175">
        <v>0</v>
      </c>
      <c r="P175">
        <v>1</v>
      </c>
      <c r="R175">
        <v>0</v>
      </c>
      <c r="T175">
        <v>0</v>
      </c>
      <c r="V175" s="7">
        <v>0</v>
      </c>
      <c r="X175">
        <v>0</v>
      </c>
      <c r="Z175">
        <v>2</v>
      </c>
      <c r="AB175">
        <v>0</v>
      </c>
      <c r="AD175">
        <v>0</v>
      </c>
      <c r="AF175">
        <v>0</v>
      </c>
      <c r="AH175">
        <v>0</v>
      </c>
      <c r="AJ175">
        <v>0</v>
      </c>
      <c r="AL175">
        <v>0</v>
      </c>
      <c r="AN175">
        <v>0</v>
      </c>
      <c r="AP175">
        <v>0</v>
      </c>
      <c r="AR175">
        <v>0</v>
      </c>
      <c r="AT175">
        <v>0</v>
      </c>
      <c r="AV175">
        <v>0</v>
      </c>
      <c r="AX175">
        <v>0</v>
      </c>
      <c r="AZ175">
        <v>0</v>
      </c>
      <c r="BB175">
        <v>0</v>
      </c>
      <c r="BD175">
        <v>0</v>
      </c>
      <c r="BF175">
        <v>0</v>
      </c>
      <c r="BH175">
        <v>0</v>
      </c>
      <c r="BJ175">
        <v>2</v>
      </c>
      <c r="BL175">
        <v>0</v>
      </c>
      <c r="BN175">
        <v>0</v>
      </c>
      <c r="BP175">
        <v>0</v>
      </c>
      <c r="BR175">
        <v>0</v>
      </c>
      <c r="BT175">
        <v>0</v>
      </c>
      <c r="BV175">
        <v>0</v>
      </c>
      <c r="BX175">
        <v>0</v>
      </c>
    </row>
    <row r="176" spans="1:76" x14ac:dyDescent="0.35">
      <c r="A176">
        <v>175</v>
      </c>
      <c r="B176" t="s">
        <v>109</v>
      </c>
      <c r="C176">
        <v>20</v>
      </c>
      <c r="E176" s="1">
        <v>42847</v>
      </c>
      <c r="F176" t="s">
        <v>4</v>
      </c>
      <c r="G176" s="3">
        <v>0.2049</v>
      </c>
      <c r="H176">
        <v>1.3599999999999999E-2</v>
      </c>
      <c r="J176">
        <v>0</v>
      </c>
      <c r="L176">
        <v>0</v>
      </c>
      <c r="N176">
        <v>0</v>
      </c>
      <c r="P176">
        <v>0</v>
      </c>
      <c r="R176">
        <v>0</v>
      </c>
      <c r="T176">
        <v>0</v>
      </c>
      <c r="V176" s="7">
        <v>0</v>
      </c>
      <c r="X176">
        <v>0</v>
      </c>
      <c r="Z176">
        <v>2</v>
      </c>
      <c r="AB176">
        <v>0</v>
      </c>
      <c r="AD176">
        <v>0</v>
      </c>
      <c r="AF176">
        <v>0</v>
      </c>
      <c r="AH176">
        <v>0</v>
      </c>
      <c r="AJ176">
        <v>0</v>
      </c>
      <c r="AL176">
        <v>0</v>
      </c>
      <c r="AN176">
        <v>0</v>
      </c>
      <c r="AP176">
        <v>0</v>
      </c>
      <c r="AR176">
        <v>0</v>
      </c>
      <c r="AT176">
        <v>0</v>
      </c>
      <c r="AV176">
        <v>2</v>
      </c>
      <c r="AX176">
        <v>0</v>
      </c>
      <c r="AZ176">
        <v>0</v>
      </c>
      <c r="BB176">
        <v>0</v>
      </c>
      <c r="BD176">
        <v>0</v>
      </c>
      <c r="BF176">
        <v>0</v>
      </c>
      <c r="BH176">
        <v>0</v>
      </c>
      <c r="BJ176">
        <v>1</v>
      </c>
      <c r="BL176">
        <v>0</v>
      </c>
      <c r="BN176">
        <v>0</v>
      </c>
      <c r="BP176">
        <v>0</v>
      </c>
      <c r="BR176">
        <v>0</v>
      </c>
      <c r="BT176">
        <v>0</v>
      </c>
      <c r="BV176">
        <v>0</v>
      </c>
      <c r="BX176">
        <v>0</v>
      </c>
    </row>
    <row r="177" spans="1:77" x14ac:dyDescent="0.35">
      <c r="A177">
        <v>176</v>
      </c>
      <c r="B177" t="s">
        <v>97</v>
      </c>
      <c r="C177">
        <v>13</v>
      </c>
      <c r="E177" s="1">
        <v>42853</v>
      </c>
      <c r="F177" t="s">
        <v>44</v>
      </c>
      <c r="G177" s="3">
        <v>0.248</v>
      </c>
      <c r="H177">
        <v>0.02</v>
      </c>
      <c r="J177">
        <v>0</v>
      </c>
      <c r="L177">
        <v>0</v>
      </c>
      <c r="N177">
        <v>0</v>
      </c>
      <c r="P177">
        <v>0</v>
      </c>
      <c r="R177">
        <v>0</v>
      </c>
      <c r="T177">
        <v>0</v>
      </c>
      <c r="V177" s="7">
        <v>0</v>
      </c>
      <c r="X177">
        <v>0</v>
      </c>
      <c r="Z177">
        <v>39</v>
      </c>
      <c r="AB177">
        <v>0</v>
      </c>
      <c r="AD177">
        <v>0</v>
      </c>
      <c r="AF177">
        <v>5</v>
      </c>
      <c r="AH177">
        <v>0</v>
      </c>
      <c r="AJ177">
        <v>0</v>
      </c>
      <c r="AL177">
        <v>0</v>
      </c>
      <c r="AN177">
        <v>0</v>
      </c>
      <c r="AP177">
        <v>0</v>
      </c>
      <c r="AR177">
        <v>0</v>
      </c>
      <c r="AT177">
        <v>0</v>
      </c>
      <c r="AV177">
        <v>0</v>
      </c>
      <c r="AX177">
        <v>0</v>
      </c>
      <c r="AZ177">
        <v>0</v>
      </c>
      <c r="BB177">
        <v>0</v>
      </c>
      <c r="BD177">
        <v>0</v>
      </c>
      <c r="BF177">
        <v>0</v>
      </c>
      <c r="BH177">
        <v>0</v>
      </c>
      <c r="BJ177">
        <v>0</v>
      </c>
      <c r="BL177">
        <v>0</v>
      </c>
      <c r="BN177">
        <v>0</v>
      </c>
      <c r="BP177">
        <v>0</v>
      </c>
      <c r="BR177">
        <v>0</v>
      </c>
      <c r="BT177">
        <v>0</v>
      </c>
      <c r="BV177">
        <v>0</v>
      </c>
      <c r="BX177">
        <v>0</v>
      </c>
    </row>
    <row r="178" spans="1:77" x14ac:dyDescent="0.35">
      <c r="A178">
        <v>177</v>
      </c>
      <c r="B178" t="s">
        <v>131</v>
      </c>
      <c r="C178">
        <v>21</v>
      </c>
      <c r="E178" s="1">
        <v>42860</v>
      </c>
      <c r="F178" t="s">
        <v>44</v>
      </c>
      <c r="G178" s="3">
        <v>0.19309999999999999</v>
      </c>
      <c r="H178">
        <v>1.1900000000000001E-2</v>
      </c>
      <c r="J178">
        <v>0</v>
      </c>
      <c r="L178">
        <v>0</v>
      </c>
      <c r="N178">
        <v>0</v>
      </c>
      <c r="P178">
        <v>0</v>
      </c>
      <c r="R178">
        <v>0</v>
      </c>
      <c r="T178">
        <v>0</v>
      </c>
      <c r="V178" s="7">
        <v>0</v>
      </c>
      <c r="X178">
        <v>0</v>
      </c>
      <c r="Z178">
        <v>18</v>
      </c>
      <c r="AB178">
        <v>0</v>
      </c>
      <c r="AD178">
        <v>0</v>
      </c>
      <c r="AF178">
        <v>3</v>
      </c>
      <c r="AH178">
        <v>0</v>
      </c>
      <c r="AJ178">
        <v>0</v>
      </c>
      <c r="AL178">
        <v>0</v>
      </c>
      <c r="AN178">
        <v>0</v>
      </c>
      <c r="AP178">
        <v>0</v>
      </c>
      <c r="AR178">
        <v>0</v>
      </c>
      <c r="AT178">
        <v>0</v>
      </c>
      <c r="AV178">
        <v>0</v>
      </c>
      <c r="AX178">
        <v>0</v>
      </c>
      <c r="AZ178">
        <v>0</v>
      </c>
      <c r="BB178">
        <v>0</v>
      </c>
      <c r="BD178">
        <v>0</v>
      </c>
      <c r="BF178">
        <v>0</v>
      </c>
      <c r="BH178">
        <v>0</v>
      </c>
      <c r="BJ178">
        <v>0</v>
      </c>
      <c r="BL178">
        <v>0</v>
      </c>
      <c r="BN178">
        <v>0</v>
      </c>
      <c r="BP178">
        <v>0</v>
      </c>
      <c r="BR178">
        <v>0</v>
      </c>
      <c r="BT178">
        <v>0</v>
      </c>
      <c r="BV178">
        <v>0</v>
      </c>
      <c r="BX178">
        <v>0</v>
      </c>
    </row>
    <row r="179" spans="1:77" x14ac:dyDescent="0.35">
      <c r="A179">
        <v>178</v>
      </c>
      <c r="B179" t="s">
        <v>74</v>
      </c>
      <c r="C179">
        <v>7</v>
      </c>
      <c r="E179" s="1">
        <v>42853</v>
      </c>
      <c r="F179" t="s">
        <v>44</v>
      </c>
      <c r="G179" s="3">
        <v>0.2465</v>
      </c>
      <c r="H179">
        <v>1.21E-2</v>
      </c>
      <c r="J179">
        <v>0</v>
      </c>
      <c r="L179">
        <v>0</v>
      </c>
      <c r="N179">
        <v>0</v>
      </c>
      <c r="P179">
        <v>0</v>
      </c>
      <c r="R179">
        <v>0</v>
      </c>
      <c r="T179">
        <v>0</v>
      </c>
      <c r="V179" s="7">
        <v>0</v>
      </c>
      <c r="X179">
        <v>0</v>
      </c>
      <c r="Z179">
        <v>21</v>
      </c>
      <c r="AB179">
        <v>0</v>
      </c>
      <c r="AD179">
        <v>0</v>
      </c>
      <c r="AF179">
        <v>0</v>
      </c>
      <c r="AH179">
        <v>0</v>
      </c>
      <c r="AJ179">
        <v>0</v>
      </c>
      <c r="AL179">
        <v>0</v>
      </c>
      <c r="AN179">
        <v>0</v>
      </c>
      <c r="AP179">
        <v>0</v>
      </c>
      <c r="AR179">
        <v>0</v>
      </c>
      <c r="AT179">
        <v>0</v>
      </c>
      <c r="AV179">
        <v>0</v>
      </c>
      <c r="AX179">
        <v>0</v>
      </c>
      <c r="AZ179">
        <v>0</v>
      </c>
      <c r="BB179">
        <v>0</v>
      </c>
      <c r="BD179">
        <v>0</v>
      </c>
      <c r="BF179">
        <v>0</v>
      </c>
      <c r="BH179">
        <v>0</v>
      </c>
      <c r="BJ179">
        <v>0</v>
      </c>
      <c r="BL179">
        <v>0</v>
      </c>
      <c r="BN179">
        <v>0</v>
      </c>
      <c r="BP179">
        <v>0</v>
      </c>
      <c r="BR179">
        <v>0</v>
      </c>
      <c r="BT179">
        <v>0</v>
      </c>
      <c r="BV179">
        <v>0</v>
      </c>
      <c r="BX179">
        <v>0</v>
      </c>
    </row>
    <row r="180" spans="1:77" x14ac:dyDescent="0.35">
      <c r="A180">
        <v>179</v>
      </c>
      <c r="B180" t="s">
        <v>109</v>
      </c>
      <c r="C180">
        <v>18</v>
      </c>
      <c r="E180" s="1">
        <v>42853</v>
      </c>
      <c r="F180" t="s">
        <v>44</v>
      </c>
      <c r="G180" s="3">
        <v>0.30099999999999999</v>
      </c>
      <c r="H180">
        <v>1.84E-2</v>
      </c>
      <c r="J180">
        <v>0</v>
      </c>
      <c r="L180">
        <v>0</v>
      </c>
      <c r="N180">
        <v>0</v>
      </c>
      <c r="P180">
        <v>0</v>
      </c>
      <c r="R180">
        <v>0</v>
      </c>
      <c r="T180">
        <v>0</v>
      </c>
      <c r="V180" s="7">
        <v>0</v>
      </c>
      <c r="X180">
        <v>0</v>
      </c>
      <c r="Z180">
        <v>17</v>
      </c>
      <c r="AB180">
        <v>0</v>
      </c>
      <c r="AD180">
        <v>0</v>
      </c>
      <c r="AF180">
        <v>0</v>
      </c>
      <c r="AH180">
        <v>0</v>
      </c>
      <c r="AJ180">
        <v>0</v>
      </c>
      <c r="AL180">
        <v>0</v>
      </c>
      <c r="AN180">
        <v>0</v>
      </c>
      <c r="AP180">
        <v>0</v>
      </c>
      <c r="AR180">
        <v>0</v>
      </c>
      <c r="AT180">
        <v>0</v>
      </c>
      <c r="AV180">
        <v>0</v>
      </c>
      <c r="AX180">
        <v>0</v>
      </c>
      <c r="AZ180">
        <v>0</v>
      </c>
      <c r="BB180">
        <v>0</v>
      </c>
      <c r="BD180">
        <v>0</v>
      </c>
      <c r="BF180">
        <v>0</v>
      </c>
      <c r="BH180">
        <v>0</v>
      </c>
      <c r="BJ180">
        <v>0</v>
      </c>
      <c r="BL180">
        <v>0</v>
      </c>
      <c r="BN180">
        <v>0</v>
      </c>
      <c r="BP180">
        <v>0</v>
      </c>
      <c r="BR180">
        <v>0</v>
      </c>
      <c r="BT180">
        <v>0</v>
      </c>
      <c r="BV180">
        <v>0</v>
      </c>
      <c r="BX180">
        <v>0</v>
      </c>
    </row>
    <row r="181" spans="1:77" x14ac:dyDescent="0.35">
      <c r="A181">
        <v>180</v>
      </c>
      <c r="B181" t="s">
        <v>109</v>
      </c>
      <c r="C181">
        <v>20</v>
      </c>
      <c r="E181" s="1">
        <v>42853</v>
      </c>
      <c r="F181" t="s">
        <v>44</v>
      </c>
      <c r="G181" s="3">
        <v>0.22750000000000001</v>
      </c>
      <c r="H181">
        <v>1.37E-2</v>
      </c>
      <c r="J181">
        <v>0</v>
      </c>
      <c r="L181">
        <v>0</v>
      </c>
      <c r="N181">
        <v>0</v>
      </c>
      <c r="P181">
        <v>0</v>
      </c>
      <c r="R181">
        <v>0</v>
      </c>
      <c r="T181">
        <v>0</v>
      </c>
      <c r="V181" s="7">
        <v>0</v>
      </c>
      <c r="X181">
        <v>0</v>
      </c>
      <c r="Z181">
        <v>27</v>
      </c>
      <c r="AB181">
        <v>0</v>
      </c>
      <c r="AD181">
        <v>0</v>
      </c>
      <c r="AF181">
        <v>0</v>
      </c>
      <c r="AH181">
        <v>0</v>
      </c>
      <c r="AJ181">
        <v>0</v>
      </c>
      <c r="AL181">
        <v>0</v>
      </c>
      <c r="AN181">
        <v>0</v>
      </c>
      <c r="AP181">
        <v>0</v>
      </c>
      <c r="AR181">
        <v>0</v>
      </c>
      <c r="AT181">
        <v>0</v>
      </c>
      <c r="AV181">
        <v>0</v>
      </c>
      <c r="AX181">
        <v>0</v>
      </c>
      <c r="AZ181">
        <v>0</v>
      </c>
      <c r="BB181">
        <v>0</v>
      </c>
      <c r="BD181">
        <v>0</v>
      </c>
      <c r="BF181">
        <v>0</v>
      </c>
      <c r="BH181">
        <v>0</v>
      </c>
      <c r="BJ181">
        <v>0</v>
      </c>
      <c r="BL181">
        <v>0</v>
      </c>
      <c r="BN181">
        <v>0</v>
      </c>
      <c r="BP181">
        <v>0</v>
      </c>
      <c r="BR181">
        <v>0</v>
      </c>
      <c r="BT181">
        <v>0</v>
      </c>
      <c r="BV181">
        <v>0</v>
      </c>
      <c r="BX181">
        <v>0</v>
      </c>
    </row>
    <row r="182" spans="1:77" x14ac:dyDescent="0.35">
      <c r="A182" s="4">
        <v>181</v>
      </c>
      <c r="B182" t="s">
        <v>52</v>
      </c>
      <c r="C182" s="4">
        <v>1</v>
      </c>
      <c r="D182" s="4"/>
      <c r="E182" s="5">
        <v>42853</v>
      </c>
      <c r="F182" s="4" t="s">
        <v>13</v>
      </c>
      <c r="G182" s="6">
        <v>0.193</v>
      </c>
      <c r="H182" s="4">
        <v>1.7999999999999999E-2</v>
      </c>
      <c r="I182" s="4" t="s">
        <v>21</v>
      </c>
      <c r="J182" s="4">
        <v>0</v>
      </c>
      <c r="K182" s="4"/>
      <c r="L182" s="4">
        <v>0</v>
      </c>
      <c r="M182" s="4"/>
      <c r="N182" s="4">
        <v>0</v>
      </c>
      <c r="O182" s="4"/>
      <c r="P182" s="4">
        <v>0</v>
      </c>
      <c r="Q182" s="4"/>
      <c r="R182" s="4">
        <v>0</v>
      </c>
      <c r="S182" s="4"/>
      <c r="T182" s="4">
        <v>0</v>
      </c>
      <c r="U182" s="4"/>
      <c r="V182" s="4">
        <v>0</v>
      </c>
      <c r="W182" s="4"/>
      <c r="X182" s="4">
        <v>0</v>
      </c>
      <c r="Y182" s="4"/>
      <c r="Z182" s="4">
        <v>0</v>
      </c>
      <c r="AA182" s="4"/>
      <c r="AB182" s="4">
        <v>1</v>
      </c>
      <c r="AC182" s="4"/>
      <c r="AD182" s="4">
        <v>0</v>
      </c>
      <c r="AE182" s="4"/>
      <c r="AF182" s="4">
        <v>0</v>
      </c>
      <c r="AG182" s="4"/>
      <c r="AH182" s="4">
        <v>0</v>
      </c>
      <c r="AI182" s="4"/>
      <c r="AJ182" s="4">
        <v>0</v>
      </c>
      <c r="AK182" s="4"/>
      <c r="AL182" s="4">
        <v>0</v>
      </c>
      <c r="AM182" s="4"/>
      <c r="AN182" s="4">
        <v>0</v>
      </c>
      <c r="AO182" s="4"/>
      <c r="AP182" s="4">
        <v>0</v>
      </c>
      <c r="AQ182" s="4"/>
      <c r="AR182" s="4">
        <v>0</v>
      </c>
      <c r="AS182" s="4"/>
      <c r="AT182" s="4">
        <v>0</v>
      </c>
      <c r="AU182" s="4"/>
      <c r="AV182" s="4">
        <v>0</v>
      </c>
      <c r="AW182" s="4"/>
      <c r="AX182" s="4">
        <v>0</v>
      </c>
      <c r="AY182" s="4"/>
      <c r="AZ182" s="4">
        <v>0</v>
      </c>
      <c r="BA182" s="4"/>
      <c r="BB182" s="4">
        <v>0</v>
      </c>
      <c r="BC182" s="4"/>
      <c r="BD182" s="4">
        <v>0</v>
      </c>
      <c r="BE182" s="4"/>
      <c r="BF182" s="4">
        <v>0</v>
      </c>
      <c r="BG182" s="4"/>
      <c r="BH182" s="4">
        <v>0</v>
      </c>
      <c r="BI182" s="4"/>
      <c r="BJ182" s="4">
        <v>0</v>
      </c>
      <c r="BK182" s="4"/>
      <c r="BL182" s="4">
        <v>0</v>
      </c>
      <c r="BM182" s="4"/>
      <c r="BN182">
        <v>0</v>
      </c>
      <c r="BO182" s="4"/>
      <c r="BP182">
        <v>0</v>
      </c>
      <c r="BQ182" s="4"/>
      <c r="BR182">
        <v>0</v>
      </c>
      <c r="BS182" s="4"/>
      <c r="BT182">
        <v>0</v>
      </c>
      <c r="BU182" s="4"/>
      <c r="BV182">
        <v>0</v>
      </c>
      <c r="BW182" s="4"/>
      <c r="BX182">
        <v>0</v>
      </c>
      <c r="BY182" s="4"/>
    </row>
    <row r="183" spans="1:77" x14ac:dyDescent="0.35">
      <c r="A183">
        <v>182</v>
      </c>
      <c r="B183" t="s">
        <v>52</v>
      </c>
      <c r="C183">
        <v>2</v>
      </c>
      <c r="E183" s="1">
        <v>42853</v>
      </c>
      <c r="F183" t="s">
        <v>13</v>
      </c>
      <c r="G183" s="3">
        <v>0.19</v>
      </c>
      <c r="H183">
        <v>1.2E-2</v>
      </c>
      <c r="I183" t="s">
        <v>31</v>
      </c>
      <c r="J183">
        <v>2</v>
      </c>
      <c r="L183">
        <v>0</v>
      </c>
      <c r="N183">
        <v>0</v>
      </c>
      <c r="P183">
        <v>0</v>
      </c>
      <c r="R183">
        <v>0</v>
      </c>
      <c r="T183">
        <v>0</v>
      </c>
      <c r="V183" s="7">
        <v>0</v>
      </c>
      <c r="X183">
        <v>0</v>
      </c>
      <c r="Z183">
        <v>0</v>
      </c>
      <c r="AB183">
        <v>0</v>
      </c>
      <c r="AD183">
        <v>0</v>
      </c>
      <c r="AF183">
        <v>0</v>
      </c>
      <c r="AH183">
        <v>0</v>
      </c>
      <c r="AJ183">
        <v>0</v>
      </c>
      <c r="AL183">
        <v>0</v>
      </c>
      <c r="AN183">
        <v>1</v>
      </c>
      <c r="AP183">
        <v>22</v>
      </c>
      <c r="AR183">
        <v>0</v>
      </c>
      <c r="AT183">
        <v>0</v>
      </c>
      <c r="AV183">
        <v>0</v>
      </c>
      <c r="AX183">
        <v>0</v>
      </c>
      <c r="AZ183">
        <v>0</v>
      </c>
      <c r="BB183">
        <v>0</v>
      </c>
      <c r="BD183">
        <v>1</v>
      </c>
      <c r="BF183">
        <v>1</v>
      </c>
      <c r="BH183">
        <v>0</v>
      </c>
      <c r="BJ183">
        <v>0</v>
      </c>
      <c r="BL183">
        <v>0</v>
      </c>
      <c r="BN183">
        <v>0</v>
      </c>
      <c r="BP183">
        <v>0</v>
      </c>
      <c r="BR183">
        <v>0</v>
      </c>
      <c r="BT183">
        <v>0</v>
      </c>
      <c r="BV183">
        <v>0</v>
      </c>
      <c r="BX183">
        <v>0</v>
      </c>
    </row>
    <row r="184" spans="1:77" x14ac:dyDescent="0.35">
      <c r="A184">
        <v>183</v>
      </c>
      <c r="B184" t="s">
        <v>131</v>
      </c>
      <c r="C184">
        <v>23</v>
      </c>
      <c r="E184" s="1">
        <v>42853</v>
      </c>
      <c r="F184" t="s">
        <v>13</v>
      </c>
      <c r="G184" s="3">
        <v>0.1767</v>
      </c>
      <c r="H184">
        <v>9.5999999999999992E-3</v>
      </c>
      <c r="J184">
        <v>0</v>
      </c>
      <c r="L184">
        <v>0</v>
      </c>
      <c r="N184">
        <v>0</v>
      </c>
      <c r="P184">
        <v>0</v>
      </c>
      <c r="R184">
        <v>0</v>
      </c>
      <c r="T184">
        <v>0</v>
      </c>
      <c r="V184" s="7">
        <v>0</v>
      </c>
      <c r="X184">
        <v>0</v>
      </c>
      <c r="Z184">
        <v>2</v>
      </c>
      <c r="AB184">
        <v>0</v>
      </c>
      <c r="AD184">
        <v>0</v>
      </c>
      <c r="AF184">
        <v>0</v>
      </c>
      <c r="AH184">
        <v>0</v>
      </c>
      <c r="AJ184">
        <v>0</v>
      </c>
      <c r="AL184">
        <v>0</v>
      </c>
      <c r="AN184">
        <v>0</v>
      </c>
      <c r="AP184">
        <v>0</v>
      </c>
      <c r="AR184">
        <v>0</v>
      </c>
      <c r="AT184">
        <v>0</v>
      </c>
      <c r="AV184">
        <v>0</v>
      </c>
      <c r="AX184">
        <v>0</v>
      </c>
      <c r="AZ184">
        <v>0</v>
      </c>
      <c r="BB184">
        <v>0</v>
      </c>
      <c r="BD184">
        <v>0</v>
      </c>
      <c r="BF184">
        <v>0</v>
      </c>
      <c r="BH184">
        <v>0</v>
      </c>
      <c r="BJ184">
        <v>1</v>
      </c>
      <c r="BL184">
        <v>0</v>
      </c>
      <c r="BN184">
        <v>0</v>
      </c>
      <c r="BP184">
        <v>0</v>
      </c>
      <c r="BR184">
        <v>0</v>
      </c>
      <c r="BT184">
        <v>0</v>
      </c>
      <c r="BV184">
        <v>0</v>
      </c>
      <c r="BX184">
        <v>0</v>
      </c>
    </row>
    <row r="185" spans="1:77" x14ac:dyDescent="0.35">
      <c r="A185">
        <v>184</v>
      </c>
      <c r="B185" t="s">
        <v>88</v>
      </c>
      <c r="C185">
        <v>12</v>
      </c>
      <c r="D185" t="s">
        <v>130</v>
      </c>
      <c r="E185" s="1">
        <v>42853</v>
      </c>
      <c r="F185" t="s">
        <v>13</v>
      </c>
      <c r="G185" s="3">
        <v>0.21479999999999999</v>
      </c>
      <c r="H185">
        <v>1.66E-2</v>
      </c>
      <c r="J185">
        <v>2</v>
      </c>
      <c r="L185">
        <v>0</v>
      </c>
      <c r="N185">
        <v>0</v>
      </c>
      <c r="P185">
        <v>0</v>
      </c>
      <c r="R185">
        <v>0</v>
      </c>
      <c r="T185">
        <v>0</v>
      </c>
      <c r="V185" s="7">
        <v>0</v>
      </c>
      <c r="X185">
        <v>0</v>
      </c>
      <c r="Z185">
        <v>17</v>
      </c>
      <c r="AB185">
        <v>0</v>
      </c>
      <c r="AD185">
        <v>0</v>
      </c>
      <c r="AF185">
        <v>0</v>
      </c>
      <c r="AH185">
        <v>0</v>
      </c>
      <c r="AJ185">
        <v>0</v>
      </c>
      <c r="AL185">
        <v>0</v>
      </c>
      <c r="AN185">
        <v>0</v>
      </c>
      <c r="AP185">
        <v>0</v>
      </c>
      <c r="AR185">
        <v>1</v>
      </c>
      <c r="AT185">
        <v>0</v>
      </c>
      <c r="AV185">
        <v>0</v>
      </c>
      <c r="AX185">
        <v>0</v>
      </c>
      <c r="AZ185">
        <v>0</v>
      </c>
      <c r="BB185">
        <v>0</v>
      </c>
      <c r="BD185">
        <v>0</v>
      </c>
      <c r="BF185">
        <v>0</v>
      </c>
      <c r="BH185">
        <v>0</v>
      </c>
      <c r="BJ185">
        <v>2</v>
      </c>
      <c r="BL185">
        <v>0</v>
      </c>
      <c r="BN185">
        <v>0</v>
      </c>
      <c r="BP185">
        <v>0</v>
      </c>
      <c r="BR185">
        <v>0</v>
      </c>
      <c r="BT185">
        <v>0</v>
      </c>
      <c r="BV185">
        <v>0</v>
      </c>
      <c r="BX185">
        <v>0</v>
      </c>
    </row>
    <row r="186" spans="1:77" x14ac:dyDescent="0.35">
      <c r="A186">
        <v>185</v>
      </c>
      <c r="B186" t="s">
        <v>88</v>
      </c>
      <c r="C186">
        <v>11</v>
      </c>
      <c r="D186" t="s">
        <v>130</v>
      </c>
      <c r="E186" s="1">
        <v>42853</v>
      </c>
      <c r="F186" t="s">
        <v>13</v>
      </c>
      <c r="G186" s="3">
        <v>0.2447</v>
      </c>
      <c r="H186">
        <v>1.9E-2</v>
      </c>
      <c r="J186">
        <v>0</v>
      </c>
      <c r="L186">
        <v>0</v>
      </c>
      <c r="N186">
        <v>0</v>
      </c>
      <c r="P186">
        <v>0</v>
      </c>
      <c r="R186">
        <v>0</v>
      </c>
      <c r="T186">
        <v>0</v>
      </c>
      <c r="V186" s="7">
        <v>0</v>
      </c>
      <c r="X186">
        <v>0</v>
      </c>
      <c r="Z186">
        <v>60</v>
      </c>
      <c r="AB186">
        <v>0</v>
      </c>
      <c r="AD186">
        <v>0</v>
      </c>
      <c r="AF186">
        <v>0</v>
      </c>
      <c r="AH186">
        <v>0</v>
      </c>
      <c r="AJ186">
        <v>0</v>
      </c>
      <c r="AL186">
        <v>0</v>
      </c>
      <c r="AN186">
        <v>0</v>
      </c>
      <c r="AP186">
        <v>0</v>
      </c>
      <c r="AR186">
        <v>1</v>
      </c>
      <c r="AT186">
        <v>0</v>
      </c>
      <c r="AV186">
        <v>0</v>
      </c>
      <c r="AX186">
        <v>0</v>
      </c>
      <c r="AZ186">
        <v>0</v>
      </c>
      <c r="BB186">
        <v>0</v>
      </c>
      <c r="BD186">
        <v>0</v>
      </c>
      <c r="BF186">
        <v>0</v>
      </c>
      <c r="BH186">
        <v>0</v>
      </c>
      <c r="BJ186">
        <v>1</v>
      </c>
      <c r="BL186">
        <v>0</v>
      </c>
      <c r="BN186">
        <v>0</v>
      </c>
      <c r="BP186">
        <v>0</v>
      </c>
      <c r="BR186">
        <v>0</v>
      </c>
      <c r="BT186">
        <v>0</v>
      </c>
      <c r="BV186">
        <v>0</v>
      </c>
      <c r="BX186">
        <v>0</v>
      </c>
    </row>
    <row r="187" spans="1:77" x14ac:dyDescent="0.35">
      <c r="A187">
        <v>186</v>
      </c>
      <c r="B187" t="s">
        <v>88</v>
      </c>
      <c r="C187">
        <v>12</v>
      </c>
      <c r="D187" t="s">
        <v>130</v>
      </c>
      <c r="E187" s="1">
        <v>42853</v>
      </c>
      <c r="F187" t="s">
        <v>76</v>
      </c>
      <c r="G187" s="3">
        <v>0.20130000000000001</v>
      </c>
      <c r="H187">
        <v>1.41E-2</v>
      </c>
      <c r="J187">
        <v>1</v>
      </c>
      <c r="L187">
        <v>0</v>
      </c>
      <c r="N187">
        <v>0</v>
      </c>
      <c r="P187">
        <v>0</v>
      </c>
      <c r="R187">
        <v>0</v>
      </c>
      <c r="T187">
        <v>0</v>
      </c>
      <c r="V187" s="7">
        <v>0</v>
      </c>
      <c r="X187">
        <v>0</v>
      </c>
      <c r="Z187">
        <v>69</v>
      </c>
      <c r="AB187">
        <v>0</v>
      </c>
      <c r="AD187">
        <v>0</v>
      </c>
      <c r="AF187">
        <v>0</v>
      </c>
      <c r="AH187">
        <v>0</v>
      </c>
      <c r="AJ187">
        <v>0</v>
      </c>
      <c r="AL187">
        <v>0</v>
      </c>
      <c r="AN187">
        <v>0</v>
      </c>
      <c r="AP187">
        <v>0</v>
      </c>
      <c r="AR187">
        <v>0</v>
      </c>
      <c r="AT187">
        <v>0</v>
      </c>
      <c r="AV187">
        <v>0</v>
      </c>
      <c r="AX187">
        <v>0</v>
      </c>
      <c r="AZ187">
        <v>0</v>
      </c>
      <c r="BB187">
        <v>0</v>
      </c>
      <c r="BD187">
        <v>0</v>
      </c>
      <c r="BF187">
        <v>0</v>
      </c>
      <c r="BH187">
        <v>0</v>
      </c>
      <c r="BJ187">
        <v>2</v>
      </c>
      <c r="BL187">
        <v>0</v>
      </c>
      <c r="BN187">
        <v>0</v>
      </c>
      <c r="BP187">
        <v>0</v>
      </c>
      <c r="BR187">
        <v>0</v>
      </c>
      <c r="BT187">
        <v>0</v>
      </c>
      <c r="BV187">
        <v>0</v>
      </c>
      <c r="BX187">
        <v>0</v>
      </c>
    </row>
    <row r="188" spans="1:77" x14ac:dyDescent="0.35">
      <c r="A188">
        <v>187</v>
      </c>
      <c r="B188" t="s">
        <v>74</v>
      </c>
      <c r="C188">
        <v>7</v>
      </c>
      <c r="E188" s="1">
        <v>42853</v>
      </c>
      <c r="F188" t="s">
        <v>76</v>
      </c>
      <c r="G188" s="3">
        <v>0.2122</v>
      </c>
      <c r="H188">
        <v>1.8100000000000002E-2</v>
      </c>
      <c r="J188">
        <v>1</v>
      </c>
      <c r="L188">
        <v>0</v>
      </c>
      <c r="N188">
        <v>0</v>
      </c>
      <c r="P188">
        <v>1</v>
      </c>
      <c r="R188">
        <v>0</v>
      </c>
      <c r="T188">
        <v>0</v>
      </c>
      <c r="V188" s="7">
        <v>0</v>
      </c>
      <c r="X188">
        <v>0</v>
      </c>
      <c r="Z188">
        <v>56</v>
      </c>
      <c r="AB188">
        <v>0</v>
      </c>
      <c r="AD188">
        <v>0</v>
      </c>
      <c r="AF188">
        <v>0</v>
      </c>
      <c r="AH188">
        <v>0</v>
      </c>
      <c r="AJ188">
        <v>0</v>
      </c>
      <c r="AL188">
        <v>0</v>
      </c>
      <c r="AN188">
        <v>0</v>
      </c>
      <c r="AP188">
        <v>0</v>
      </c>
      <c r="AR188">
        <v>7</v>
      </c>
      <c r="AT188">
        <v>0</v>
      </c>
      <c r="AV188">
        <v>0</v>
      </c>
      <c r="AX188">
        <v>0</v>
      </c>
      <c r="AZ188">
        <v>0</v>
      </c>
      <c r="BB188">
        <v>0</v>
      </c>
      <c r="BD188">
        <v>0</v>
      </c>
      <c r="BF188">
        <v>0</v>
      </c>
      <c r="BH188">
        <v>0</v>
      </c>
      <c r="BJ188">
        <v>0</v>
      </c>
      <c r="BL188">
        <v>0</v>
      </c>
      <c r="BN188">
        <v>0</v>
      </c>
      <c r="BP188">
        <v>0</v>
      </c>
      <c r="BR188">
        <v>0</v>
      </c>
      <c r="BT188">
        <v>0</v>
      </c>
      <c r="BV188">
        <v>0</v>
      </c>
      <c r="BX188">
        <v>0</v>
      </c>
    </row>
    <row r="189" spans="1:77" x14ac:dyDescent="0.35">
      <c r="A189">
        <v>188</v>
      </c>
      <c r="B189" t="s">
        <v>131</v>
      </c>
      <c r="C189">
        <v>23</v>
      </c>
      <c r="E189" s="1">
        <v>42853</v>
      </c>
      <c r="F189" t="s">
        <v>76</v>
      </c>
      <c r="G189" s="3">
        <v>0.1231</v>
      </c>
      <c r="H189">
        <v>7.6E-3</v>
      </c>
      <c r="J189">
        <v>0</v>
      </c>
      <c r="L189">
        <v>0</v>
      </c>
      <c r="N189">
        <v>0</v>
      </c>
      <c r="P189">
        <v>1</v>
      </c>
      <c r="R189">
        <v>0</v>
      </c>
      <c r="T189">
        <v>0</v>
      </c>
      <c r="V189" s="7">
        <v>0</v>
      </c>
      <c r="X189">
        <v>0</v>
      </c>
      <c r="Z189">
        <v>34</v>
      </c>
      <c r="AB189">
        <v>0</v>
      </c>
      <c r="AD189">
        <v>0</v>
      </c>
      <c r="AF189">
        <v>2</v>
      </c>
      <c r="AH189">
        <v>0</v>
      </c>
      <c r="AJ189">
        <v>0</v>
      </c>
      <c r="AL189">
        <v>0</v>
      </c>
      <c r="AN189">
        <v>0</v>
      </c>
      <c r="AP189">
        <v>0</v>
      </c>
      <c r="AR189">
        <v>0</v>
      </c>
      <c r="AT189">
        <v>0</v>
      </c>
      <c r="AV189">
        <v>1</v>
      </c>
      <c r="AX189">
        <v>0</v>
      </c>
      <c r="AZ189">
        <v>0</v>
      </c>
      <c r="BB189">
        <v>0</v>
      </c>
      <c r="BD189">
        <v>0</v>
      </c>
      <c r="BF189">
        <v>0</v>
      </c>
      <c r="BH189">
        <v>0</v>
      </c>
      <c r="BJ189">
        <v>0</v>
      </c>
      <c r="BL189">
        <v>0</v>
      </c>
      <c r="BN189">
        <v>0</v>
      </c>
      <c r="BP189">
        <v>0</v>
      </c>
      <c r="BR189">
        <v>0</v>
      </c>
      <c r="BT189">
        <v>0</v>
      </c>
      <c r="BV189">
        <v>0</v>
      </c>
      <c r="BX189">
        <v>0</v>
      </c>
    </row>
    <row r="190" spans="1:77" x14ac:dyDescent="0.35">
      <c r="A190">
        <v>189</v>
      </c>
      <c r="B190" t="s">
        <v>131</v>
      </c>
      <c r="C190">
        <v>22</v>
      </c>
      <c r="E190" s="1">
        <v>42853</v>
      </c>
      <c r="F190" t="s">
        <v>76</v>
      </c>
      <c r="G190" s="3">
        <v>0.26900000000000002</v>
      </c>
      <c r="H190">
        <v>1.4800000000000001E-2</v>
      </c>
      <c r="J190">
        <v>0</v>
      </c>
      <c r="L190">
        <v>0</v>
      </c>
      <c r="N190">
        <v>0</v>
      </c>
      <c r="P190">
        <v>0</v>
      </c>
      <c r="R190">
        <v>0</v>
      </c>
      <c r="T190">
        <v>0</v>
      </c>
      <c r="V190" s="7">
        <v>0</v>
      </c>
      <c r="X190">
        <v>0</v>
      </c>
      <c r="Z190">
        <v>2</v>
      </c>
      <c r="AB190">
        <v>0</v>
      </c>
      <c r="AD190">
        <v>0</v>
      </c>
      <c r="AF190">
        <v>0</v>
      </c>
      <c r="AH190">
        <v>0</v>
      </c>
      <c r="AJ190">
        <v>0</v>
      </c>
      <c r="AL190">
        <v>0</v>
      </c>
      <c r="AN190">
        <v>0</v>
      </c>
      <c r="AP190">
        <v>0</v>
      </c>
      <c r="AR190">
        <v>0</v>
      </c>
      <c r="AT190">
        <v>0</v>
      </c>
      <c r="AV190">
        <v>0</v>
      </c>
      <c r="AX190">
        <v>0</v>
      </c>
      <c r="AZ190">
        <v>0</v>
      </c>
      <c r="BB190">
        <v>0</v>
      </c>
      <c r="BD190">
        <v>0</v>
      </c>
      <c r="BF190">
        <v>0</v>
      </c>
      <c r="BH190">
        <v>0</v>
      </c>
      <c r="BJ190">
        <v>1</v>
      </c>
      <c r="BL190">
        <v>0</v>
      </c>
      <c r="BN190">
        <v>0</v>
      </c>
      <c r="BP190">
        <v>0</v>
      </c>
      <c r="BR190">
        <v>0</v>
      </c>
      <c r="BT190">
        <v>0</v>
      </c>
      <c r="BV190">
        <v>0</v>
      </c>
      <c r="BX190">
        <v>0</v>
      </c>
    </row>
    <row r="191" spans="1:77" x14ac:dyDescent="0.35">
      <c r="A191">
        <v>190</v>
      </c>
      <c r="B191" t="s">
        <v>131</v>
      </c>
      <c r="C191">
        <v>21</v>
      </c>
      <c r="E191" s="1">
        <v>42853</v>
      </c>
      <c r="F191" t="s">
        <v>76</v>
      </c>
      <c r="G191" s="3">
        <v>0.1971</v>
      </c>
      <c r="H191">
        <v>9.1000000000000004E-3</v>
      </c>
      <c r="J191">
        <v>0</v>
      </c>
      <c r="L191">
        <v>0</v>
      </c>
      <c r="N191">
        <v>0</v>
      </c>
      <c r="P191">
        <v>0</v>
      </c>
      <c r="R191">
        <v>0</v>
      </c>
      <c r="T191">
        <v>0</v>
      </c>
      <c r="V191" s="7">
        <v>0</v>
      </c>
      <c r="X191">
        <v>0</v>
      </c>
      <c r="Z191">
        <v>0</v>
      </c>
      <c r="AB191">
        <v>0</v>
      </c>
      <c r="AD191">
        <v>0</v>
      </c>
      <c r="AF191">
        <v>0</v>
      </c>
      <c r="AH191">
        <v>0</v>
      </c>
      <c r="AJ191">
        <v>0</v>
      </c>
      <c r="AL191">
        <v>0</v>
      </c>
      <c r="AN191">
        <v>0</v>
      </c>
      <c r="AP191">
        <v>0</v>
      </c>
      <c r="AR191">
        <v>0</v>
      </c>
      <c r="AT191">
        <v>0</v>
      </c>
      <c r="AV191">
        <v>0</v>
      </c>
      <c r="AX191">
        <v>0</v>
      </c>
      <c r="AZ191">
        <v>0</v>
      </c>
      <c r="BB191">
        <v>0</v>
      </c>
      <c r="BD191">
        <v>0</v>
      </c>
      <c r="BF191">
        <v>0</v>
      </c>
      <c r="BH191">
        <v>0</v>
      </c>
      <c r="BJ191">
        <v>1</v>
      </c>
      <c r="BL191">
        <v>0</v>
      </c>
      <c r="BN191">
        <v>0</v>
      </c>
      <c r="BP191">
        <v>0</v>
      </c>
      <c r="BR191">
        <v>0</v>
      </c>
      <c r="BT191">
        <v>0</v>
      </c>
      <c r="BV191">
        <v>0</v>
      </c>
      <c r="BX191">
        <v>0</v>
      </c>
    </row>
    <row r="192" spans="1:77" x14ac:dyDescent="0.35">
      <c r="A192">
        <v>191</v>
      </c>
      <c r="B192" t="s">
        <v>88</v>
      </c>
      <c r="C192">
        <v>12</v>
      </c>
      <c r="D192" t="s">
        <v>130</v>
      </c>
      <c r="E192" s="1">
        <v>42853</v>
      </c>
      <c r="F192" t="s">
        <v>7</v>
      </c>
      <c r="G192" s="3">
        <v>0.13489999999999999</v>
      </c>
      <c r="H192">
        <v>1.77E-2</v>
      </c>
      <c r="J192">
        <v>0</v>
      </c>
      <c r="L192">
        <v>3</v>
      </c>
      <c r="N192">
        <v>0</v>
      </c>
      <c r="P192">
        <v>2</v>
      </c>
      <c r="R192">
        <v>0</v>
      </c>
      <c r="T192">
        <v>0</v>
      </c>
      <c r="V192" s="7">
        <v>0</v>
      </c>
      <c r="X192">
        <v>0</v>
      </c>
      <c r="Z192">
        <v>148</v>
      </c>
      <c r="AB192">
        <v>0</v>
      </c>
      <c r="AD192">
        <v>0</v>
      </c>
      <c r="AF192">
        <v>0</v>
      </c>
      <c r="AH192">
        <v>0</v>
      </c>
      <c r="AJ192">
        <v>0</v>
      </c>
      <c r="AL192">
        <v>0</v>
      </c>
      <c r="AN192">
        <v>0</v>
      </c>
      <c r="AP192">
        <v>0</v>
      </c>
      <c r="AR192">
        <v>0</v>
      </c>
      <c r="AT192">
        <v>0</v>
      </c>
      <c r="AV192">
        <v>0</v>
      </c>
      <c r="AX192">
        <v>0</v>
      </c>
      <c r="AZ192">
        <v>0</v>
      </c>
      <c r="BB192">
        <v>0</v>
      </c>
      <c r="BD192">
        <v>0</v>
      </c>
      <c r="BF192">
        <v>0</v>
      </c>
      <c r="BH192">
        <v>0</v>
      </c>
      <c r="BJ192">
        <v>1</v>
      </c>
      <c r="BL192">
        <v>0</v>
      </c>
      <c r="BN192">
        <v>0</v>
      </c>
      <c r="BP192">
        <v>0</v>
      </c>
      <c r="BR192">
        <v>0</v>
      </c>
      <c r="BT192">
        <v>0</v>
      </c>
      <c r="BV192">
        <v>0</v>
      </c>
      <c r="BX192">
        <v>0</v>
      </c>
    </row>
    <row r="193" spans="1:77" x14ac:dyDescent="0.35">
      <c r="A193">
        <v>192</v>
      </c>
      <c r="B193" t="s">
        <v>52</v>
      </c>
      <c r="C193">
        <v>2</v>
      </c>
      <c r="E193" s="1">
        <v>42853</v>
      </c>
      <c r="F193" t="s">
        <v>7</v>
      </c>
      <c r="G193" s="3">
        <v>0.17</v>
      </c>
      <c r="H193">
        <v>1.9E-2</v>
      </c>
      <c r="I193" t="s">
        <v>43</v>
      </c>
      <c r="J193">
        <v>1</v>
      </c>
      <c r="L193">
        <v>11</v>
      </c>
      <c r="N193">
        <v>0</v>
      </c>
      <c r="P193">
        <v>0</v>
      </c>
      <c r="R193">
        <v>0</v>
      </c>
      <c r="T193">
        <v>0</v>
      </c>
      <c r="V193" s="7">
        <v>0</v>
      </c>
      <c r="X193">
        <v>0</v>
      </c>
      <c r="Z193">
        <v>4</v>
      </c>
      <c r="AB193">
        <v>0</v>
      </c>
      <c r="AD193">
        <v>0</v>
      </c>
      <c r="AF193">
        <v>0</v>
      </c>
      <c r="AH193">
        <v>0</v>
      </c>
      <c r="AJ193">
        <v>0</v>
      </c>
      <c r="AL193">
        <v>0</v>
      </c>
      <c r="AN193">
        <v>2</v>
      </c>
      <c r="AP193">
        <v>1</v>
      </c>
      <c r="AR193">
        <v>64</v>
      </c>
      <c r="AT193">
        <v>0</v>
      </c>
      <c r="AV193">
        <v>0</v>
      </c>
      <c r="AX193">
        <v>1</v>
      </c>
      <c r="AZ193">
        <v>0</v>
      </c>
      <c r="BB193">
        <v>0</v>
      </c>
      <c r="BD193">
        <v>0</v>
      </c>
      <c r="BF193">
        <v>0</v>
      </c>
      <c r="BH193">
        <v>0</v>
      </c>
      <c r="BJ193">
        <v>0</v>
      </c>
      <c r="BL193">
        <v>0</v>
      </c>
      <c r="BN193">
        <v>0</v>
      </c>
      <c r="BP193">
        <v>0</v>
      </c>
      <c r="BR193">
        <v>0</v>
      </c>
      <c r="BT193">
        <v>0</v>
      </c>
      <c r="BV193">
        <v>0</v>
      </c>
      <c r="BX193">
        <v>0</v>
      </c>
    </row>
    <row r="194" spans="1:77" x14ac:dyDescent="0.35">
      <c r="A194">
        <v>193</v>
      </c>
      <c r="B194" t="s">
        <v>52</v>
      </c>
      <c r="C194">
        <v>1</v>
      </c>
      <c r="E194" s="1">
        <v>42853</v>
      </c>
      <c r="F194" t="s">
        <v>7</v>
      </c>
      <c r="G194" s="3">
        <v>0.14699999999999999</v>
      </c>
      <c r="H194">
        <v>1E-3</v>
      </c>
      <c r="J194">
        <v>1</v>
      </c>
      <c r="L194">
        <v>0</v>
      </c>
      <c r="N194">
        <v>0</v>
      </c>
      <c r="P194">
        <v>0</v>
      </c>
      <c r="R194">
        <v>0</v>
      </c>
      <c r="T194">
        <v>0</v>
      </c>
      <c r="V194" s="7">
        <v>0</v>
      </c>
      <c r="X194">
        <v>0</v>
      </c>
      <c r="Z194">
        <v>0</v>
      </c>
      <c r="AB194">
        <v>0</v>
      </c>
      <c r="AD194">
        <v>0</v>
      </c>
      <c r="AF194">
        <v>0</v>
      </c>
      <c r="AH194">
        <v>0</v>
      </c>
      <c r="AJ194">
        <v>0</v>
      </c>
      <c r="AL194">
        <v>0</v>
      </c>
      <c r="AN194">
        <v>0</v>
      </c>
      <c r="AP194">
        <v>0</v>
      </c>
      <c r="AR194">
        <v>0</v>
      </c>
      <c r="AT194">
        <v>0</v>
      </c>
      <c r="AV194">
        <v>0</v>
      </c>
      <c r="AX194">
        <v>0</v>
      </c>
      <c r="AZ194">
        <v>0</v>
      </c>
      <c r="BB194">
        <v>0</v>
      </c>
      <c r="BD194">
        <v>0</v>
      </c>
      <c r="BF194">
        <v>0</v>
      </c>
      <c r="BH194">
        <v>0</v>
      </c>
      <c r="BJ194">
        <v>0</v>
      </c>
      <c r="BL194">
        <v>0</v>
      </c>
      <c r="BN194">
        <v>0</v>
      </c>
      <c r="BP194">
        <v>0</v>
      </c>
      <c r="BR194">
        <v>0</v>
      </c>
      <c r="BT194">
        <v>0</v>
      </c>
      <c r="BV194">
        <v>0</v>
      </c>
      <c r="BX194">
        <v>0</v>
      </c>
    </row>
    <row r="195" spans="1:77" x14ac:dyDescent="0.35">
      <c r="A195">
        <v>194</v>
      </c>
      <c r="B195" t="s">
        <v>74</v>
      </c>
      <c r="C195">
        <v>6</v>
      </c>
      <c r="E195" s="1">
        <v>42853</v>
      </c>
      <c r="F195" t="s">
        <v>7</v>
      </c>
      <c r="G195" s="3">
        <v>0.20019999999999999</v>
      </c>
      <c r="H195">
        <v>1.52E-2</v>
      </c>
      <c r="J195">
        <v>1</v>
      </c>
      <c r="L195">
        <v>0</v>
      </c>
      <c r="N195">
        <v>0</v>
      </c>
      <c r="P195">
        <v>1</v>
      </c>
      <c r="R195">
        <v>0</v>
      </c>
      <c r="T195">
        <v>0</v>
      </c>
      <c r="V195" s="7">
        <v>0</v>
      </c>
      <c r="X195">
        <v>0</v>
      </c>
      <c r="Z195">
        <v>65</v>
      </c>
      <c r="AB195">
        <v>0</v>
      </c>
      <c r="AD195">
        <v>0</v>
      </c>
      <c r="AF195">
        <v>0</v>
      </c>
      <c r="AH195">
        <v>0</v>
      </c>
      <c r="AJ195">
        <v>0</v>
      </c>
      <c r="AL195">
        <v>0</v>
      </c>
      <c r="AN195">
        <v>0</v>
      </c>
      <c r="AP195">
        <v>0</v>
      </c>
      <c r="AR195">
        <v>1</v>
      </c>
      <c r="AT195">
        <v>0</v>
      </c>
      <c r="AV195">
        <v>0</v>
      </c>
      <c r="AX195">
        <v>0</v>
      </c>
      <c r="AZ195">
        <v>0</v>
      </c>
      <c r="BB195">
        <v>0</v>
      </c>
      <c r="BD195">
        <v>0</v>
      </c>
      <c r="BF195">
        <v>0</v>
      </c>
      <c r="BH195">
        <v>0</v>
      </c>
      <c r="BJ195">
        <v>0</v>
      </c>
      <c r="BL195">
        <v>0</v>
      </c>
      <c r="BN195">
        <v>0</v>
      </c>
      <c r="BP195">
        <v>0</v>
      </c>
      <c r="BR195">
        <v>0</v>
      </c>
      <c r="BT195">
        <v>0</v>
      </c>
      <c r="BV195">
        <v>0</v>
      </c>
      <c r="BX195">
        <v>0</v>
      </c>
    </row>
    <row r="196" spans="1:77" x14ac:dyDescent="0.35">
      <c r="A196">
        <v>195</v>
      </c>
      <c r="B196" t="s">
        <v>74</v>
      </c>
      <c r="C196">
        <v>9</v>
      </c>
      <c r="E196" s="1">
        <v>42853</v>
      </c>
      <c r="F196" t="s">
        <v>7</v>
      </c>
      <c r="G196" s="3">
        <v>0.2135</v>
      </c>
      <c r="H196">
        <v>2.52E-2</v>
      </c>
      <c r="I196" t="s">
        <v>84</v>
      </c>
      <c r="J196">
        <v>1</v>
      </c>
      <c r="L196">
        <v>0</v>
      </c>
      <c r="N196">
        <v>0</v>
      </c>
      <c r="P196">
        <v>1</v>
      </c>
      <c r="R196">
        <v>0</v>
      </c>
      <c r="T196">
        <v>0</v>
      </c>
      <c r="V196" s="7">
        <v>0</v>
      </c>
      <c r="X196">
        <v>0</v>
      </c>
      <c r="Z196">
        <v>124</v>
      </c>
      <c r="AB196">
        <v>0</v>
      </c>
      <c r="AD196">
        <v>0</v>
      </c>
      <c r="AF196">
        <v>0</v>
      </c>
      <c r="AH196">
        <v>0</v>
      </c>
      <c r="AJ196">
        <v>0</v>
      </c>
      <c r="AL196">
        <v>0</v>
      </c>
      <c r="AN196">
        <v>0</v>
      </c>
      <c r="AP196">
        <v>0</v>
      </c>
      <c r="AR196">
        <v>6</v>
      </c>
      <c r="AT196">
        <v>0</v>
      </c>
      <c r="AV196">
        <v>0</v>
      </c>
      <c r="AX196">
        <v>0</v>
      </c>
      <c r="AZ196">
        <v>0</v>
      </c>
      <c r="BB196">
        <v>0</v>
      </c>
      <c r="BD196">
        <v>0</v>
      </c>
      <c r="BF196">
        <v>0</v>
      </c>
      <c r="BH196">
        <v>0</v>
      </c>
      <c r="BJ196">
        <v>0</v>
      </c>
      <c r="BL196">
        <v>0</v>
      </c>
      <c r="BN196">
        <v>0</v>
      </c>
      <c r="BP196">
        <v>0</v>
      </c>
      <c r="BR196">
        <v>0</v>
      </c>
      <c r="BT196">
        <v>0</v>
      </c>
      <c r="BV196">
        <v>0</v>
      </c>
      <c r="BX196">
        <v>0</v>
      </c>
    </row>
    <row r="197" spans="1:77" x14ac:dyDescent="0.35">
      <c r="A197">
        <v>196</v>
      </c>
      <c r="B197" t="s">
        <v>109</v>
      </c>
      <c r="C197">
        <v>20</v>
      </c>
      <c r="E197" s="1">
        <v>42860</v>
      </c>
      <c r="F197" t="s">
        <v>13</v>
      </c>
      <c r="G197" s="3">
        <v>0.1552</v>
      </c>
      <c r="H197">
        <v>9.1000000000000004E-3</v>
      </c>
      <c r="J197">
        <v>0</v>
      </c>
      <c r="L197">
        <v>0</v>
      </c>
      <c r="N197">
        <v>0</v>
      </c>
      <c r="P197">
        <v>1</v>
      </c>
      <c r="R197">
        <v>0</v>
      </c>
      <c r="T197">
        <v>0</v>
      </c>
      <c r="V197" s="7">
        <v>0</v>
      </c>
      <c r="X197">
        <v>0</v>
      </c>
      <c r="Z197">
        <v>4</v>
      </c>
      <c r="AB197">
        <v>0</v>
      </c>
      <c r="AD197">
        <v>0</v>
      </c>
      <c r="AF197">
        <v>0</v>
      </c>
      <c r="AH197">
        <v>0</v>
      </c>
      <c r="AJ197">
        <v>0</v>
      </c>
      <c r="AL197">
        <v>0</v>
      </c>
      <c r="AN197">
        <v>0</v>
      </c>
      <c r="AP197">
        <v>0</v>
      </c>
      <c r="AR197">
        <v>0</v>
      </c>
      <c r="AT197">
        <v>0</v>
      </c>
      <c r="AV197">
        <v>0</v>
      </c>
      <c r="AX197">
        <v>0</v>
      </c>
      <c r="AZ197">
        <v>0</v>
      </c>
      <c r="BB197">
        <v>0</v>
      </c>
      <c r="BD197">
        <v>0</v>
      </c>
      <c r="BF197">
        <v>0</v>
      </c>
      <c r="BH197">
        <v>0</v>
      </c>
      <c r="BJ197">
        <v>2</v>
      </c>
      <c r="BL197">
        <v>0</v>
      </c>
      <c r="BN197">
        <v>0</v>
      </c>
      <c r="BP197">
        <v>0</v>
      </c>
      <c r="BR197">
        <v>0</v>
      </c>
      <c r="BT197">
        <v>0</v>
      </c>
      <c r="BV197">
        <v>0</v>
      </c>
      <c r="BX197">
        <v>0</v>
      </c>
    </row>
    <row r="198" spans="1:77" x14ac:dyDescent="0.35">
      <c r="A198">
        <v>197</v>
      </c>
      <c r="B198" t="s">
        <v>131</v>
      </c>
      <c r="C198">
        <v>21</v>
      </c>
      <c r="E198" s="1">
        <v>42860</v>
      </c>
      <c r="F198" t="s">
        <v>13</v>
      </c>
      <c r="G198" s="3">
        <v>0.19239999999999999</v>
      </c>
      <c r="H198">
        <v>1.52E-2</v>
      </c>
      <c r="J198">
        <v>0</v>
      </c>
      <c r="L198">
        <v>0</v>
      </c>
      <c r="N198">
        <v>0</v>
      </c>
      <c r="P198">
        <v>0</v>
      </c>
      <c r="R198">
        <v>0</v>
      </c>
      <c r="T198">
        <v>0</v>
      </c>
      <c r="V198" s="7">
        <v>0</v>
      </c>
      <c r="X198">
        <v>0</v>
      </c>
      <c r="Z198">
        <v>0</v>
      </c>
      <c r="AB198">
        <v>0</v>
      </c>
      <c r="AD198">
        <v>0</v>
      </c>
      <c r="AF198">
        <v>0</v>
      </c>
      <c r="AH198">
        <v>0</v>
      </c>
      <c r="AJ198">
        <v>0</v>
      </c>
      <c r="AL198">
        <v>0</v>
      </c>
      <c r="AN198">
        <v>0</v>
      </c>
      <c r="AP198">
        <v>0</v>
      </c>
      <c r="AR198">
        <v>0</v>
      </c>
      <c r="AT198">
        <v>0</v>
      </c>
      <c r="AV198">
        <v>0</v>
      </c>
      <c r="AX198">
        <v>0</v>
      </c>
      <c r="AZ198">
        <v>0</v>
      </c>
      <c r="BB198">
        <v>0</v>
      </c>
      <c r="BD198">
        <v>0</v>
      </c>
      <c r="BF198">
        <v>0</v>
      </c>
      <c r="BH198">
        <v>0</v>
      </c>
      <c r="BJ198">
        <v>2</v>
      </c>
      <c r="BL198">
        <v>0</v>
      </c>
      <c r="BN198">
        <v>0</v>
      </c>
      <c r="BP198">
        <v>0</v>
      </c>
      <c r="BR198">
        <v>0</v>
      </c>
      <c r="BT198">
        <v>0</v>
      </c>
      <c r="BV198">
        <v>0</v>
      </c>
      <c r="BX198">
        <v>0</v>
      </c>
    </row>
    <row r="199" spans="1:77" x14ac:dyDescent="0.35">
      <c r="A199">
        <v>198</v>
      </c>
      <c r="B199" t="s">
        <v>88</v>
      </c>
      <c r="C199">
        <v>12</v>
      </c>
      <c r="D199" t="s">
        <v>130</v>
      </c>
      <c r="E199" s="1">
        <v>42860</v>
      </c>
      <c r="F199" t="s">
        <v>13</v>
      </c>
      <c r="G199" s="3">
        <v>0.20150000000000001</v>
      </c>
      <c r="H199">
        <v>1.47E-2</v>
      </c>
      <c r="J199">
        <v>0</v>
      </c>
      <c r="L199">
        <v>0</v>
      </c>
      <c r="N199">
        <v>0</v>
      </c>
      <c r="P199">
        <v>1</v>
      </c>
      <c r="R199">
        <v>0</v>
      </c>
      <c r="T199">
        <v>0</v>
      </c>
      <c r="V199" s="7">
        <v>0</v>
      </c>
      <c r="X199">
        <v>0</v>
      </c>
      <c r="Z199">
        <v>10</v>
      </c>
      <c r="AB199">
        <v>0</v>
      </c>
      <c r="AD199">
        <v>0</v>
      </c>
      <c r="AF199">
        <v>0</v>
      </c>
      <c r="AH199">
        <v>0</v>
      </c>
      <c r="AJ199">
        <v>0</v>
      </c>
      <c r="AL199">
        <v>0</v>
      </c>
      <c r="AN199">
        <v>0</v>
      </c>
      <c r="AP199">
        <v>0</v>
      </c>
      <c r="AR199">
        <v>0</v>
      </c>
      <c r="AT199">
        <v>0</v>
      </c>
      <c r="AV199">
        <v>0</v>
      </c>
      <c r="AX199">
        <v>0</v>
      </c>
      <c r="AZ199">
        <v>0</v>
      </c>
      <c r="BB199">
        <v>0</v>
      </c>
      <c r="BD199">
        <v>0</v>
      </c>
      <c r="BF199">
        <v>0</v>
      </c>
      <c r="BH199">
        <v>0</v>
      </c>
      <c r="BJ199">
        <v>3</v>
      </c>
      <c r="BL199">
        <v>0</v>
      </c>
      <c r="BN199">
        <v>0</v>
      </c>
      <c r="BP199">
        <v>0</v>
      </c>
      <c r="BR199">
        <v>0</v>
      </c>
      <c r="BT199">
        <v>0</v>
      </c>
      <c r="BV199">
        <v>0</v>
      </c>
      <c r="BX199">
        <v>0</v>
      </c>
    </row>
    <row r="200" spans="1:77" x14ac:dyDescent="0.35">
      <c r="A200">
        <v>199</v>
      </c>
      <c r="B200" t="s">
        <v>102</v>
      </c>
      <c r="C200">
        <v>15</v>
      </c>
      <c r="D200" t="s">
        <v>130</v>
      </c>
      <c r="E200" s="1">
        <v>42860</v>
      </c>
      <c r="F200" t="s">
        <v>13</v>
      </c>
      <c r="G200" s="3">
        <v>0.15429999999999999</v>
      </c>
      <c r="H200">
        <v>3.5999999999999999E-3</v>
      </c>
      <c r="J200">
        <v>0</v>
      </c>
      <c r="L200">
        <v>0</v>
      </c>
      <c r="N200">
        <v>0</v>
      </c>
      <c r="P200">
        <v>0</v>
      </c>
      <c r="R200">
        <v>0</v>
      </c>
      <c r="T200">
        <v>0</v>
      </c>
      <c r="V200" s="7">
        <v>0</v>
      </c>
      <c r="X200">
        <v>0</v>
      </c>
      <c r="Z200">
        <v>0</v>
      </c>
      <c r="AB200">
        <v>0</v>
      </c>
      <c r="AD200">
        <v>0</v>
      </c>
      <c r="AF200">
        <v>0</v>
      </c>
      <c r="AH200">
        <v>0</v>
      </c>
      <c r="AJ200">
        <v>0</v>
      </c>
      <c r="AL200">
        <v>0</v>
      </c>
      <c r="AN200">
        <v>0</v>
      </c>
      <c r="AP200">
        <v>0</v>
      </c>
      <c r="AR200">
        <v>0</v>
      </c>
      <c r="AT200">
        <v>0</v>
      </c>
      <c r="AV200">
        <v>0</v>
      </c>
      <c r="AX200">
        <v>0</v>
      </c>
      <c r="AZ200">
        <v>0</v>
      </c>
      <c r="BB200">
        <v>0</v>
      </c>
      <c r="BD200">
        <v>0</v>
      </c>
      <c r="BF200">
        <v>0</v>
      </c>
      <c r="BH200">
        <v>0</v>
      </c>
      <c r="BJ200">
        <v>1</v>
      </c>
      <c r="BL200">
        <v>0</v>
      </c>
      <c r="BN200">
        <v>0</v>
      </c>
      <c r="BP200">
        <v>0</v>
      </c>
      <c r="BR200">
        <v>0</v>
      </c>
      <c r="BT200">
        <v>0</v>
      </c>
      <c r="BV200">
        <v>0</v>
      </c>
      <c r="BX200">
        <v>0</v>
      </c>
    </row>
    <row r="201" spans="1:77" x14ac:dyDescent="0.35">
      <c r="A201">
        <v>200</v>
      </c>
      <c r="B201" t="s">
        <v>88</v>
      </c>
      <c r="C201">
        <v>11</v>
      </c>
      <c r="E201" s="1">
        <v>42860</v>
      </c>
      <c r="F201" t="s">
        <v>13</v>
      </c>
      <c r="G201" s="3">
        <v>9.35E-2</v>
      </c>
      <c r="H201">
        <v>8.3999999999999995E-3</v>
      </c>
      <c r="J201">
        <v>0</v>
      </c>
      <c r="L201">
        <v>2</v>
      </c>
      <c r="N201">
        <v>0</v>
      </c>
      <c r="P201">
        <v>1</v>
      </c>
      <c r="R201">
        <v>0</v>
      </c>
      <c r="T201">
        <v>0</v>
      </c>
      <c r="V201" s="7">
        <v>0</v>
      </c>
      <c r="X201">
        <v>0</v>
      </c>
      <c r="Z201">
        <v>10</v>
      </c>
      <c r="AB201">
        <v>0</v>
      </c>
      <c r="AD201">
        <v>0</v>
      </c>
      <c r="AF201">
        <v>0</v>
      </c>
      <c r="AH201">
        <v>0</v>
      </c>
      <c r="AJ201">
        <v>0</v>
      </c>
      <c r="AL201">
        <v>0</v>
      </c>
      <c r="AN201">
        <v>0</v>
      </c>
      <c r="AP201">
        <v>0</v>
      </c>
      <c r="AR201">
        <v>1</v>
      </c>
      <c r="AT201">
        <v>0</v>
      </c>
      <c r="AV201">
        <v>0</v>
      </c>
      <c r="AX201">
        <v>0</v>
      </c>
      <c r="AZ201">
        <v>0</v>
      </c>
      <c r="BB201">
        <v>0</v>
      </c>
      <c r="BD201">
        <v>0</v>
      </c>
      <c r="BF201">
        <v>0</v>
      </c>
      <c r="BH201">
        <v>0</v>
      </c>
      <c r="BJ201">
        <v>0</v>
      </c>
      <c r="BL201">
        <v>0</v>
      </c>
      <c r="BN201">
        <v>0</v>
      </c>
      <c r="BP201">
        <v>0</v>
      </c>
      <c r="BR201">
        <v>0</v>
      </c>
      <c r="BT201">
        <v>0</v>
      </c>
      <c r="BV201">
        <v>0</v>
      </c>
      <c r="BX201">
        <v>0</v>
      </c>
    </row>
    <row r="202" spans="1:77" x14ac:dyDescent="0.35">
      <c r="A202">
        <v>201</v>
      </c>
      <c r="B202" t="s">
        <v>131</v>
      </c>
      <c r="C202">
        <v>22</v>
      </c>
      <c r="E202" s="1">
        <v>42860</v>
      </c>
      <c r="F202" t="s">
        <v>44</v>
      </c>
      <c r="G202" s="3">
        <v>0.18679999999999999</v>
      </c>
      <c r="H202">
        <v>9.9000000000000008E-3</v>
      </c>
      <c r="J202">
        <v>0</v>
      </c>
      <c r="L202">
        <v>0</v>
      </c>
      <c r="N202">
        <v>0</v>
      </c>
      <c r="P202">
        <v>0</v>
      </c>
      <c r="R202">
        <v>0</v>
      </c>
      <c r="T202">
        <v>0</v>
      </c>
      <c r="V202" s="7">
        <v>0</v>
      </c>
      <c r="X202">
        <v>0</v>
      </c>
      <c r="Z202">
        <v>2</v>
      </c>
      <c r="AB202">
        <v>0</v>
      </c>
      <c r="AD202">
        <v>0</v>
      </c>
      <c r="AF202">
        <v>1</v>
      </c>
      <c r="AH202">
        <v>0</v>
      </c>
      <c r="AJ202">
        <v>0</v>
      </c>
      <c r="AL202">
        <v>0</v>
      </c>
      <c r="AN202">
        <v>0</v>
      </c>
      <c r="AP202">
        <v>0</v>
      </c>
      <c r="AR202">
        <v>0</v>
      </c>
      <c r="AT202">
        <v>0</v>
      </c>
      <c r="AV202">
        <v>0</v>
      </c>
      <c r="AX202">
        <v>0</v>
      </c>
      <c r="AZ202">
        <v>0</v>
      </c>
      <c r="BB202">
        <v>0</v>
      </c>
      <c r="BD202">
        <v>0</v>
      </c>
      <c r="BF202">
        <v>0</v>
      </c>
      <c r="BH202">
        <v>0</v>
      </c>
      <c r="BJ202">
        <v>1</v>
      </c>
      <c r="BL202">
        <v>0</v>
      </c>
      <c r="BN202">
        <v>0</v>
      </c>
      <c r="BP202">
        <v>0</v>
      </c>
      <c r="BR202">
        <v>0</v>
      </c>
      <c r="BT202">
        <v>0</v>
      </c>
      <c r="BV202">
        <v>0</v>
      </c>
      <c r="BX202">
        <v>0</v>
      </c>
    </row>
    <row r="203" spans="1:77" x14ac:dyDescent="0.35">
      <c r="A203">
        <v>202</v>
      </c>
      <c r="B203" t="s">
        <v>88</v>
      </c>
      <c r="C203">
        <v>10</v>
      </c>
      <c r="E203" s="1">
        <v>42860</v>
      </c>
      <c r="F203" t="s">
        <v>44</v>
      </c>
      <c r="G203" s="3">
        <v>0.1774</v>
      </c>
      <c r="H203">
        <v>1.52E-2</v>
      </c>
      <c r="J203">
        <v>0</v>
      </c>
      <c r="L203">
        <v>0</v>
      </c>
      <c r="N203">
        <v>0</v>
      </c>
      <c r="P203">
        <v>1</v>
      </c>
      <c r="R203">
        <v>0</v>
      </c>
      <c r="T203">
        <v>0</v>
      </c>
      <c r="V203" s="7">
        <v>0</v>
      </c>
      <c r="X203">
        <v>0</v>
      </c>
      <c r="Z203">
        <v>12</v>
      </c>
      <c r="AB203">
        <v>0</v>
      </c>
      <c r="AD203">
        <v>0</v>
      </c>
      <c r="AF203">
        <v>0</v>
      </c>
      <c r="AH203">
        <v>0</v>
      </c>
      <c r="AJ203">
        <v>0</v>
      </c>
      <c r="AL203">
        <v>0</v>
      </c>
      <c r="AN203">
        <v>0</v>
      </c>
      <c r="AP203">
        <v>0</v>
      </c>
      <c r="AR203">
        <v>0</v>
      </c>
      <c r="AT203">
        <v>0</v>
      </c>
      <c r="AV203">
        <v>2</v>
      </c>
      <c r="AX203">
        <v>0</v>
      </c>
      <c r="AZ203">
        <v>0</v>
      </c>
      <c r="BB203">
        <v>0</v>
      </c>
      <c r="BD203">
        <v>0</v>
      </c>
      <c r="BF203">
        <v>0</v>
      </c>
      <c r="BH203">
        <v>0</v>
      </c>
      <c r="BJ203">
        <v>1</v>
      </c>
      <c r="BL203">
        <v>0</v>
      </c>
      <c r="BN203">
        <v>0</v>
      </c>
      <c r="BP203">
        <v>0</v>
      </c>
      <c r="BR203">
        <v>0</v>
      </c>
      <c r="BT203">
        <v>0</v>
      </c>
      <c r="BV203">
        <v>0</v>
      </c>
      <c r="BX203">
        <v>0</v>
      </c>
    </row>
    <row r="204" spans="1:77" x14ac:dyDescent="0.35">
      <c r="A204" s="4">
        <v>203</v>
      </c>
      <c r="B204" t="s">
        <v>52</v>
      </c>
      <c r="C204" s="4">
        <v>3</v>
      </c>
      <c r="D204" s="4"/>
      <c r="E204" s="5">
        <v>42860</v>
      </c>
      <c r="F204" s="4" t="s">
        <v>44</v>
      </c>
      <c r="G204" s="6">
        <v>0.17799999999999999</v>
      </c>
      <c r="H204" s="4">
        <v>8.9999999999999993E-3</v>
      </c>
      <c r="I204" s="4" t="s">
        <v>61</v>
      </c>
      <c r="J204" s="4">
        <v>0</v>
      </c>
      <c r="K204" s="4"/>
      <c r="L204" s="4">
        <v>0</v>
      </c>
      <c r="M204" s="4"/>
      <c r="N204" s="4">
        <v>0</v>
      </c>
      <c r="O204" s="4"/>
      <c r="P204" s="4">
        <v>0</v>
      </c>
      <c r="Q204" s="4"/>
      <c r="R204" s="4">
        <v>0</v>
      </c>
      <c r="S204" s="4"/>
      <c r="T204" s="4">
        <v>0</v>
      </c>
      <c r="U204" s="4"/>
      <c r="V204" s="4">
        <v>0</v>
      </c>
      <c r="X204" s="4">
        <v>0</v>
      </c>
      <c r="Z204" s="4">
        <v>3</v>
      </c>
      <c r="AB204" s="4">
        <v>0</v>
      </c>
      <c r="AD204" s="4">
        <v>0</v>
      </c>
      <c r="AF204" s="4">
        <v>0</v>
      </c>
      <c r="AH204" s="4">
        <v>0</v>
      </c>
      <c r="AJ204" s="4">
        <v>0</v>
      </c>
      <c r="AL204" s="4">
        <v>0</v>
      </c>
      <c r="AN204" s="4">
        <v>0</v>
      </c>
      <c r="AP204" s="4">
        <v>0</v>
      </c>
      <c r="AR204" s="4">
        <v>15</v>
      </c>
      <c r="AT204" s="4">
        <v>0</v>
      </c>
      <c r="AV204" s="4">
        <v>0</v>
      </c>
      <c r="AX204" s="4">
        <v>0</v>
      </c>
      <c r="AZ204" s="4">
        <v>1</v>
      </c>
      <c r="BB204" s="4">
        <v>3</v>
      </c>
      <c r="BD204" s="4">
        <v>0</v>
      </c>
      <c r="BF204" s="4">
        <v>0</v>
      </c>
      <c r="BH204" s="4">
        <v>1</v>
      </c>
      <c r="BJ204" s="4">
        <v>0</v>
      </c>
      <c r="BL204" s="4">
        <v>0</v>
      </c>
      <c r="BN204">
        <v>0</v>
      </c>
      <c r="BO204" s="4"/>
      <c r="BP204">
        <v>0</v>
      </c>
      <c r="BQ204" s="4"/>
      <c r="BR204">
        <v>0</v>
      </c>
      <c r="BS204" s="4"/>
      <c r="BT204">
        <v>0</v>
      </c>
      <c r="BU204" s="4"/>
      <c r="BV204">
        <v>0</v>
      </c>
      <c r="BW204" s="4"/>
      <c r="BX204">
        <v>0</v>
      </c>
      <c r="BY204" s="4"/>
    </row>
    <row r="205" spans="1:77" x14ac:dyDescent="0.35">
      <c r="A205">
        <v>204</v>
      </c>
      <c r="B205" t="s">
        <v>97</v>
      </c>
      <c r="C205">
        <v>14</v>
      </c>
      <c r="E205" s="1">
        <v>42860</v>
      </c>
      <c r="F205" t="s">
        <v>44</v>
      </c>
      <c r="G205" s="3">
        <v>0.2767</v>
      </c>
      <c r="H205">
        <v>1.6799999999999999E-2</v>
      </c>
      <c r="J205">
        <v>1</v>
      </c>
      <c r="L205">
        <v>0</v>
      </c>
      <c r="N205">
        <v>0</v>
      </c>
      <c r="P205">
        <v>1</v>
      </c>
      <c r="R205">
        <v>0</v>
      </c>
      <c r="T205">
        <v>0</v>
      </c>
      <c r="V205" s="7">
        <v>0</v>
      </c>
      <c r="X205">
        <v>0</v>
      </c>
      <c r="Z205">
        <v>40</v>
      </c>
      <c r="AB205">
        <v>0</v>
      </c>
      <c r="AD205">
        <v>0</v>
      </c>
      <c r="AF205">
        <v>0</v>
      </c>
      <c r="AH205">
        <v>0</v>
      </c>
      <c r="AJ205">
        <v>0</v>
      </c>
      <c r="AL205">
        <v>0</v>
      </c>
      <c r="AN205">
        <v>0</v>
      </c>
      <c r="AP205">
        <v>0</v>
      </c>
      <c r="AR205">
        <v>0</v>
      </c>
      <c r="AT205">
        <v>0</v>
      </c>
      <c r="AV205">
        <v>0</v>
      </c>
      <c r="AX205">
        <v>0</v>
      </c>
      <c r="AZ205">
        <v>0</v>
      </c>
      <c r="BB205">
        <v>0</v>
      </c>
      <c r="BD205">
        <v>0</v>
      </c>
      <c r="BF205">
        <v>0</v>
      </c>
      <c r="BH205">
        <v>0</v>
      </c>
      <c r="BJ205">
        <v>1</v>
      </c>
      <c r="BL205">
        <v>0</v>
      </c>
      <c r="BN205">
        <v>0</v>
      </c>
      <c r="BP205">
        <v>0</v>
      </c>
      <c r="BR205">
        <v>0</v>
      </c>
      <c r="BT205">
        <v>0</v>
      </c>
      <c r="BV205">
        <v>0</v>
      </c>
      <c r="BX205">
        <v>0</v>
      </c>
    </row>
    <row r="206" spans="1:77" x14ac:dyDescent="0.35">
      <c r="A206">
        <v>205</v>
      </c>
      <c r="B206" t="s">
        <v>102</v>
      </c>
      <c r="C206">
        <v>16</v>
      </c>
      <c r="D206" t="s">
        <v>130</v>
      </c>
      <c r="E206" s="1">
        <v>42860</v>
      </c>
      <c r="F206" t="s">
        <v>44</v>
      </c>
      <c r="G206" s="3">
        <v>0.23100000000000001</v>
      </c>
      <c r="H206">
        <v>7.7999999999999996E-3</v>
      </c>
      <c r="I206" t="s">
        <v>105</v>
      </c>
      <c r="J206">
        <v>0</v>
      </c>
      <c r="L206">
        <v>0</v>
      </c>
      <c r="N206">
        <v>0</v>
      </c>
      <c r="P206">
        <v>1</v>
      </c>
      <c r="R206">
        <v>0</v>
      </c>
      <c r="T206">
        <v>0</v>
      </c>
      <c r="V206" s="7">
        <v>0</v>
      </c>
      <c r="X206">
        <v>0</v>
      </c>
      <c r="Z206">
        <v>2</v>
      </c>
      <c r="AB206">
        <v>0</v>
      </c>
      <c r="AD206">
        <v>0</v>
      </c>
      <c r="AF206">
        <v>0</v>
      </c>
      <c r="AH206">
        <v>0</v>
      </c>
      <c r="AJ206">
        <v>0</v>
      </c>
      <c r="AL206">
        <v>0</v>
      </c>
      <c r="AN206">
        <v>0</v>
      </c>
      <c r="AP206">
        <v>0</v>
      </c>
      <c r="AR206">
        <v>0</v>
      </c>
      <c r="AT206">
        <v>0</v>
      </c>
      <c r="AV206">
        <v>0</v>
      </c>
      <c r="AX206">
        <v>0</v>
      </c>
      <c r="AZ206">
        <v>0</v>
      </c>
      <c r="BB206">
        <v>0</v>
      </c>
      <c r="BD206">
        <v>0</v>
      </c>
      <c r="BF206">
        <v>0</v>
      </c>
      <c r="BH206">
        <v>0</v>
      </c>
      <c r="BJ206">
        <v>0</v>
      </c>
      <c r="BL206">
        <v>0</v>
      </c>
      <c r="BN206">
        <v>0</v>
      </c>
      <c r="BO206" s="8"/>
      <c r="BP206">
        <v>0</v>
      </c>
      <c r="BR206">
        <v>0</v>
      </c>
      <c r="BT206">
        <v>0</v>
      </c>
      <c r="BV206">
        <v>0</v>
      </c>
      <c r="BX206">
        <v>0</v>
      </c>
    </row>
    <row r="207" spans="1:77" x14ac:dyDescent="0.35">
      <c r="A207">
        <v>206</v>
      </c>
      <c r="B207" t="s">
        <v>74</v>
      </c>
      <c r="C207">
        <v>7</v>
      </c>
      <c r="E207" s="1">
        <v>42860</v>
      </c>
      <c r="F207" t="s">
        <v>66</v>
      </c>
      <c r="G207" s="3">
        <v>0.20619999999999999</v>
      </c>
      <c r="H207">
        <v>1.4200000000000001E-2</v>
      </c>
      <c r="J207">
        <v>0</v>
      </c>
      <c r="L207">
        <v>0</v>
      </c>
      <c r="N207">
        <v>0</v>
      </c>
      <c r="P207">
        <v>0</v>
      </c>
      <c r="R207">
        <v>0</v>
      </c>
      <c r="T207">
        <v>0</v>
      </c>
      <c r="V207" s="7">
        <v>0</v>
      </c>
      <c r="X207">
        <v>0</v>
      </c>
      <c r="Z207">
        <v>2</v>
      </c>
      <c r="AB207">
        <v>0</v>
      </c>
      <c r="AD207">
        <v>0</v>
      </c>
      <c r="AF207">
        <v>0</v>
      </c>
      <c r="AH207">
        <v>0</v>
      </c>
      <c r="AJ207">
        <v>0</v>
      </c>
      <c r="AL207">
        <v>0</v>
      </c>
      <c r="AN207">
        <v>0</v>
      </c>
      <c r="AP207">
        <v>0</v>
      </c>
      <c r="AR207">
        <v>0</v>
      </c>
      <c r="AT207">
        <v>0</v>
      </c>
      <c r="AV207">
        <v>1</v>
      </c>
      <c r="AX207">
        <v>0</v>
      </c>
      <c r="AZ207">
        <v>0</v>
      </c>
      <c r="BB207">
        <v>0</v>
      </c>
      <c r="BD207">
        <v>0</v>
      </c>
      <c r="BF207">
        <v>0</v>
      </c>
      <c r="BH207">
        <v>0</v>
      </c>
      <c r="BJ207">
        <v>0</v>
      </c>
      <c r="BL207">
        <v>0</v>
      </c>
      <c r="BN207">
        <v>1</v>
      </c>
      <c r="BP207">
        <v>1</v>
      </c>
      <c r="BR207">
        <v>0</v>
      </c>
      <c r="BT207">
        <v>0</v>
      </c>
      <c r="BV207">
        <v>0</v>
      </c>
      <c r="BX207">
        <v>0</v>
      </c>
    </row>
    <row r="208" spans="1:77" x14ac:dyDescent="0.35">
      <c r="A208">
        <v>207</v>
      </c>
      <c r="B208" t="s">
        <v>88</v>
      </c>
      <c r="C208">
        <v>11</v>
      </c>
      <c r="D208" t="s">
        <v>130</v>
      </c>
      <c r="E208" s="1">
        <v>42860</v>
      </c>
      <c r="F208" t="s">
        <v>66</v>
      </c>
      <c r="G208" s="3">
        <v>0.17069999999999999</v>
      </c>
      <c r="H208">
        <v>1.06E-2</v>
      </c>
      <c r="J208">
        <v>0</v>
      </c>
      <c r="L208">
        <v>0</v>
      </c>
      <c r="N208">
        <v>0</v>
      </c>
      <c r="P208">
        <v>1</v>
      </c>
      <c r="R208">
        <v>0</v>
      </c>
      <c r="T208">
        <v>0</v>
      </c>
      <c r="V208" s="7">
        <v>0</v>
      </c>
      <c r="X208">
        <v>0</v>
      </c>
      <c r="Z208">
        <v>8</v>
      </c>
      <c r="AB208">
        <v>0</v>
      </c>
      <c r="AD208">
        <v>0</v>
      </c>
      <c r="AF208">
        <v>0</v>
      </c>
      <c r="AH208">
        <v>0</v>
      </c>
      <c r="AJ208">
        <v>0</v>
      </c>
      <c r="AL208">
        <v>0</v>
      </c>
      <c r="AN208">
        <v>0</v>
      </c>
      <c r="AP208">
        <v>0</v>
      </c>
      <c r="AR208">
        <v>0</v>
      </c>
      <c r="AT208">
        <v>0</v>
      </c>
      <c r="AV208">
        <v>0</v>
      </c>
      <c r="AX208">
        <v>0</v>
      </c>
      <c r="AZ208">
        <v>0</v>
      </c>
      <c r="BB208">
        <v>0</v>
      </c>
      <c r="BD208">
        <v>0</v>
      </c>
      <c r="BF208">
        <v>0</v>
      </c>
      <c r="BH208">
        <v>0</v>
      </c>
      <c r="BJ208">
        <v>0</v>
      </c>
      <c r="BL208">
        <v>0</v>
      </c>
      <c r="BN208">
        <v>0</v>
      </c>
      <c r="BP208">
        <v>0</v>
      </c>
      <c r="BR208">
        <v>0</v>
      </c>
      <c r="BT208">
        <v>0</v>
      </c>
      <c r="BV208">
        <v>0</v>
      </c>
      <c r="BX208">
        <v>0</v>
      </c>
    </row>
    <row r="209" spans="1:76" x14ac:dyDescent="0.35">
      <c r="A209">
        <v>208</v>
      </c>
      <c r="B209" t="s">
        <v>88</v>
      </c>
      <c r="C209">
        <v>11</v>
      </c>
      <c r="D209" t="s">
        <v>130</v>
      </c>
      <c r="E209" s="1">
        <v>42860</v>
      </c>
      <c r="F209" t="s">
        <v>66</v>
      </c>
      <c r="G209" s="3">
        <v>0.1426</v>
      </c>
      <c r="H209">
        <v>1.8200000000000001E-2</v>
      </c>
      <c r="J209">
        <v>0</v>
      </c>
      <c r="L209">
        <v>0</v>
      </c>
      <c r="N209">
        <v>0</v>
      </c>
      <c r="P209">
        <v>0</v>
      </c>
      <c r="R209">
        <v>0</v>
      </c>
      <c r="T209">
        <v>0</v>
      </c>
      <c r="V209" s="7">
        <v>0</v>
      </c>
      <c r="X209">
        <v>0</v>
      </c>
      <c r="Z209">
        <v>5</v>
      </c>
      <c r="AB209">
        <v>0</v>
      </c>
      <c r="AD209">
        <v>0</v>
      </c>
      <c r="AF209">
        <v>0</v>
      </c>
      <c r="AH209">
        <v>0</v>
      </c>
      <c r="AJ209">
        <v>0</v>
      </c>
      <c r="AL209">
        <v>0</v>
      </c>
      <c r="AN209">
        <v>0</v>
      </c>
      <c r="AP209">
        <v>0</v>
      </c>
      <c r="AR209">
        <v>0</v>
      </c>
      <c r="AT209">
        <v>0</v>
      </c>
      <c r="AV209">
        <v>1</v>
      </c>
      <c r="AX209">
        <v>0</v>
      </c>
      <c r="AZ209">
        <v>0</v>
      </c>
      <c r="BB209">
        <v>0</v>
      </c>
      <c r="BD209">
        <v>0</v>
      </c>
      <c r="BF209">
        <v>0</v>
      </c>
      <c r="BH209">
        <v>0</v>
      </c>
      <c r="BJ209">
        <v>2</v>
      </c>
      <c r="BL209">
        <v>0</v>
      </c>
      <c r="BN209">
        <v>0</v>
      </c>
      <c r="BP209">
        <v>0</v>
      </c>
      <c r="BR209">
        <v>0</v>
      </c>
      <c r="BT209">
        <v>0</v>
      </c>
      <c r="BV209">
        <v>0</v>
      </c>
      <c r="BX209">
        <v>0</v>
      </c>
    </row>
    <row r="210" spans="1:76" x14ac:dyDescent="0.35">
      <c r="A210">
        <v>209</v>
      </c>
      <c r="B210" t="s">
        <v>109</v>
      </c>
      <c r="C210">
        <v>19</v>
      </c>
      <c r="E210" s="1">
        <v>42860</v>
      </c>
      <c r="F210" t="s">
        <v>66</v>
      </c>
      <c r="G210" s="3">
        <v>0.1512</v>
      </c>
      <c r="I210" t="s">
        <v>111</v>
      </c>
      <c r="J210">
        <v>0</v>
      </c>
      <c r="L210">
        <v>0</v>
      </c>
      <c r="N210">
        <v>0</v>
      </c>
      <c r="P210">
        <v>1</v>
      </c>
      <c r="R210">
        <v>0</v>
      </c>
      <c r="T210">
        <v>0</v>
      </c>
      <c r="V210" s="7">
        <v>0</v>
      </c>
      <c r="X210">
        <v>0</v>
      </c>
      <c r="Z210">
        <v>0</v>
      </c>
      <c r="AB210">
        <v>0</v>
      </c>
      <c r="AD210">
        <v>0</v>
      </c>
      <c r="AF210">
        <v>1</v>
      </c>
      <c r="AH210">
        <v>0</v>
      </c>
      <c r="AJ210">
        <v>0</v>
      </c>
      <c r="AL210">
        <v>0</v>
      </c>
      <c r="AN210">
        <v>0</v>
      </c>
      <c r="AP210">
        <v>0</v>
      </c>
      <c r="AR210">
        <v>0</v>
      </c>
      <c r="AT210">
        <v>0</v>
      </c>
      <c r="AV210">
        <v>3</v>
      </c>
      <c r="AX210">
        <v>0</v>
      </c>
      <c r="AZ210">
        <v>0</v>
      </c>
      <c r="BB210">
        <v>0</v>
      </c>
      <c r="BD210">
        <v>0</v>
      </c>
      <c r="BF210">
        <v>0</v>
      </c>
      <c r="BH210">
        <v>0</v>
      </c>
      <c r="BJ210">
        <v>0</v>
      </c>
      <c r="BL210">
        <v>0</v>
      </c>
      <c r="BN210">
        <v>0</v>
      </c>
      <c r="BP210">
        <v>0</v>
      </c>
      <c r="BR210">
        <v>0</v>
      </c>
      <c r="BT210">
        <v>0</v>
      </c>
      <c r="BV210">
        <v>0</v>
      </c>
      <c r="BX210">
        <v>0</v>
      </c>
    </row>
    <row r="211" spans="1:76" x14ac:dyDescent="0.35">
      <c r="A211">
        <v>210</v>
      </c>
      <c r="B211" t="s">
        <v>102</v>
      </c>
      <c r="C211">
        <v>17</v>
      </c>
      <c r="D211" t="s">
        <v>130</v>
      </c>
      <c r="E211" s="1">
        <v>42860</v>
      </c>
      <c r="F211" t="s">
        <v>66</v>
      </c>
      <c r="G211" s="3">
        <v>0.2021</v>
      </c>
      <c r="H211">
        <v>1.7399999999999999E-2</v>
      </c>
      <c r="I211" t="s">
        <v>106</v>
      </c>
      <c r="J211">
        <v>0</v>
      </c>
      <c r="L211">
        <v>0</v>
      </c>
      <c r="N211">
        <v>0</v>
      </c>
      <c r="P211">
        <v>1</v>
      </c>
      <c r="R211">
        <v>0</v>
      </c>
      <c r="T211">
        <v>1</v>
      </c>
      <c r="V211" s="7">
        <v>0</v>
      </c>
      <c r="X211">
        <v>0</v>
      </c>
      <c r="Z211">
        <v>35</v>
      </c>
      <c r="AB211">
        <v>0</v>
      </c>
      <c r="AD211">
        <v>0</v>
      </c>
      <c r="AF211">
        <v>0</v>
      </c>
      <c r="AH211">
        <v>0</v>
      </c>
      <c r="AJ211">
        <v>0</v>
      </c>
      <c r="AL211">
        <v>0</v>
      </c>
      <c r="AN211">
        <v>0</v>
      </c>
      <c r="AP211">
        <v>0</v>
      </c>
      <c r="AR211">
        <v>0</v>
      </c>
      <c r="AT211">
        <v>0</v>
      </c>
      <c r="AV211">
        <v>2</v>
      </c>
      <c r="AX211">
        <v>0</v>
      </c>
      <c r="AZ211">
        <v>0</v>
      </c>
      <c r="BB211">
        <v>0</v>
      </c>
      <c r="BD211">
        <v>0</v>
      </c>
      <c r="BF211">
        <v>0</v>
      </c>
      <c r="BH211">
        <v>0</v>
      </c>
      <c r="BJ211">
        <v>1</v>
      </c>
      <c r="BL211">
        <v>0</v>
      </c>
      <c r="BN211">
        <v>0</v>
      </c>
      <c r="BP211">
        <v>0</v>
      </c>
      <c r="BR211">
        <v>0</v>
      </c>
      <c r="BT211">
        <v>0</v>
      </c>
      <c r="BV211">
        <v>0</v>
      </c>
      <c r="BX211">
        <v>0</v>
      </c>
    </row>
    <row r="212" spans="1:76" x14ac:dyDescent="0.35">
      <c r="A212">
        <v>211</v>
      </c>
      <c r="B212" t="s">
        <v>131</v>
      </c>
      <c r="C212">
        <v>23</v>
      </c>
      <c r="E212" s="1">
        <v>42860</v>
      </c>
      <c r="F212" t="s">
        <v>5</v>
      </c>
      <c r="G212" s="3">
        <v>0.1186</v>
      </c>
      <c r="H212">
        <v>1.5900000000000001E-2</v>
      </c>
      <c r="J212">
        <v>0</v>
      </c>
      <c r="L212">
        <v>0</v>
      </c>
      <c r="N212">
        <v>0</v>
      </c>
      <c r="P212">
        <v>1</v>
      </c>
      <c r="R212">
        <v>0</v>
      </c>
      <c r="T212">
        <v>0</v>
      </c>
      <c r="V212" s="7">
        <v>0</v>
      </c>
      <c r="X212">
        <v>0</v>
      </c>
      <c r="Z212">
        <v>7</v>
      </c>
      <c r="AB212">
        <v>0</v>
      </c>
      <c r="AD212">
        <v>0</v>
      </c>
      <c r="AF212">
        <v>0</v>
      </c>
      <c r="AH212">
        <v>0</v>
      </c>
      <c r="AJ212">
        <v>0</v>
      </c>
      <c r="AL212">
        <v>0</v>
      </c>
      <c r="AN212">
        <v>0</v>
      </c>
      <c r="AP212">
        <v>0</v>
      </c>
      <c r="AR212">
        <v>0</v>
      </c>
      <c r="AT212">
        <v>0</v>
      </c>
      <c r="AV212">
        <v>0</v>
      </c>
      <c r="AX212">
        <v>0</v>
      </c>
      <c r="AZ212">
        <v>0</v>
      </c>
      <c r="BB212">
        <v>0</v>
      </c>
      <c r="BD212">
        <v>0</v>
      </c>
      <c r="BF212">
        <v>0</v>
      </c>
      <c r="BH212">
        <v>0</v>
      </c>
      <c r="BJ212">
        <v>0</v>
      </c>
      <c r="BL212">
        <v>0</v>
      </c>
      <c r="BN212">
        <v>0</v>
      </c>
      <c r="BP212">
        <v>0</v>
      </c>
      <c r="BR212">
        <v>0</v>
      </c>
      <c r="BT212">
        <v>0</v>
      </c>
      <c r="BV212">
        <v>0</v>
      </c>
      <c r="BX212">
        <v>0</v>
      </c>
    </row>
    <row r="213" spans="1:76" x14ac:dyDescent="0.35">
      <c r="A213">
        <v>212</v>
      </c>
      <c r="B213" t="s">
        <v>109</v>
      </c>
      <c r="C213">
        <v>19</v>
      </c>
      <c r="E213" s="1">
        <v>42860</v>
      </c>
      <c r="F213" t="s">
        <v>5</v>
      </c>
      <c r="G213" s="3">
        <v>0.20899999999999999</v>
      </c>
      <c r="H213">
        <v>1.4200000000000001E-2</v>
      </c>
      <c r="J213">
        <v>0</v>
      </c>
      <c r="L213">
        <v>0</v>
      </c>
      <c r="N213">
        <v>0</v>
      </c>
      <c r="P213">
        <v>1</v>
      </c>
      <c r="R213">
        <v>0</v>
      </c>
      <c r="T213">
        <v>0</v>
      </c>
      <c r="V213" s="7">
        <v>0</v>
      </c>
      <c r="X213">
        <v>0</v>
      </c>
      <c r="Z213">
        <v>9</v>
      </c>
      <c r="AB213">
        <v>0</v>
      </c>
      <c r="AD213">
        <v>0</v>
      </c>
      <c r="AF213">
        <v>0</v>
      </c>
      <c r="AH213">
        <v>0</v>
      </c>
      <c r="AJ213">
        <v>0</v>
      </c>
      <c r="AL213">
        <v>0</v>
      </c>
      <c r="AN213">
        <v>0</v>
      </c>
      <c r="AP213">
        <v>0</v>
      </c>
      <c r="AR213">
        <v>0</v>
      </c>
      <c r="AT213">
        <v>0</v>
      </c>
      <c r="AV213">
        <v>1</v>
      </c>
      <c r="AX213">
        <v>0</v>
      </c>
      <c r="AZ213">
        <v>0</v>
      </c>
      <c r="BB213">
        <v>0</v>
      </c>
      <c r="BD213">
        <v>0</v>
      </c>
      <c r="BF213">
        <v>0</v>
      </c>
      <c r="BH213">
        <v>0</v>
      </c>
      <c r="BJ213">
        <v>0</v>
      </c>
      <c r="BL213">
        <v>0</v>
      </c>
      <c r="BN213">
        <v>0</v>
      </c>
      <c r="BP213">
        <v>0</v>
      </c>
      <c r="BR213">
        <v>0</v>
      </c>
      <c r="BT213">
        <v>0</v>
      </c>
      <c r="BV213">
        <v>0</v>
      </c>
      <c r="BX213">
        <v>0</v>
      </c>
    </row>
    <row r="214" spans="1:76" x14ac:dyDescent="0.35">
      <c r="A214">
        <v>213</v>
      </c>
      <c r="B214" t="s">
        <v>97</v>
      </c>
      <c r="C214">
        <v>14</v>
      </c>
      <c r="E214" s="1">
        <v>42860</v>
      </c>
      <c r="F214" t="s">
        <v>5</v>
      </c>
      <c r="G214" s="3">
        <v>0.12379999999999999</v>
      </c>
      <c r="H214">
        <v>1.4500000000000001E-2</v>
      </c>
      <c r="J214">
        <v>1</v>
      </c>
      <c r="L214">
        <v>0</v>
      </c>
      <c r="N214">
        <v>0</v>
      </c>
      <c r="P214">
        <v>1</v>
      </c>
      <c r="R214">
        <v>0</v>
      </c>
      <c r="T214">
        <v>0</v>
      </c>
      <c r="V214" s="7">
        <v>0</v>
      </c>
      <c r="X214">
        <v>0</v>
      </c>
      <c r="Z214">
        <v>1</v>
      </c>
      <c r="AB214">
        <v>0</v>
      </c>
      <c r="AD214">
        <v>0</v>
      </c>
      <c r="AF214">
        <v>0</v>
      </c>
      <c r="AH214">
        <v>0</v>
      </c>
      <c r="AJ214">
        <v>0</v>
      </c>
      <c r="AL214">
        <v>0</v>
      </c>
      <c r="AN214">
        <v>0</v>
      </c>
      <c r="AP214">
        <v>0</v>
      </c>
      <c r="AR214">
        <v>0</v>
      </c>
      <c r="AT214">
        <v>0</v>
      </c>
      <c r="AV214">
        <v>1</v>
      </c>
      <c r="AX214">
        <v>0</v>
      </c>
      <c r="AZ214">
        <v>0</v>
      </c>
      <c r="BB214">
        <v>0</v>
      </c>
      <c r="BD214">
        <v>0</v>
      </c>
      <c r="BF214">
        <v>0</v>
      </c>
      <c r="BH214">
        <v>0</v>
      </c>
      <c r="BJ214">
        <v>1</v>
      </c>
      <c r="BL214">
        <v>0</v>
      </c>
      <c r="BN214">
        <v>0</v>
      </c>
      <c r="BP214">
        <v>0</v>
      </c>
      <c r="BR214">
        <v>0</v>
      </c>
      <c r="BT214">
        <v>0</v>
      </c>
      <c r="BV214">
        <v>0</v>
      </c>
      <c r="BX214">
        <v>0</v>
      </c>
    </row>
    <row r="215" spans="1:76" x14ac:dyDescent="0.35">
      <c r="A215">
        <v>214</v>
      </c>
      <c r="B215" t="s">
        <v>102</v>
      </c>
      <c r="C215">
        <v>17</v>
      </c>
      <c r="D215" t="s">
        <v>130</v>
      </c>
      <c r="E215" s="1">
        <v>42860</v>
      </c>
      <c r="F215" t="s">
        <v>5</v>
      </c>
      <c r="G215" s="3">
        <v>0.1898</v>
      </c>
      <c r="H215">
        <v>1.66E-2</v>
      </c>
      <c r="J215">
        <v>0</v>
      </c>
      <c r="L215">
        <v>0</v>
      </c>
      <c r="N215">
        <v>0</v>
      </c>
      <c r="P215">
        <v>1</v>
      </c>
      <c r="R215">
        <v>0</v>
      </c>
      <c r="T215">
        <v>0</v>
      </c>
      <c r="V215" s="7">
        <v>0</v>
      </c>
      <c r="X215">
        <v>0</v>
      </c>
      <c r="Z215">
        <v>9</v>
      </c>
      <c r="AB215">
        <v>0</v>
      </c>
      <c r="AD215">
        <v>0</v>
      </c>
      <c r="AF215">
        <v>1</v>
      </c>
      <c r="AH215">
        <v>0</v>
      </c>
      <c r="AJ215">
        <v>0</v>
      </c>
      <c r="AL215">
        <v>0</v>
      </c>
      <c r="AN215">
        <v>0</v>
      </c>
      <c r="AP215">
        <v>0</v>
      </c>
      <c r="AR215">
        <v>0</v>
      </c>
      <c r="AT215">
        <v>0</v>
      </c>
      <c r="AV215">
        <v>3</v>
      </c>
      <c r="AX215">
        <v>0</v>
      </c>
      <c r="AZ215">
        <v>0</v>
      </c>
      <c r="BB215">
        <v>0</v>
      </c>
      <c r="BD215">
        <v>0</v>
      </c>
      <c r="BF215">
        <v>0</v>
      </c>
      <c r="BH215">
        <v>0</v>
      </c>
      <c r="BJ215">
        <v>0</v>
      </c>
      <c r="BL215">
        <v>0</v>
      </c>
      <c r="BN215">
        <v>0</v>
      </c>
      <c r="BP215">
        <v>0</v>
      </c>
      <c r="BR215">
        <v>0</v>
      </c>
      <c r="BT215">
        <v>0</v>
      </c>
      <c r="BV215">
        <v>1</v>
      </c>
      <c r="BX215">
        <v>0</v>
      </c>
    </row>
    <row r="216" spans="1:76" x14ac:dyDescent="0.35">
      <c r="A216">
        <v>215</v>
      </c>
      <c r="B216" t="s">
        <v>52</v>
      </c>
      <c r="C216">
        <v>1</v>
      </c>
      <c r="E216" s="1">
        <v>42860</v>
      </c>
      <c r="F216" t="s">
        <v>5</v>
      </c>
      <c r="G216" s="3">
        <v>0.21099999999999999</v>
      </c>
      <c r="H216">
        <v>1.2999999999999999E-2</v>
      </c>
      <c r="J216">
        <v>0</v>
      </c>
      <c r="L216">
        <v>0</v>
      </c>
      <c r="N216">
        <v>0</v>
      </c>
      <c r="P216">
        <v>1</v>
      </c>
      <c r="R216">
        <v>0</v>
      </c>
      <c r="T216">
        <v>0</v>
      </c>
      <c r="V216" s="7">
        <v>0</v>
      </c>
      <c r="X216">
        <v>0</v>
      </c>
      <c r="Z216">
        <v>0</v>
      </c>
      <c r="AB216">
        <v>0</v>
      </c>
      <c r="AD216">
        <v>0</v>
      </c>
      <c r="AF216">
        <v>0</v>
      </c>
      <c r="AH216">
        <v>0</v>
      </c>
      <c r="AJ216">
        <v>0</v>
      </c>
      <c r="AL216">
        <v>0</v>
      </c>
      <c r="AN216">
        <v>0</v>
      </c>
      <c r="AP216">
        <v>0</v>
      </c>
      <c r="AR216">
        <v>0</v>
      </c>
      <c r="AT216">
        <v>0</v>
      </c>
      <c r="AV216">
        <v>0</v>
      </c>
      <c r="AX216">
        <v>0</v>
      </c>
      <c r="AZ216">
        <v>0</v>
      </c>
      <c r="BB216">
        <v>0</v>
      </c>
      <c r="BD216">
        <v>0</v>
      </c>
      <c r="BF216">
        <v>0</v>
      </c>
      <c r="BH216">
        <v>0</v>
      </c>
      <c r="BJ216">
        <v>0</v>
      </c>
      <c r="BL216">
        <v>0</v>
      </c>
      <c r="BN216">
        <v>0</v>
      </c>
      <c r="BP216">
        <v>0</v>
      </c>
      <c r="BR216">
        <v>0</v>
      </c>
      <c r="BT216">
        <v>0</v>
      </c>
      <c r="BV216">
        <v>0</v>
      </c>
      <c r="BX216">
        <v>0</v>
      </c>
    </row>
    <row r="217" spans="1:76" x14ac:dyDescent="0.35">
      <c r="A217">
        <v>216</v>
      </c>
      <c r="B217" t="s">
        <v>131</v>
      </c>
      <c r="C217">
        <v>23</v>
      </c>
      <c r="E217" s="1">
        <v>42867</v>
      </c>
      <c r="F217" t="s">
        <v>44</v>
      </c>
      <c r="G217" s="3">
        <v>0.14369999999999999</v>
      </c>
      <c r="H217">
        <v>1.37E-2</v>
      </c>
      <c r="J217">
        <v>0</v>
      </c>
      <c r="L217">
        <v>0</v>
      </c>
      <c r="N217">
        <v>0</v>
      </c>
      <c r="P217">
        <v>0</v>
      </c>
      <c r="R217">
        <v>0</v>
      </c>
      <c r="T217">
        <v>0</v>
      </c>
      <c r="V217" s="7">
        <v>0</v>
      </c>
      <c r="X217">
        <v>0</v>
      </c>
      <c r="Z217">
        <v>9</v>
      </c>
      <c r="AB217">
        <v>0</v>
      </c>
      <c r="AD217">
        <v>0</v>
      </c>
      <c r="AF217">
        <v>4</v>
      </c>
      <c r="AH217">
        <v>0</v>
      </c>
      <c r="AJ217">
        <v>0</v>
      </c>
      <c r="AL217">
        <v>0</v>
      </c>
      <c r="AN217">
        <v>0</v>
      </c>
      <c r="AP217">
        <v>0</v>
      </c>
      <c r="AR217">
        <v>0</v>
      </c>
      <c r="AT217">
        <v>0</v>
      </c>
      <c r="AV217">
        <v>0</v>
      </c>
      <c r="AX217">
        <v>0</v>
      </c>
      <c r="AZ217">
        <v>0</v>
      </c>
      <c r="BB217">
        <v>0</v>
      </c>
      <c r="BD217">
        <v>0</v>
      </c>
      <c r="BF217">
        <v>0</v>
      </c>
      <c r="BH217">
        <v>0</v>
      </c>
      <c r="BJ217">
        <v>0</v>
      </c>
      <c r="BL217">
        <v>0</v>
      </c>
      <c r="BN217">
        <v>0</v>
      </c>
      <c r="BP217">
        <v>0</v>
      </c>
      <c r="BR217">
        <v>0</v>
      </c>
      <c r="BT217">
        <v>0</v>
      </c>
      <c r="BV217">
        <v>0</v>
      </c>
      <c r="BX217">
        <v>0</v>
      </c>
    </row>
    <row r="218" spans="1:76" x14ac:dyDescent="0.35">
      <c r="A218">
        <v>217</v>
      </c>
      <c r="B218" t="s">
        <v>102</v>
      </c>
      <c r="C218">
        <v>17</v>
      </c>
      <c r="D218" t="s">
        <v>130</v>
      </c>
      <c r="E218" s="1">
        <v>42867</v>
      </c>
      <c r="F218" t="s">
        <v>44</v>
      </c>
      <c r="G218" s="3">
        <v>0.17249999999999999</v>
      </c>
      <c r="H218">
        <v>0.01</v>
      </c>
      <c r="J218">
        <v>0</v>
      </c>
      <c r="L218">
        <v>0</v>
      </c>
      <c r="N218">
        <v>0</v>
      </c>
      <c r="P218">
        <v>0</v>
      </c>
      <c r="R218">
        <v>0</v>
      </c>
      <c r="T218">
        <v>0</v>
      </c>
      <c r="V218" s="7">
        <v>0</v>
      </c>
      <c r="X218">
        <v>0</v>
      </c>
      <c r="Z218">
        <v>3</v>
      </c>
      <c r="AB218">
        <v>0</v>
      </c>
      <c r="AD218">
        <v>0</v>
      </c>
      <c r="AF218">
        <v>4</v>
      </c>
      <c r="AH218">
        <v>0</v>
      </c>
      <c r="AJ218">
        <v>0</v>
      </c>
      <c r="AL218">
        <v>0</v>
      </c>
      <c r="AN218">
        <v>0</v>
      </c>
      <c r="AP218">
        <v>0</v>
      </c>
      <c r="AR218">
        <v>0</v>
      </c>
      <c r="AT218">
        <v>0</v>
      </c>
      <c r="AV218">
        <v>0</v>
      </c>
      <c r="AX218">
        <v>0</v>
      </c>
      <c r="AZ218">
        <v>0</v>
      </c>
      <c r="BB218">
        <v>0</v>
      </c>
      <c r="BD218">
        <v>0</v>
      </c>
      <c r="BF218">
        <v>0</v>
      </c>
      <c r="BH218">
        <v>0</v>
      </c>
      <c r="BJ218">
        <v>3</v>
      </c>
      <c r="BL218">
        <v>0</v>
      </c>
      <c r="BN218">
        <v>0</v>
      </c>
      <c r="BP218">
        <v>0</v>
      </c>
      <c r="BR218">
        <v>0</v>
      </c>
      <c r="BT218">
        <v>0</v>
      </c>
      <c r="BV218">
        <v>0</v>
      </c>
      <c r="BX218">
        <v>0</v>
      </c>
    </row>
    <row r="219" spans="1:76" x14ac:dyDescent="0.35">
      <c r="A219">
        <v>218</v>
      </c>
      <c r="B219" t="s">
        <v>74</v>
      </c>
      <c r="C219">
        <v>9</v>
      </c>
      <c r="E219" s="1">
        <v>42867</v>
      </c>
      <c r="F219" t="s">
        <v>8</v>
      </c>
      <c r="G219" s="3">
        <v>0.126</v>
      </c>
      <c r="H219">
        <v>1.35E-2</v>
      </c>
      <c r="I219" t="s">
        <v>87</v>
      </c>
      <c r="J219">
        <v>1</v>
      </c>
      <c r="L219">
        <v>0</v>
      </c>
      <c r="N219">
        <v>0</v>
      </c>
      <c r="P219">
        <v>0</v>
      </c>
      <c r="R219">
        <v>0</v>
      </c>
      <c r="T219">
        <v>0</v>
      </c>
      <c r="V219" s="7">
        <v>0</v>
      </c>
      <c r="X219">
        <v>0</v>
      </c>
      <c r="Z219">
        <v>2</v>
      </c>
      <c r="AB219">
        <v>0</v>
      </c>
      <c r="AD219">
        <v>5</v>
      </c>
      <c r="AF219">
        <v>1</v>
      </c>
      <c r="AH219">
        <v>0</v>
      </c>
      <c r="AJ219">
        <v>0</v>
      </c>
      <c r="AL219">
        <v>0</v>
      </c>
      <c r="AN219">
        <v>0</v>
      </c>
      <c r="AP219">
        <v>0</v>
      </c>
      <c r="AR219">
        <v>0</v>
      </c>
      <c r="AT219">
        <v>0</v>
      </c>
      <c r="AV219">
        <v>0</v>
      </c>
      <c r="AX219">
        <v>0</v>
      </c>
      <c r="AZ219">
        <v>0</v>
      </c>
      <c r="BB219">
        <v>0</v>
      </c>
      <c r="BD219">
        <v>0</v>
      </c>
      <c r="BF219">
        <v>0</v>
      </c>
      <c r="BH219">
        <v>0</v>
      </c>
      <c r="BJ219">
        <v>2</v>
      </c>
      <c r="BL219">
        <v>0</v>
      </c>
      <c r="BN219">
        <v>0</v>
      </c>
      <c r="BP219">
        <v>0</v>
      </c>
      <c r="BR219">
        <v>0</v>
      </c>
      <c r="BT219">
        <v>0</v>
      </c>
      <c r="BV219">
        <v>0</v>
      </c>
      <c r="BX219">
        <v>0</v>
      </c>
    </row>
    <row r="220" spans="1:76" x14ac:dyDescent="0.35">
      <c r="A220">
        <v>219</v>
      </c>
      <c r="B220" t="s">
        <v>52</v>
      </c>
      <c r="C220">
        <v>1</v>
      </c>
      <c r="E220" s="1">
        <v>42867</v>
      </c>
      <c r="F220" t="s">
        <v>44</v>
      </c>
      <c r="G220" s="3">
        <v>0.22700000000000001</v>
      </c>
      <c r="H220">
        <v>6.0000000000000001E-3</v>
      </c>
      <c r="J220">
        <v>0</v>
      </c>
      <c r="L220">
        <v>1</v>
      </c>
      <c r="N220">
        <v>1</v>
      </c>
      <c r="P220">
        <v>0</v>
      </c>
      <c r="R220">
        <v>1</v>
      </c>
      <c r="T220">
        <v>0</v>
      </c>
      <c r="V220" s="7">
        <v>0</v>
      </c>
      <c r="X220">
        <v>0</v>
      </c>
      <c r="Z220">
        <v>0</v>
      </c>
      <c r="AB220">
        <v>0</v>
      </c>
      <c r="AD220">
        <v>0</v>
      </c>
      <c r="AF220">
        <v>0</v>
      </c>
      <c r="AH220">
        <v>0</v>
      </c>
      <c r="AJ220">
        <v>0</v>
      </c>
      <c r="AL220">
        <v>0</v>
      </c>
      <c r="AN220">
        <v>0</v>
      </c>
      <c r="AP220">
        <v>0</v>
      </c>
      <c r="AR220">
        <v>0</v>
      </c>
      <c r="AT220">
        <v>0</v>
      </c>
      <c r="AV220">
        <v>0</v>
      </c>
      <c r="AX220">
        <v>0</v>
      </c>
      <c r="AZ220">
        <v>0</v>
      </c>
      <c r="BB220">
        <v>0</v>
      </c>
      <c r="BD220">
        <v>0</v>
      </c>
      <c r="BF220">
        <v>0</v>
      </c>
      <c r="BH220">
        <v>0</v>
      </c>
      <c r="BJ220">
        <v>0</v>
      </c>
      <c r="BL220">
        <v>0</v>
      </c>
      <c r="BN220">
        <v>0</v>
      </c>
      <c r="BP220">
        <v>0</v>
      </c>
      <c r="BR220">
        <v>0</v>
      </c>
      <c r="BT220">
        <v>0</v>
      </c>
      <c r="BV220">
        <v>0</v>
      </c>
      <c r="BX220">
        <v>0</v>
      </c>
    </row>
    <row r="221" spans="1:76" x14ac:dyDescent="0.35">
      <c r="A221">
        <v>220</v>
      </c>
      <c r="B221" t="s">
        <v>102</v>
      </c>
      <c r="C221">
        <v>15</v>
      </c>
      <c r="D221" t="s">
        <v>130</v>
      </c>
      <c r="E221" s="1">
        <v>42867</v>
      </c>
      <c r="F221" t="s">
        <v>103</v>
      </c>
      <c r="G221" s="3">
        <v>0.31850000000000001</v>
      </c>
      <c r="H221">
        <v>1.4500000000000001E-2</v>
      </c>
      <c r="J221">
        <v>0</v>
      </c>
      <c r="L221">
        <v>0</v>
      </c>
      <c r="N221">
        <v>0</v>
      </c>
      <c r="P221">
        <v>1</v>
      </c>
      <c r="R221">
        <v>0</v>
      </c>
      <c r="T221">
        <v>0</v>
      </c>
      <c r="V221" s="7">
        <v>0</v>
      </c>
      <c r="X221">
        <v>0</v>
      </c>
      <c r="Z221">
        <v>0</v>
      </c>
      <c r="AB221">
        <v>0</v>
      </c>
      <c r="AD221">
        <v>0</v>
      </c>
      <c r="AF221">
        <v>3</v>
      </c>
      <c r="AH221">
        <v>0</v>
      </c>
      <c r="AJ221">
        <v>0</v>
      </c>
      <c r="AL221">
        <v>0</v>
      </c>
      <c r="AN221">
        <v>0</v>
      </c>
      <c r="AP221">
        <v>0</v>
      </c>
      <c r="AR221">
        <v>1</v>
      </c>
      <c r="AT221">
        <v>0</v>
      </c>
      <c r="AV221">
        <v>0</v>
      </c>
      <c r="AX221">
        <v>0</v>
      </c>
      <c r="AZ221">
        <v>0</v>
      </c>
      <c r="BB221">
        <v>0</v>
      </c>
      <c r="BD221">
        <v>0</v>
      </c>
      <c r="BF221">
        <v>0</v>
      </c>
      <c r="BH221">
        <v>0</v>
      </c>
      <c r="BJ221">
        <v>0</v>
      </c>
      <c r="BL221">
        <v>0</v>
      </c>
      <c r="BN221">
        <v>0</v>
      </c>
      <c r="BP221">
        <v>0</v>
      </c>
      <c r="BR221">
        <v>0</v>
      </c>
      <c r="BT221">
        <v>0</v>
      </c>
      <c r="BV221">
        <v>0</v>
      </c>
      <c r="BX221">
        <v>0</v>
      </c>
    </row>
    <row r="222" spans="1:76" x14ac:dyDescent="0.35">
      <c r="A222">
        <v>221</v>
      </c>
      <c r="B222" t="s">
        <v>109</v>
      </c>
      <c r="C222">
        <v>19</v>
      </c>
      <c r="E222" s="1">
        <v>42867</v>
      </c>
      <c r="F222" t="s">
        <v>66</v>
      </c>
      <c r="G222" s="3">
        <v>0.23169999999999999</v>
      </c>
      <c r="H222">
        <v>1.7399999999999999E-2</v>
      </c>
      <c r="J222">
        <v>0</v>
      </c>
      <c r="L222">
        <v>0</v>
      </c>
      <c r="N222">
        <v>0</v>
      </c>
      <c r="P222">
        <v>1</v>
      </c>
      <c r="R222">
        <v>0</v>
      </c>
      <c r="T222">
        <v>0</v>
      </c>
      <c r="V222" s="7">
        <v>0</v>
      </c>
      <c r="X222">
        <v>0</v>
      </c>
      <c r="Z222">
        <v>0</v>
      </c>
      <c r="AB222">
        <v>0</v>
      </c>
      <c r="AD222">
        <v>0</v>
      </c>
      <c r="AF222">
        <v>0</v>
      </c>
      <c r="AH222">
        <v>0</v>
      </c>
      <c r="AJ222">
        <v>0</v>
      </c>
      <c r="AL222">
        <v>0</v>
      </c>
      <c r="AN222">
        <v>0</v>
      </c>
      <c r="AP222">
        <v>0</v>
      </c>
      <c r="AR222">
        <v>0</v>
      </c>
      <c r="AT222">
        <v>0</v>
      </c>
      <c r="AV222">
        <v>0</v>
      </c>
      <c r="AX222">
        <v>0</v>
      </c>
      <c r="AZ222">
        <v>0</v>
      </c>
      <c r="BB222">
        <v>0</v>
      </c>
      <c r="BD222">
        <v>0</v>
      </c>
      <c r="BF222">
        <v>0</v>
      </c>
      <c r="BH222">
        <v>0</v>
      </c>
      <c r="BJ222">
        <v>0</v>
      </c>
      <c r="BL222">
        <v>0</v>
      </c>
      <c r="BN222">
        <v>0</v>
      </c>
      <c r="BP222">
        <v>0</v>
      </c>
      <c r="BR222">
        <v>0</v>
      </c>
      <c r="BT222">
        <v>0</v>
      </c>
      <c r="BV222">
        <v>0</v>
      </c>
      <c r="BX222">
        <v>0</v>
      </c>
    </row>
    <row r="223" spans="1:76" x14ac:dyDescent="0.35">
      <c r="A223">
        <v>222</v>
      </c>
      <c r="B223" t="s">
        <v>74</v>
      </c>
      <c r="C223">
        <v>8</v>
      </c>
      <c r="E223" s="1">
        <v>42867</v>
      </c>
      <c r="F223" t="s">
        <v>66</v>
      </c>
      <c r="G223" s="3">
        <v>0.24349999999999999</v>
      </c>
      <c r="H223">
        <v>2.2599999999999999E-2</v>
      </c>
      <c r="J223">
        <v>0</v>
      </c>
      <c r="L223">
        <v>0</v>
      </c>
      <c r="N223">
        <v>0</v>
      </c>
      <c r="P223">
        <v>2</v>
      </c>
      <c r="R223">
        <v>0</v>
      </c>
      <c r="T223">
        <v>0</v>
      </c>
      <c r="V223" s="7">
        <v>0</v>
      </c>
      <c r="X223">
        <v>0</v>
      </c>
      <c r="Z223">
        <v>0</v>
      </c>
      <c r="AB223">
        <v>0</v>
      </c>
      <c r="AD223">
        <v>0</v>
      </c>
      <c r="AF223">
        <v>0</v>
      </c>
      <c r="AH223">
        <v>0</v>
      </c>
      <c r="AJ223">
        <v>0</v>
      </c>
      <c r="AL223">
        <v>0</v>
      </c>
      <c r="AN223">
        <v>0</v>
      </c>
      <c r="AP223">
        <v>0</v>
      </c>
      <c r="AR223">
        <v>0</v>
      </c>
      <c r="AT223">
        <v>0</v>
      </c>
      <c r="AV223">
        <v>1</v>
      </c>
      <c r="AX223">
        <v>0</v>
      </c>
      <c r="AZ223">
        <v>0</v>
      </c>
      <c r="BB223">
        <v>0</v>
      </c>
      <c r="BD223">
        <v>0</v>
      </c>
      <c r="BF223">
        <v>0</v>
      </c>
      <c r="BH223">
        <v>0</v>
      </c>
      <c r="BJ223">
        <v>0</v>
      </c>
      <c r="BL223">
        <v>0</v>
      </c>
      <c r="BN223">
        <v>0</v>
      </c>
      <c r="BP223">
        <v>0</v>
      </c>
      <c r="BR223">
        <v>0</v>
      </c>
      <c r="BT223">
        <v>0</v>
      </c>
      <c r="BV223">
        <v>0</v>
      </c>
      <c r="BX223">
        <v>0</v>
      </c>
    </row>
    <row r="224" spans="1:76" x14ac:dyDescent="0.35">
      <c r="A224">
        <v>223</v>
      </c>
      <c r="B224" t="s">
        <v>131</v>
      </c>
      <c r="C224">
        <v>22</v>
      </c>
      <c r="E224" s="1">
        <v>42867</v>
      </c>
      <c r="F224" t="s">
        <v>66</v>
      </c>
      <c r="G224" s="3">
        <v>0.27850000000000003</v>
      </c>
      <c r="H224">
        <v>2.29E-2</v>
      </c>
      <c r="J224">
        <v>0</v>
      </c>
      <c r="L224">
        <v>0</v>
      </c>
      <c r="N224">
        <v>0</v>
      </c>
      <c r="P224">
        <v>1</v>
      </c>
      <c r="R224">
        <v>0</v>
      </c>
      <c r="T224">
        <v>0</v>
      </c>
      <c r="V224" s="7">
        <v>0</v>
      </c>
      <c r="X224">
        <v>0</v>
      </c>
      <c r="Z224">
        <v>26</v>
      </c>
      <c r="AB224">
        <v>0</v>
      </c>
      <c r="AD224">
        <v>0</v>
      </c>
      <c r="AF224">
        <v>0</v>
      </c>
      <c r="AH224">
        <v>0</v>
      </c>
      <c r="AJ224">
        <v>0</v>
      </c>
      <c r="AL224">
        <v>0</v>
      </c>
      <c r="AN224">
        <v>0</v>
      </c>
      <c r="AP224">
        <v>0</v>
      </c>
      <c r="AR224">
        <v>0</v>
      </c>
      <c r="AT224">
        <v>0</v>
      </c>
      <c r="AV224">
        <v>2</v>
      </c>
      <c r="AX224">
        <v>0</v>
      </c>
      <c r="AZ224">
        <v>0</v>
      </c>
      <c r="BB224">
        <v>0</v>
      </c>
      <c r="BD224">
        <v>0</v>
      </c>
      <c r="BF224">
        <v>0</v>
      </c>
      <c r="BH224">
        <v>0</v>
      </c>
      <c r="BJ224">
        <v>1</v>
      </c>
      <c r="BL224">
        <v>0</v>
      </c>
      <c r="BN224">
        <v>0</v>
      </c>
      <c r="BP224">
        <v>1</v>
      </c>
      <c r="BR224">
        <v>0</v>
      </c>
      <c r="BT224">
        <v>0</v>
      </c>
      <c r="BV224">
        <v>0</v>
      </c>
      <c r="BX224">
        <v>0</v>
      </c>
    </row>
    <row r="225" spans="1:76" x14ac:dyDescent="0.35">
      <c r="A225">
        <v>224</v>
      </c>
      <c r="B225" t="s">
        <v>88</v>
      </c>
      <c r="C225">
        <v>12</v>
      </c>
      <c r="D225" t="s">
        <v>130</v>
      </c>
      <c r="E225" s="1">
        <v>42867</v>
      </c>
      <c r="F225" t="s">
        <v>66</v>
      </c>
      <c r="G225" s="3">
        <v>0.16250000000000001</v>
      </c>
      <c r="H225">
        <v>2.3099999999999999E-2</v>
      </c>
      <c r="J225">
        <v>0</v>
      </c>
      <c r="L225">
        <v>0</v>
      </c>
      <c r="N225">
        <v>0</v>
      </c>
      <c r="P225">
        <v>2</v>
      </c>
      <c r="R225">
        <v>0</v>
      </c>
      <c r="T225">
        <v>0</v>
      </c>
      <c r="V225" s="7">
        <v>0</v>
      </c>
      <c r="X225">
        <v>0</v>
      </c>
      <c r="Z225">
        <v>0</v>
      </c>
      <c r="AB225">
        <v>0</v>
      </c>
      <c r="AD225">
        <v>0</v>
      </c>
      <c r="AF225">
        <v>0</v>
      </c>
      <c r="AH225">
        <v>0</v>
      </c>
      <c r="AJ225">
        <v>0</v>
      </c>
      <c r="AL225">
        <v>0</v>
      </c>
      <c r="AN225">
        <v>0</v>
      </c>
      <c r="AP225">
        <v>0</v>
      </c>
      <c r="AR225">
        <v>2</v>
      </c>
      <c r="AT225">
        <v>0</v>
      </c>
      <c r="AV225">
        <v>2</v>
      </c>
      <c r="AX225">
        <v>0</v>
      </c>
      <c r="AZ225">
        <v>0</v>
      </c>
      <c r="BB225">
        <v>0</v>
      </c>
      <c r="BD225">
        <v>0</v>
      </c>
      <c r="BF225">
        <v>0</v>
      </c>
      <c r="BH225">
        <v>0</v>
      </c>
      <c r="BJ225">
        <v>0</v>
      </c>
      <c r="BL225">
        <v>0</v>
      </c>
      <c r="BN225">
        <v>0</v>
      </c>
      <c r="BP225">
        <v>0</v>
      </c>
      <c r="BR225">
        <v>0</v>
      </c>
      <c r="BT225">
        <v>0</v>
      </c>
      <c r="BV225">
        <v>0</v>
      </c>
      <c r="BX225">
        <v>0</v>
      </c>
    </row>
    <row r="226" spans="1:76" x14ac:dyDescent="0.35">
      <c r="A226">
        <v>225</v>
      </c>
      <c r="B226" t="s">
        <v>102</v>
      </c>
      <c r="C226">
        <v>18</v>
      </c>
      <c r="D226" t="s">
        <v>130</v>
      </c>
      <c r="E226" s="1">
        <v>42867</v>
      </c>
      <c r="F226" t="s">
        <v>66</v>
      </c>
      <c r="G226" s="3">
        <v>0.21490000000000001</v>
      </c>
      <c r="H226">
        <v>2.2499999999999999E-2</v>
      </c>
      <c r="J226">
        <v>0</v>
      </c>
      <c r="L226">
        <v>0</v>
      </c>
      <c r="N226">
        <v>0</v>
      </c>
      <c r="P226">
        <v>1</v>
      </c>
      <c r="R226">
        <v>0</v>
      </c>
      <c r="T226">
        <v>0</v>
      </c>
      <c r="V226" s="7">
        <v>0</v>
      </c>
      <c r="X226">
        <v>0</v>
      </c>
      <c r="Z226">
        <v>0</v>
      </c>
      <c r="AB226">
        <v>0</v>
      </c>
      <c r="AD226">
        <v>0</v>
      </c>
      <c r="AF226">
        <v>0</v>
      </c>
      <c r="AH226">
        <v>0</v>
      </c>
      <c r="AJ226">
        <v>0</v>
      </c>
      <c r="AL226">
        <v>0</v>
      </c>
      <c r="AN226">
        <v>0</v>
      </c>
      <c r="AP226">
        <v>0</v>
      </c>
      <c r="AR226">
        <v>0</v>
      </c>
      <c r="AT226">
        <v>0</v>
      </c>
      <c r="AV226">
        <v>5</v>
      </c>
      <c r="AX226">
        <v>0</v>
      </c>
      <c r="AZ226">
        <v>0</v>
      </c>
      <c r="BB226">
        <v>0</v>
      </c>
      <c r="BD226">
        <v>0</v>
      </c>
      <c r="BF226">
        <v>0</v>
      </c>
      <c r="BH226">
        <v>0</v>
      </c>
      <c r="BJ226">
        <v>1</v>
      </c>
      <c r="BL226">
        <v>0</v>
      </c>
      <c r="BN226">
        <v>0</v>
      </c>
      <c r="BP226">
        <v>0</v>
      </c>
      <c r="BR226">
        <v>0</v>
      </c>
      <c r="BT226">
        <v>0</v>
      </c>
      <c r="BV226">
        <v>0</v>
      </c>
      <c r="BX226">
        <v>0</v>
      </c>
    </row>
    <row r="227" spans="1:76" x14ac:dyDescent="0.35">
      <c r="A227">
        <v>226</v>
      </c>
      <c r="B227" t="s">
        <v>74</v>
      </c>
      <c r="C227">
        <v>8</v>
      </c>
      <c r="E227" s="1">
        <v>42867</v>
      </c>
      <c r="F227" t="s">
        <v>5</v>
      </c>
      <c r="G227" s="3">
        <v>0.20530000000000001</v>
      </c>
      <c r="H227">
        <v>3.1600000000000003E-2</v>
      </c>
      <c r="J227">
        <v>0</v>
      </c>
      <c r="L227">
        <v>0</v>
      </c>
      <c r="N227">
        <v>0</v>
      </c>
      <c r="P227">
        <v>1</v>
      </c>
      <c r="R227">
        <v>0</v>
      </c>
      <c r="T227">
        <v>0</v>
      </c>
      <c r="V227" s="7">
        <v>0</v>
      </c>
      <c r="X227">
        <v>0</v>
      </c>
      <c r="Z227">
        <v>0</v>
      </c>
      <c r="AB227">
        <v>0</v>
      </c>
      <c r="AD227">
        <v>0</v>
      </c>
      <c r="AF227">
        <v>0</v>
      </c>
      <c r="AH227">
        <v>0</v>
      </c>
      <c r="AJ227">
        <v>0</v>
      </c>
      <c r="AL227">
        <v>0</v>
      </c>
      <c r="AN227">
        <v>0</v>
      </c>
      <c r="AP227">
        <v>0</v>
      </c>
      <c r="AR227">
        <v>0</v>
      </c>
      <c r="AT227">
        <v>0</v>
      </c>
      <c r="AV227">
        <v>0</v>
      </c>
      <c r="AX227">
        <v>0</v>
      </c>
      <c r="AZ227">
        <v>0</v>
      </c>
      <c r="BB227">
        <v>0</v>
      </c>
      <c r="BD227">
        <v>0</v>
      </c>
      <c r="BF227">
        <v>0</v>
      </c>
      <c r="BH227">
        <v>0</v>
      </c>
      <c r="BJ227">
        <v>0</v>
      </c>
      <c r="BL227">
        <v>0</v>
      </c>
      <c r="BN227">
        <v>0</v>
      </c>
      <c r="BP227">
        <v>0</v>
      </c>
      <c r="BR227">
        <v>1</v>
      </c>
      <c r="BT227">
        <v>0</v>
      </c>
      <c r="BV227">
        <v>0</v>
      </c>
      <c r="BX227">
        <v>0</v>
      </c>
    </row>
    <row r="228" spans="1:76" x14ac:dyDescent="0.35">
      <c r="A228">
        <v>227</v>
      </c>
      <c r="B228" t="s">
        <v>102</v>
      </c>
      <c r="C228">
        <v>16</v>
      </c>
      <c r="D228" t="s">
        <v>130</v>
      </c>
      <c r="E228" s="1">
        <v>42867</v>
      </c>
      <c r="F228" t="s">
        <v>5</v>
      </c>
      <c r="G228" s="3">
        <v>0.26600000000000001</v>
      </c>
      <c r="H228">
        <v>2.3099999999999999E-2</v>
      </c>
      <c r="J228">
        <v>0</v>
      </c>
      <c r="L228">
        <v>0</v>
      </c>
      <c r="N228">
        <v>0</v>
      </c>
      <c r="P228">
        <v>0</v>
      </c>
      <c r="R228">
        <v>0</v>
      </c>
      <c r="T228">
        <v>0</v>
      </c>
      <c r="V228" s="7">
        <v>0</v>
      </c>
      <c r="X228">
        <v>0</v>
      </c>
      <c r="Z228">
        <v>8</v>
      </c>
      <c r="AB228">
        <v>0</v>
      </c>
      <c r="AD228">
        <v>0</v>
      </c>
      <c r="AF228">
        <v>0</v>
      </c>
      <c r="AH228">
        <v>0</v>
      </c>
      <c r="AJ228">
        <v>0</v>
      </c>
      <c r="AL228">
        <v>0</v>
      </c>
      <c r="AN228">
        <v>0</v>
      </c>
      <c r="AP228">
        <v>0</v>
      </c>
      <c r="AR228">
        <v>0</v>
      </c>
      <c r="AT228">
        <v>0</v>
      </c>
      <c r="AV228">
        <v>6</v>
      </c>
      <c r="AX228">
        <v>0</v>
      </c>
      <c r="AZ228">
        <v>0</v>
      </c>
      <c r="BB228">
        <v>0</v>
      </c>
      <c r="BD228">
        <v>0</v>
      </c>
      <c r="BF228">
        <v>0</v>
      </c>
      <c r="BH228">
        <v>0</v>
      </c>
      <c r="BJ228">
        <v>3</v>
      </c>
      <c r="BL228">
        <v>0</v>
      </c>
      <c r="BN228">
        <v>0</v>
      </c>
      <c r="BP228">
        <v>0</v>
      </c>
      <c r="BR228">
        <v>0</v>
      </c>
      <c r="BT228">
        <v>0</v>
      </c>
      <c r="BV228">
        <v>1</v>
      </c>
      <c r="BX228">
        <v>0</v>
      </c>
    </row>
    <row r="229" spans="1:76" x14ac:dyDescent="0.35">
      <c r="A229">
        <v>228</v>
      </c>
      <c r="B229" t="s">
        <v>52</v>
      </c>
      <c r="C229">
        <v>1</v>
      </c>
      <c r="E229" s="1">
        <v>42867</v>
      </c>
      <c r="F229" t="s">
        <v>5</v>
      </c>
      <c r="G229" s="3">
        <v>0.29399999999999998</v>
      </c>
      <c r="H229">
        <v>2.1000000000000001E-2</v>
      </c>
      <c r="J229">
        <v>0</v>
      </c>
      <c r="L229">
        <v>0</v>
      </c>
      <c r="N229">
        <v>0</v>
      </c>
      <c r="P229">
        <v>1</v>
      </c>
      <c r="R229">
        <v>0</v>
      </c>
      <c r="T229">
        <v>0</v>
      </c>
      <c r="V229" s="7">
        <v>0</v>
      </c>
      <c r="X229">
        <v>0</v>
      </c>
      <c r="Z229">
        <v>0</v>
      </c>
      <c r="AB229">
        <v>0</v>
      </c>
      <c r="AD229">
        <v>0</v>
      </c>
      <c r="AF229">
        <v>0</v>
      </c>
      <c r="AH229">
        <v>0</v>
      </c>
      <c r="AJ229">
        <v>0</v>
      </c>
      <c r="AL229">
        <v>0</v>
      </c>
      <c r="AN229">
        <v>0</v>
      </c>
      <c r="AP229">
        <v>0</v>
      </c>
      <c r="AR229">
        <v>0</v>
      </c>
      <c r="AT229">
        <v>0</v>
      </c>
      <c r="AV229">
        <v>0</v>
      </c>
      <c r="AX229">
        <v>0</v>
      </c>
      <c r="AZ229">
        <v>0</v>
      </c>
      <c r="BB229">
        <v>0</v>
      </c>
      <c r="BD229">
        <v>0</v>
      </c>
      <c r="BF229">
        <v>0</v>
      </c>
      <c r="BH229">
        <v>0</v>
      </c>
      <c r="BJ229">
        <v>0</v>
      </c>
      <c r="BL229">
        <v>0</v>
      </c>
      <c r="BN229">
        <v>0</v>
      </c>
      <c r="BP229">
        <v>0</v>
      </c>
      <c r="BR229">
        <v>0</v>
      </c>
      <c r="BT229">
        <v>0</v>
      </c>
      <c r="BV229">
        <v>0</v>
      </c>
      <c r="BX229">
        <v>0</v>
      </c>
    </row>
    <row r="230" spans="1:76" x14ac:dyDescent="0.35">
      <c r="A230">
        <v>229</v>
      </c>
      <c r="B230" t="s">
        <v>131</v>
      </c>
      <c r="C230">
        <v>23</v>
      </c>
      <c r="E230" s="1">
        <v>42867</v>
      </c>
      <c r="F230" t="s">
        <v>5</v>
      </c>
      <c r="G230" s="3">
        <v>0.22109999999999999</v>
      </c>
      <c r="H230">
        <v>2.5999999999999999E-2</v>
      </c>
      <c r="J230">
        <v>0</v>
      </c>
      <c r="L230">
        <v>0</v>
      </c>
      <c r="N230">
        <v>0</v>
      </c>
      <c r="P230">
        <v>1</v>
      </c>
      <c r="R230">
        <v>0</v>
      </c>
      <c r="T230">
        <v>0</v>
      </c>
      <c r="V230" s="7">
        <v>0</v>
      </c>
      <c r="X230">
        <v>0</v>
      </c>
      <c r="Z230">
        <v>1</v>
      </c>
      <c r="AB230">
        <v>0</v>
      </c>
      <c r="AD230">
        <v>0</v>
      </c>
      <c r="AF230">
        <v>0</v>
      </c>
      <c r="AH230">
        <v>1</v>
      </c>
      <c r="AJ230">
        <v>0</v>
      </c>
      <c r="AL230">
        <v>0</v>
      </c>
      <c r="AN230">
        <v>0</v>
      </c>
      <c r="AP230">
        <v>0</v>
      </c>
      <c r="AR230">
        <v>0</v>
      </c>
      <c r="AT230">
        <v>0</v>
      </c>
      <c r="AV230">
        <v>1</v>
      </c>
      <c r="AX230">
        <v>0</v>
      </c>
      <c r="AZ230">
        <v>0</v>
      </c>
      <c r="BB230">
        <v>0</v>
      </c>
      <c r="BD230">
        <v>0</v>
      </c>
      <c r="BF230">
        <v>0</v>
      </c>
      <c r="BH230">
        <v>0</v>
      </c>
      <c r="BJ230">
        <v>0</v>
      </c>
      <c r="BL230">
        <v>0</v>
      </c>
      <c r="BN230">
        <v>0</v>
      </c>
      <c r="BP230">
        <v>0</v>
      </c>
      <c r="BR230">
        <v>0</v>
      </c>
      <c r="BT230">
        <v>0</v>
      </c>
      <c r="BV230">
        <v>0</v>
      </c>
      <c r="BX230">
        <v>0</v>
      </c>
    </row>
    <row r="231" spans="1:76" x14ac:dyDescent="0.35">
      <c r="A231">
        <v>230</v>
      </c>
      <c r="B231" t="s">
        <v>88</v>
      </c>
      <c r="C231">
        <v>9</v>
      </c>
      <c r="E231" s="1">
        <v>42867</v>
      </c>
      <c r="F231" t="s">
        <v>5</v>
      </c>
      <c r="G231" s="3">
        <v>0.20760000000000001</v>
      </c>
      <c r="H231">
        <v>1.9099999999999999E-2</v>
      </c>
      <c r="J231">
        <v>1</v>
      </c>
      <c r="L231">
        <v>0</v>
      </c>
      <c r="N231">
        <v>0</v>
      </c>
      <c r="P231">
        <v>0</v>
      </c>
      <c r="R231">
        <v>0</v>
      </c>
      <c r="T231">
        <v>0</v>
      </c>
      <c r="V231" s="7">
        <v>0</v>
      </c>
      <c r="X231">
        <v>0</v>
      </c>
      <c r="Z231">
        <v>6</v>
      </c>
      <c r="AB231">
        <v>0</v>
      </c>
      <c r="AD231">
        <v>0</v>
      </c>
      <c r="AF231">
        <v>0</v>
      </c>
      <c r="AH231">
        <v>0</v>
      </c>
      <c r="AJ231">
        <v>0</v>
      </c>
      <c r="AL231">
        <v>0</v>
      </c>
      <c r="AN231">
        <v>0</v>
      </c>
      <c r="AP231">
        <v>0</v>
      </c>
      <c r="AR231">
        <v>0</v>
      </c>
      <c r="AT231">
        <v>0</v>
      </c>
      <c r="AV231">
        <v>0</v>
      </c>
      <c r="AX231">
        <v>0</v>
      </c>
      <c r="AZ231">
        <v>0</v>
      </c>
      <c r="BB231">
        <v>0</v>
      </c>
      <c r="BD231">
        <v>0</v>
      </c>
      <c r="BF231">
        <v>0</v>
      </c>
      <c r="BH231">
        <v>0</v>
      </c>
      <c r="BJ231">
        <v>1</v>
      </c>
      <c r="BL231">
        <v>0</v>
      </c>
      <c r="BN231">
        <v>0</v>
      </c>
      <c r="BP231">
        <v>0</v>
      </c>
      <c r="BR231">
        <v>0</v>
      </c>
      <c r="BT231">
        <v>0</v>
      </c>
      <c r="BV231">
        <v>0</v>
      </c>
      <c r="BX231">
        <v>0</v>
      </c>
    </row>
    <row r="232" spans="1:76" x14ac:dyDescent="0.35">
      <c r="A232">
        <v>231</v>
      </c>
      <c r="B232" t="s">
        <v>88</v>
      </c>
      <c r="C232">
        <v>12</v>
      </c>
      <c r="D232" t="s">
        <v>130</v>
      </c>
      <c r="E232" s="1">
        <v>42867</v>
      </c>
      <c r="F232" t="s">
        <v>13</v>
      </c>
      <c r="G232" s="3">
        <v>0.19239999999999999</v>
      </c>
      <c r="H232">
        <v>1.0999999999999999E-2</v>
      </c>
      <c r="J232">
        <v>0</v>
      </c>
      <c r="L232">
        <v>0</v>
      </c>
      <c r="N232">
        <v>0</v>
      </c>
      <c r="P232">
        <v>0</v>
      </c>
      <c r="R232">
        <v>0</v>
      </c>
      <c r="T232">
        <v>0</v>
      </c>
      <c r="V232" s="7">
        <v>0</v>
      </c>
      <c r="X232">
        <v>0</v>
      </c>
      <c r="Z232">
        <v>5</v>
      </c>
      <c r="AB232">
        <v>0</v>
      </c>
      <c r="AD232">
        <v>0</v>
      </c>
      <c r="AF232">
        <v>0</v>
      </c>
      <c r="AH232">
        <v>0</v>
      </c>
      <c r="AJ232">
        <v>0</v>
      </c>
      <c r="AL232">
        <v>0</v>
      </c>
      <c r="AN232">
        <v>0</v>
      </c>
      <c r="AP232">
        <v>0</v>
      </c>
      <c r="AR232">
        <v>0</v>
      </c>
      <c r="AT232">
        <v>0</v>
      </c>
      <c r="AV232">
        <v>0</v>
      </c>
      <c r="AX232">
        <v>0</v>
      </c>
      <c r="AZ232">
        <v>0</v>
      </c>
      <c r="BB232">
        <v>0</v>
      </c>
      <c r="BD232">
        <v>0</v>
      </c>
      <c r="BF232">
        <v>0</v>
      </c>
      <c r="BH232">
        <v>0</v>
      </c>
      <c r="BJ232">
        <v>2</v>
      </c>
      <c r="BL232">
        <v>0</v>
      </c>
      <c r="BN232">
        <v>0</v>
      </c>
      <c r="BP232">
        <v>0</v>
      </c>
      <c r="BR232">
        <v>0</v>
      </c>
      <c r="BT232">
        <v>0</v>
      </c>
      <c r="BV232">
        <v>0</v>
      </c>
      <c r="BX232">
        <v>0</v>
      </c>
    </row>
    <row r="233" spans="1:76" x14ac:dyDescent="0.35">
      <c r="A233">
        <v>232</v>
      </c>
      <c r="B233" t="s">
        <v>88</v>
      </c>
      <c r="C233">
        <v>11</v>
      </c>
      <c r="D233" t="s">
        <v>130</v>
      </c>
      <c r="E233" s="1">
        <v>42867</v>
      </c>
      <c r="F233" t="s">
        <v>13</v>
      </c>
      <c r="G233" s="3">
        <v>0.22850000000000001</v>
      </c>
      <c r="H233">
        <v>2.0199999999999999E-2</v>
      </c>
      <c r="J233">
        <v>0</v>
      </c>
      <c r="L233">
        <v>0</v>
      </c>
      <c r="N233">
        <v>0</v>
      </c>
      <c r="P233">
        <v>0</v>
      </c>
      <c r="R233">
        <v>0</v>
      </c>
      <c r="T233">
        <v>0</v>
      </c>
      <c r="V233" s="7">
        <v>0</v>
      </c>
      <c r="X233">
        <v>0</v>
      </c>
      <c r="Z233">
        <v>9</v>
      </c>
      <c r="AB233">
        <v>0</v>
      </c>
      <c r="AD233">
        <v>0</v>
      </c>
      <c r="AF233">
        <v>0</v>
      </c>
      <c r="AH233">
        <v>0</v>
      </c>
      <c r="AJ233">
        <v>0</v>
      </c>
      <c r="AL233">
        <v>0</v>
      </c>
      <c r="AN233">
        <v>0</v>
      </c>
      <c r="AP233">
        <v>2</v>
      </c>
      <c r="AR233">
        <v>2</v>
      </c>
      <c r="AT233">
        <v>0</v>
      </c>
      <c r="AV233">
        <v>0</v>
      </c>
      <c r="AX233">
        <v>0</v>
      </c>
      <c r="AZ233">
        <v>0</v>
      </c>
      <c r="BB233">
        <v>0</v>
      </c>
      <c r="BD233">
        <v>0</v>
      </c>
      <c r="BF233">
        <v>0</v>
      </c>
      <c r="BH233">
        <v>0</v>
      </c>
      <c r="BJ233">
        <v>2</v>
      </c>
      <c r="BL233">
        <v>0</v>
      </c>
      <c r="BN233">
        <v>0</v>
      </c>
      <c r="BP233">
        <v>0</v>
      </c>
      <c r="BR233">
        <v>0</v>
      </c>
      <c r="BT233">
        <v>0</v>
      </c>
      <c r="BV233">
        <v>0</v>
      </c>
      <c r="BX233">
        <v>0</v>
      </c>
    </row>
    <row r="234" spans="1:76" x14ac:dyDescent="0.35">
      <c r="A234">
        <v>233</v>
      </c>
      <c r="B234" t="s">
        <v>109</v>
      </c>
      <c r="C234">
        <v>19</v>
      </c>
      <c r="E234" s="1">
        <v>42867</v>
      </c>
      <c r="F234" t="s">
        <v>13</v>
      </c>
      <c r="H234">
        <v>1.1900000000000001E-2</v>
      </c>
      <c r="I234" t="s">
        <v>62</v>
      </c>
      <c r="J234">
        <v>0</v>
      </c>
      <c r="L234">
        <v>0</v>
      </c>
      <c r="N234">
        <v>0</v>
      </c>
      <c r="P234">
        <v>1</v>
      </c>
      <c r="R234">
        <v>0</v>
      </c>
      <c r="T234">
        <v>0</v>
      </c>
      <c r="V234" s="7">
        <v>0</v>
      </c>
      <c r="X234">
        <v>0</v>
      </c>
      <c r="Z234">
        <v>4</v>
      </c>
      <c r="AB234">
        <v>0</v>
      </c>
      <c r="AD234">
        <v>0</v>
      </c>
      <c r="AF234">
        <v>1</v>
      </c>
      <c r="AH234">
        <v>0</v>
      </c>
      <c r="AJ234">
        <v>0</v>
      </c>
      <c r="AL234">
        <v>0</v>
      </c>
      <c r="AN234">
        <v>0</v>
      </c>
      <c r="AP234">
        <v>0</v>
      </c>
      <c r="AR234">
        <v>0</v>
      </c>
      <c r="AT234">
        <v>0</v>
      </c>
      <c r="AV234">
        <v>0</v>
      </c>
      <c r="AX234">
        <v>0</v>
      </c>
      <c r="AZ234">
        <v>0</v>
      </c>
      <c r="BB234">
        <v>0</v>
      </c>
      <c r="BD234">
        <v>0</v>
      </c>
      <c r="BF234">
        <v>0</v>
      </c>
      <c r="BH234">
        <v>0</v>
      </c>
      <c r="BJ234">
        <v>1</v>
      </c>
      <c r="BL234">
        <v>0</v>
      </c>
      <c r="BN234">
        <v>0</v>
      </c>
      <c r="BP234">
        <v>0</v>
      </c>
      <c r="BR234">
        <v>0</v>
      </c>
      <c r="BT234">
        <v>0</v>
      </c>
      <c r="BV234">
        <v>0</v>
      </c>
      <c r="BX234">
        <v>0</v>
      </c>
    </row>
    <row r="235" spans="1:76" x14ac:dyDescent="0.35">
      <c r="A235">
        <v>234</v>
      </c>
      <c r="B235" t="s">
        <v>52</v>
      </c>
      <c r="C235">
        <v>2</v>
      </c>
      <c r="E235" s="1">
        <v>42867</v>
      </c>
      <c r="F235" t="s">
        <v>13</v>
      </c>
      <c r="G235" s="3">
        <v>0.20499999999999999</v>
      </c>
      <c r="H235">
        <v>1.4E-2</v>
      </c>
      <c r="I235" t="s">
        <v>35</v>
      </c>
      <c r="J235">
        <v>0</v>
      </c>
      <c r="L235">
        <v>0</v>
      </c>
      <c r="N235">
        <v>0</v>
      </c>
      <c r="P235">
        <v>0</v>
      </c>
      <c r="R235">
        <v>0</v>
      </c>
      <c r="T235">
        <v>0</v>
      </c>
      <c r="V235" s="7">
        <v>0</v>
      </c>
      <c r="X235">
        <v>0</v>
      </c>
      <c r="Z235">
        <v>5</v>
      </c>
      <c r="AB235">
        <v>0</v>
      </c>
      <c r="AD235">
        <v>0</v>
      </c>
      <c r="AF235">
        <v>0</v>
      </c>
      <c r="AH235">
        <v>0</v>
      </c>
      <c r="AJ235">
        <v>0</v>
      </c>
      <c r="AL235">
        <v>0</v>
      </c>
      <c r="AN235">
        <v>2</v>
      </c>
      <c r="AP235">
        <v>0</v>
      </c>
      <c r="AR235">
        <v>9</v>
      </c>
      <c r="AT235">
        <v>1</v>
      </c>
      <c r="AV235">
        <v>0</v>
      </c>
      <c r="AX235">
        <v>0</v>
      </c>
      <c r="AZ235">
        <v>0</v>
      </c>
      <c r="BB235">
        <v>0</v>
      </c>
      <c r="BD235">
        <v>0</v>
      </c>
      <c r="BF235">
        <v>0</v>
      </c>
      <c r="BH235">
        <v>0</v>
      </c>
      <c r="BJ235">
        <v>0</v>
      </c>
      <c r="BL235">
        <v>0</v>
      </c>
      <c r="BN235">
        <v>0</v>
      </c>
      <c r="BP235">
        <v>0</v>
      </c>
      <c r="BR235">
        <v>0</v>
      </c>
      <c r="BT235">
        <v>0</v>
      </c>
      <c r="BV235">
        <v>0</v>
      </c>
      <c r="BX235">
        <v>0</v>
      </c>
    </row>
    <row r="236" spans="1:76" x14ac:dyDescent="0.35">
      <c r="A236">
        <v>235</v>
      </c>
      <c r="B236" t="s">
        <v>102</v>
      </c>
      <c r="C236">
        <v>16</v>
      </c>
      <c r="D236" t="s">
        <v>130</v>
      </c>
      <c r="E236" s="1">
        <v>42867</v>
      </c>
      <c r="F236" t="s">
        <v>13</v>
      </c>
      <c r="G236" s="3">
        <v>0.2016</v>
      </c>
      <c r="H236">
        <v>1.4200000000000001E-2</v>
      </c>
      <c r="J236">
        <v>0</v>
      </c>
      <c r="L236">
        <v>0</v>
      </c>
      <c r="N236">
        <v>0</v>
      </c>
      <c r="P236">
        <v>1</v>
      </c>
      <c r="R236">
        <v>0</v>
      </c>
      <c r="T236">
        <v>0</v>
      </c>
      <c r="V236" s="7">
        <v>0</v>
      </c>
      <c r="X236">
        <v>0</v>
      </c>
      <c r="Z236">
        <v>0</v>
      </c>
      <c r="AB236">
        <v>0</v>
      </c>
      <c r="AD236">
        <v>0</v>
      </c>
      <c r="AF236">
        <v>1</v>
      </c>
      <c r="AH236">
        <v>0</v>
      </c>
      <c r="AJ236">
        <v>0</v>
      </c>
      <c r="AL236">
        <v>0</v>
      </c>
      <c r="AN236">
        <v>0</v>
      </c>
      <c r="AP236">
        <v>0</v>
      </c>
      <c r="AR236">
        <v>0</v>
      </c>
      <c r="AT236">
        <v>0</v>
      </c>
      <c r="AV236">
        <v>2</v>
      </c>
      <c r="AX236">
        <v>0</v>
      </c>
      <c r="AZ236">
        <v>0</v>
      </c>
      <c r="BB236">
        <v>0</v>
      </c>
      <c r="BD236">
        <v>0</v>
      </c>
      <c r="BF236">
        <v>0</v>
      </c>
      <c r="BH236">
        <v>0</v>
      </c>
      <c r="BJ236">
        <v>1</v>
      </c>
      <c r="BL236">
        <v>0</v>
      </c>
      <c r="BN236">
        <v>0</v>
      </c>
      <c r="BP236">
        <v>0</v>
      </c>
      <c r="BR236">
        <v>0</v>
      </c>
      <c r="BT236">
        <v>0</v>
      </c>
      <c r="BV236">
        <v>1</v>
      </c>
      <c r="BX236">
        <v>0</v>
      </c>
    </row>
    <row r="237" spans="1:76" x14ac:dyDescent="0.35">
      <c r="A237">
        <v>236</v>
      </c>
      <c r="B237" t="s">
        <v>102</v>
      </c>
      <c r="C237">
        <v>18</v>
      </c>
      <c r="D237" t="s">
        <v>130</v>
      </c>
      <c r="E237" s="1">
        <v>42868</v>
      </c>
      <c r="F237" t="s">
        <v>44</v>
      </c>
      <c r="G237" s="3">
        <v>0.20250000000000001</v>
      </c>
      <c r="H237">
        <v>1.8499999999999999E-2</v>
      </c>
      <c r="J237">
        <v>0</v>
      </c>
      <c r="L237">
        <v>0</v>
      </c>
      <c r="N237">
        <v>0</v>
      </c>
      <c r="P237">
        <v>2</v>
      </c>
      <c r="R237">
        <v>0</v>
      </c>
      <c r="T237">
        <v>0</v>
      </c>
      <c r="V237" s="7">
        <v>0</v>
      </c>
      <c r="X237">
        <v>0</v>
      </c>
      <c r="Z237">
        <v>21</v>
      </c>
      <c r="AB237">
        <v>0</v>
      </c>
      <c r="AD237">
        <v>0</v>
      </c>
      <c r="AF237">
        <v>3</v>
      </c>
      <c r="AH237">
        <v>0</v>
      </c>
      <c r="AJ237">
        <v>0</v>
      </c>
      <c r="AL237">
        <v>0</v>
      </c>
      <c r="AN237">
        <v>0</v>
      </c>
      <c r="AP237">
        <v>0</v>
      </c>
      <c r="AR237">
        <v>0</v>
      </c>
      <c r="AT237">
        <v>0</v>
      </c>
      <c r="AV237">
        <v>0</v>
      </c>
      <c r="AX237">
        <v>0</v>
      </c>
      <c r="AZ237">
        <v>0</v>
      </c>
      <c r="BB237">
        <v>0</v>
      </c>
      <c r="BD237">
        <v>0</v>
      </c>
      <c r="BF237">
        <v>0</v>
      </c>
      <c r="BH237">
        <v>0</v>
      </c>
      <c r="BJ237">
        <v>0</v>
      </c>
      <c r="BL237">
        <v>0</v>
      </c>
      <c r="BN237">
        <v>0</v>
      </c>
      <c r="BP237">
        <v>0</v>
      </c>
      <c r="BR237">
        <v>0</v>
      </c>
      <c r="BT237">
        <v>0</v>
      </c>
      <c r="BV237">
        <v>0</v>
      </c>
      <c r="BX237">
        <v>0</v>
      </c>
    </row>
    <row r="238" spans="1:76" x14ac:dyDescent="0.35">
      <c r="A238">
        <v>237</v>
      </c>
      <c r="B238" t="s">
        <v>102</v>
      </c>
      <c r="C238">
        <v>17</v>
      </c>
      <c r="D238" t="s">
        <v>130</v>
      </c>
      <c r="E238" s="1">
        <v>42874</v>
      </c>
      <c r="F238" t="s">
        <v>44</v>
      </c>
      <c r="G238" s="3">
        <v>0.23150000000000001</v>
      </c>
      <c r="H238">
        <v>1.72E-2</v>
      </c>
      <c r="I238" t="s">
        <v>108</v>
      </c>
      <c r="J238">
        <v>0</v>
      </c>
      <c r="L238">
        <v>0</v>
      </c>
      <c r="N238">
        <v>0</v>
      </c>
      <c r="P238">
        <v>1</v>
      </c>
      <c r="R238">
        <v>0</v>
      </c>
      <c r="T238">
        <v>0</v>
      </c>
      <c r="V238" s="7">
        <v>0</v>
      </c>
      <c r="X238">
        <v>0</v>
      </c>
      <c r="Z238">
        <v>1</v>
      </c>
      <c r="AB238">
        <v>0</v>
      </c>
      <c r="AD238">
        <v>0</v>
      </c>
      <c r="AF238">
        <v>1</v>
      </c>
      <c r="AH238">
        <v>1</v>
      </c>
      <c r="AJ238">
        <v>0</v>
      </c>
      <c r="AL238">
        <v>0</v>
      </c>
      <c r="AN238">
        <v>0</v>
      </c>
      <c r="AP238">
        <v>0</v>
      </c>
      <c r="AR238">
        <v>1</v>
      </c>
      <c r="AT238">
        <v>0</v>
      </c>
      <c r="AV238">
        <v>0</v>
      </c>
      <c r="AX238">
        <v>0</v>
      </c>
      <c r="AZ238">
        <v>0</v>
      </c>
      <c r="BB238">
        <v>0</v>
      </c>
      <c r="BD238">
        <v>0</v>
      </c>
      <c r="BF238">
        <v>0</v>
      </c>
      <c r="BH238">
        <v>0</v>
      </c>
      <c r="BJ238">
        <v>2</v>
      </c>
      <c r="BL238">
        <v>0</v>
      </c>
      <c r="BN238">
        <v>0</v>
      </c>
      <c r="BP238">
        <v>0</v>
      </c>
      <c r="BR238">
        <v>0</v>
      </c>
      <c r="BT238">
        <v>0</v>
      </c>
      <c r="BV238">
        <v>0</v>
      </c>
      <c r="BX238">
        <v>0</v>
      </c>
    </row>
    <row r="239" spans="1:76" x14ac:dyDescent="0.35">
      <c r="A239">
        <v>238</v>
      </c>
      <c r="B239" t="s">
        <v>131</v>
      </c>
      <c r="C239">
        <v>22</v>
      </c>
      <c r="E239" s="1">
        <v>42874</v>
      </c>
      <c r="F239" t="s">
        <v>44</v>
      </c>
      <c r="G239" s="3">
        <v>0.26950000000000002</v>
      </c>
      <c r="H239">
        <v>1.8499999999999999E-2</v>
      </c>
      <c r="J239">
        <v>0</v>
      </c>
      <c r="L239">
        <v>0</v>
      </c>
      <c r="N239">
        <v>0</v>
      </c>
      <c r="P239">
        <v>0</v>
      </c>
      <c r="R239">
        <v>0</v>
      </c>
      <c r="T239">
        <v>0</v>
      </c>
      <c r="V239" s="7">
        <v>0</v>
      </c>
      <c r="X239">
        <v>0</v>
      </c>
      <c r="Z239">
        <v>11</v>
      </c>
      <c r="AB239">
        <v>0</v>
      </c>
      <c r="AD239">
        <v>0</v>
      </c>
      <c r="AF239">
        <v>18</v>
      </c>
      <c r="AH239">
        <v>0</v>
      </c>
      <c r="AJ239">
        <v>0</v>
      </c>
      <c r="AL239">
        <v>0</v>
      </c>
      <c r="AN239">
        <v>0</v>
      </c>
      <c r="AP239">
        <v>0</v>
      </c>
      <c r="AR239">
        <v>0</v>
      </c>
      <c r="AT239">
        <v>0</v>
      </c>
      <c r="AV239">
        <v>0</v>
      </c>
      <c r="AX239">
        <v>0</v>
      </c>
      <c r="AZ239">
        <v>0</v>
      </c>
      <c r="BB239">
        <v>0</v>
      </c>
      <c r="BD239">
        <v>0</v>
      </c>
      <c r="BF239">
        <v>0</v>
      </c>
      <c r="BH239">
        <v>0</v>
      </c>
      <c r="BJ239">
        <v>1</v>
      </c>
      <c r="BL239">
        <v>0</v>
      </c>
      <c r="BN239">
        <v>0</v>
      </c>
      <c r="BP239">
        <v>0</v>
      </c>
      <c r="BR239">
        <v>0</v>
      </c>
      <c r="BT239">
        <v>0</v>
      </c>
      <c r="BV239">
        <v>0</v>
      </c>
      <c r="BX239">
        <v>0</v>
      </c>
    </row>
    <row r="240" spans="1:76" x14ac:dyDescent="0.35">
      <c r="A240">
        <v>239</v>
      </c>
      <c r="B240" t="s">
        <v>97</v>
      </c>
      <c r="C240">
        <v>14</v>
      </c>
      <c r="E240" s="1">
        <v>42874</v>
      </c>
      <c r="F240" t="s">
        <v>44</v>
      </c>
      <c r="G240" s="3">
        <v>0.25700000000000001</v>
      </c>
      <c r="H240">
        <v>1.38E-2</v>
      </c>
      <c r="J240">
        <v>1</v>
      </c>
      <c r="L240">
        <v>0</v>
      </c>
      <c r="N240">
        <v>0</v>
      </c>
      <c r="P240">
        <v>1</v>
      </c>
      <c r="R240">
        <v>0</v>
      </c>
      <c r="T240">
        <v>0</v>
      </c>
      <c r="V240" s="7">
        <v>0</v>
      </c>
      <c r="X240">
        <v>0</v>
      </c>
      <c r="Z240">
        <v>6</v>
      </c>
      <c r="AB240">
        <v>0</v>
      </c>
      <c r="AD240">
        <v>2</v>
      </c>
      <c r="AF240">
        <v>0</v>
      </c>
      <c r="AH240">
        <v>0</v>
      </c>
      <c r="AJ240">
        <v>0</v>
      </c>
      <c r="AL240">
        <v>0</v>
      </c>
      <c r="AN240">
        <v>0</v>
      </c>
      <c r="AP240">
        <v>0</v>
      </c>
      <c r="AR240">
        <v>0</v>
      </c>
      <c r="AT240">
        <v>0</v>
      </c>
      <c r="AV240">
        <v>0</v>
      </c>
      <c r="AX240">
        <v>0</v>
      </c>
      <c r="AZ240">
        <v>0</v>
      </c>
      <c r="BB240">
        <v>0</v>
      </c>
      <c r="BD240">
        <v>0</v>
      </c>
      <c r="BF240">
        <v>0</v>
      </c>
      <c r="BH240">
        <v>0</v>
      </c>
      <c r="BJ240">
        <v>1</v>
      </c>
      <c r="BL240">
        <v>0</v>
      </c>
      <c r="BN240">
        <v>0</v>
      </c>
      <c r="BP240">
        <v>0</v>
      </c>
      <c r="BR240">
        <v>0</v>
      </c>
      <c r="BT240">
        <v>0</v>
      </c>
      <c r="BV240">
        <v>0</v>
      </c>
      <c r="BX240">
        <v>0</v>
      </c>
    </row>
    <row r="241" spans="1:76" x14ac:dyDescent="0.35">
      <c r="A241">
        <v>240</v>
      </c>
      <c r="B241" t="s">
        <v>97</v>
      </c>
      <c r="C241">
        <v>14</v>
      </c>
      <c r="E241" s="1">
        <v>42874</v>
      </c>
      <c r="F241" t="s">
        <v>44</v>
      </c>
      <c r="G241" s="3">
        <v>0.1542</v>
      </c>
      <c r="H241">
        <v>1.3100000000000001E-2</v>
      </c>
      <c r="J241">
        <v>0</v>
      </c>
      <c r="L241">
        <v>0</v>
      </c>
      <c r="N241">
        <v>0</v>
      </c>
      <c r="P241">
        <v>1</v>
      </c>
      <c r="R241">
        <v>0</v>
      </c>
      <c r="T241">
        <v>0</v>
      </c>
      <c r="V241" s="7">
        <v>0</v>
      </c>
      <c r="X241">
        <v>0</v>
      </c>
      <c r="Z241">
        <v>16</v>
      </c>
      <c r="AB241">
        <v>0</v>
      </c>
      <c r="AD241">
        <v>2</v>
      </c>
      <c r="AF241">
        <v>0</v>
      </c>
      <c r="AH241">
        <v>0</v>
      </c>
      <c r="AJ241">
        <v>0</v>
      </c>
      <c r="AL241">
        <v>0</v>
      </c>
      <c r="AN241">
        <v>0</v>
      </c>
      <c r="AP241">
        <v>0</v>
      </c>
      <c r="AR241">
        <v>0</v>
      </c>
      <c r="AT241">
        <v>0</v>
      </c>
      <c r="AV241">
        <v>0</v>
      </c>
      <c r="AX241">
        <v>0</v>
      </c>
      <c r="AZ241">
        <v>0</v>
      </c>
      <c r="BB241">
        <v>0</v>
      </c>
      <c r="BD241">
        <v>0</v>
      </c>
      <c r="BF241">
        <v>0</v>
      </c>
      <c r="BH241">
        <v>0</v>
      </c>
      <c r="BJ241">
        <v>1</v>
      </c>
      <c r="BL241">
        <v>0</v>
      </c>
      <c r="BN241">
        <v>0</v>
      </c>
      <c r="BP241">
        <v>0</v>
      </c>
      <c r="BR241">
        <v>0</v>
      </c>
      <c r="BT241">
        <v>0</v>
      </c>
      <c r="BV241">
        <v>0</v>
      </c>
      <c r="BX241">
        <v>0</v>
      </c>
    </row>
    <row r="242" spans="1:76" x14ac:dyDescent="0.35">
      <c r="A242">
        <v>241</v>
      </c>
      <c r="B242" t="s">
        <v>74</v>
      </c>
      <c r="C242">
        <v>7</v>
      </c>
      <c r="E242" s="1">
        <v>42874</v>
      </c>
      <c r="F242" t="s">
        <v>13</v>
      </c>
      <c r="G242" s="3">
        <v>0.16070000000000001</v>
      </c>
      <c r="H242">
        <v>1.23E-2</v>
      </c>
      <c r="I242" t="s">
        <v>77</v>
      </c>
      <c r="J242">
        <v>1</v>
      </c>
      <c r="L242">
        <v>0</v>
      </c>
      <c r="N242">
        <v>0</v>
      </c>
      <c r="P242">
        <v>2</v>
      </c>
      <c r="R242">
        <v>0</v>
      </c>
      <c r="T242">
        <v>0</v>
      </c>
      <c r="V242" s="7">
        <v>0</v>
      </c>
      <c r="X242">
        <v>0</v>
      </c>
      <c r="Z242">
        <v>1</v>
      </c>
      <c r="AB242">
        <v>0</v>
      </c>
      <c r="AD242">
        <v>0</v>
      </c>
      <c r="AF242">
        <v>0</v>
      </c>
      <c r="AH242">
        <v>0</v>
      </c>
      <c r="AJ242">
        <v>0</v>
      </c>
      <c r="AL242">
        <v>0</v>
      </c>
      <c r="AN242">
        <v>0</v>
      </c>
      <c r="AP242">
        <v>0</v>
      </c>
      <c r="AR242">
        <v>3</v>
      </c>
      <c r="AT242">
        <v>0</v>
      </c>
      <c r="AV242">
        <v>0</v>
      </c>
      <c r="AX242">
        <v>1</v>
      </c>
      <c r="AZ242">
        <v>0</v>
      </c>
      <c r="BB242">
        <v>0</v>
      </c>
      <c r="BD242">
        <v>0</v>
      </c>
      <c r="BF242">
        <v>0</v>
      </c>
      <c r="BH242">
        <v>0</v>
      </c>
      <c r="BJ242">
        <v>0</v>
      </c>
      <c r="BL242">
        <v>1</v>
      </c>
      <c r="BN242">
        <v>0</v>
      </c>
      <c r="BP242">
        <v>0</v>
      </c>
      <c r="BR242">
        <v>0</v>
      </c>
      <c r="BT242">
        <v>0</v>
      </c>
      <c r="BV242">
        <v>0</v>
      </c>
      <c r="BX242">
        <v>0</v>
      </c>
    </row>
    <row r="243" spans="1:76" x14ac:dyDescent="0.35">
      <c r="A243">
        <v>242</v>
      </c>
      <c r="B243" t="s">
        <v>52</v>
      </c>
      <c r="C243">
        <v>1</v>
      </c>
      <c r="E243" s="1">
        <v>42870</v>
      </c>
      <c r="F243" t="s">
        <v>13</v>
      </c>
      <c r="G243" s="3">
        <v>0.2</v>
      </c>
      <c r="H243">
        <v>8.9999999999999993E-3</v>
      </c>
      <c r="I243" t="s">
        <v>15</v>
      </c>
      <c r="J243">
        <v>0</v>
      </c>
      <c r="L243">
        <v>0</v>
      </c>
      <c r="N243">
        <v>0</v>
      </c>
      <c r="P243">
        <v>0</v>
      </c>
      <c r="R243">
        <v>0</v>
      </c>
      <c r="T243">
        <v>0</v>
      </c>
      <c r="V243" s="7">
        <v>0</v>
      </c>
      <c r="X243">
        <v>0</v>
      </c>
      <c r="Z243">
        <v>0</v>
      </c>
      <c r="AB243">
        <v>0</v>
      </c>
      <c r="AD243">
        <v>0</v>
      </c>
      <c r="AF243">
        <v>0</v>
      </c>
      <c r="AH243">
        <v>0</v>
      </c>
      <c r="AJ243">
        <v>0</v>
      </c>
      <c r="AL243">
        <v>0</v>
      </c>
      <c r="AN243">
        <v>0</v>
      </c>
      <c r="AP243">
        <v>0</v>
      </c>
      <c r="AR243">
        <v>0</v>
      </c>
      <c r="AT243">
        <v>0</v>
      </c>
      <c r="AV243">
        <v>0</v>
      </c>
      <c r="AX243">
        <v>0</v>
      </c>
      <c r="AZ243">
        <v>0</v>
      </c>
      <c r="BB243">
        <v>0</v>
      </c>
      <c r="BD243">
        <v>0</v>
      </c>
      <c r="BF243">
        <v>0</v>
      </c>
      <c r="BH243">
        <v>0</v>
      </c>
      <c r="BJ243">
        <v>0</v>
      </c>
      <c r="BL243">
        <v>0</v>
      </c>
      <c r="BN243">
        <v>0</v>
      </c>
      <c r="BP243">
        <v>0</v>
      </c>
      <c r="BR243">
        <v>0</v>
      </c>
      <c r="BT243">
        <v>0</v>
      </c>
      <c r="BV243">
        <v>0</v>
      </c>
      <c r="BX243">
        <v>0</v>
      </c>
    </row>
    <row r="244" spans="1:76" x14ac:dyDescent="0.35">
      <c r="A244">
        <v>243</v>
      </c>
      <c r="B244" t="s">
        <v>52</v>
      </c>
      <c r="C244">
        <v>2</v>
      </c>
      <c r="E244" s="1">
        <v>42870</v>
      </c>
      <c r="F244" t="s">
        <v>13</v>
      </c>
      <c r="G244" s="3">
        <v>0.13</v>
      </c>
      <c r="H244">
        <v>0.01</v>
      </c>
      <c r="I244" t="s">
        <v>24</v>
      </c>
      <c r="J244">
        <v>0</v>
      </c>
      <c r="L244">
        <v>0</v>
      </c>
      <c r="N244">
        <v>0</v>
      </c>
      <c r="P244">
        <v>0</v>
      </c>
      <c r="R244">
        <v>0</v>
      </c>
      <c r="T244">
        <v>0</v>
      </c>
      <c r="V244" s="7">
        <v>0</v>
      </c>
      <c r="X244">
        <v>0</v>
      </c>
      <c r="Z244">
        <v>0</v>
      </c>
      <c r="AB244">
        <v>1</v>
      </c>
      <c r="AD244">
        <v>0</v>
      </c>
      <c r="AF244">
        <v>0</v>
      </c>
      <c r="AH244">
        <v>0</v>
      </c>
      <c r="AJ244">
        <v>0</v>
      </c>
      <c r="AL244">
        <v>0</v>
      </c>
      <c r="AN244">
        <v>0</v>
      </c>
      <c r="AP244">
        <v>0</v>
      </c>
      <c r="AR244">
        <v>0</v>
      </c>
      <c r="AT244">
        <v>0</v>
      </c>
      <c r="AV244">
        <v>0</v>
      </c>
      <c r="AX244">
        <v>0</v>
      </c>
      <c r="AZ244">
        <v>0</v>
      </c>
      <c r="BB244">
        <v>0</v>
      </c>
      <c r="BD244">
        <v>0</v>
      </c>
      <c r="BF244">
        <v>0</v>
      </c>
      <c r="BH244">
        <v>0</v>
      </c>
      <c r="BJ244">
        <v>0</v>
      </c>
      <c r="BL244">
        <v>0</v>
      </c>
      <c r="BN244">
        <v>0</v>
      </c>
      <c r="BP244">
        <v>0</v>
      </c>
      <c r="BR244">
        <v>0</v>
      </c>
      <c r="BT244">
        <v>0</v>
      </c>
      <c r="BV244">
        <v>0</v>
      </c>
      <c r="BX244">
        <v>0</v>
      </c>
    </row>
    <row r="245" spans="1:76" x14ac:dyDescent="0.35">
      <c r="A245">
        <v>244</v>
      </c>
      <c r="B245" t="s">
        <v>97</v>
      </c>
      <c r="C245">
        <v>13</v>
      </c>
      <c r="E245" s="1">
        <v>42874</v>
      </c>
      <c r="F245" t="s">
        <v>13</v>
      </c>
      <c r="G245" s="3">
        <v>0.23069999999999999</v>
      </c>
      <c r="H245">
        <v>1.32E-2</v>
      </c>
      <c r="I245" t="s">
        <v>98</v>
      </c>
      <c r="J245">
        <v>0</v>
      </c>
      <c r="L245">
        <v>0</v>
      </c>
      <c r="N245">
        <v>0</v>
      </c>
      <c r="P245">
        <v>0</v>
      </c>
      <c r="R245">
        <v>0</v>
      </c>
      <c r="T245">
        <v>0</v>
      </c>
      <c r="V245" s="7">
        <v>0</v>
      </c>
      <c r="X245">
        <v>0</v>
      </c>
      <c r="Z245">
        <v>1</v>
      </c>
      <c r="AB245">
        <v>0</v>
      </c>
      <c r="AD245">
        <v>0</v>
      </c>
      <c r="AF245">
        <v>0</v>
      </c>
      <c r="AH245">
        <v>0</v>
      </c>
      <c r="AJ245">
        <v>0</v>
      </c>
      <c r="AL245">
        <v>0</v>
      </c>
      <c r="AN245">
        <v>0</v>
      </c>
      <c r="AP245">
        <v>0</v>
      </c>
      <c r="AR245">
        <v>0</v>
      </c>
      <c r="AT245">
        <v>0</v>
      </c>
      <c r="AV245">
        <v>0</v>
      </c>
      <c r="AX245">
        <v>0</v>
      </c>
      <c r="AZ245">
        <v>0</v>
      </c>
      <c r="BB245">
        <v>0</v>
      </c>
      <c r="BD245">
        <v>0</v>
      </c>
      <c r="BF245">
        <v>0</v>
      </c>
      <c r="BH245">
        <v>0</v>
      </c>
      <c r="BJ245">
        <v>3</v>
      </c>
      <c r="BL245">
        <v>0</v>
      </c>
      <c r="BN245">
        <v>0</v>
      </c>
      <c r="BP245">
        <v>0</v>
      </c>
      <c r="BR245">
        <v>0</v>
      </c>
      <c r="BT245">
        <v>0</v>
      </c>
      <c r="BV245">
        <v>0</v>
      </c>
      <c r="BX245">
        <v>0</v>
      </c>
    </row>
    <row r="246" spans="1:76" x14ac:dyDescent="0.35">
      <c r="A246">
        <v>245</v>
      </c>
      <c r="B246" t="s">
        <v>109</v>
      </c>
      <c r="C246">
        <v>20</v>
      </c>
      <c r="E246" s="1">
        <v>42874</v>
      </c>
      <c r="F246" t="s">
        <v>13</v>
      </c>
      <c r="G246" s="3">
        <v>0.16880000000000001</v>
      </c>
      <c r="H246">
        <v>1.3299999999999999E-2</v>
      </c>
      <c r="J246">
        <v>0</v>
      </c>
      <c r="L246">
        <v>0</v>
      </c>
      <c r="N246">
        <v>0</v>
      </c>
      <c r="P246">
        <v>1</v>
      </c>
      <c r="R246">
        <v>0</v>
      </c>
      <c r="T246">
        <v>0</v>
      </c>
      <c r="V246" s="7">
        <v>0</v>
      </c>
      <c r="X246">
        <v>0</v>
      </c>
      <c r="Z246">
        <v>13</v>
      </c>
      <c r="AB246">
        <v>0</v>
      </c>
      <c r="AD246">
        <v>0</v>
      </c>
      <c r="AF246">
        <v>1</v>
      </c>
      <c r="AH246">
        <v>0</v>
      </c>
      <c r="AJ246">
        <v>0</v>
      </c>
      <c r="AL246">
        <v>0</v>
      </c>
      <c r="AN246">
        <v>0</v>
      </c>
      <c r="AP246">
        <v>0</v>
      </c>
      <c r="AR246">
        <v>0</v>
      </c>
      <c r="AT246">
        <v>0</v>
      </c>
      <c r="AV246">
        <v>0</v>
      </c>
      <c r="AX246">
        <v>0</v>
      </c>
      <c r="AZ246">
        <v>0</v>
      </c>
      <c r="BB246">
        <v>0</v>
      </c>
      <c r="BD246">
        <v>0</v>
      </c>
      <c r="BF246">
        <v>0</v>
      </c>
      <c r="BH246">
        <v>0</v>
      </c>
      <c r="BJ246">
        <v>0</v>
      </c>
      <c r="BL246">
        <v>0</v>
      </c>
      <c r="BN246">
        <v>0</v>
      </c>
      <c r="BP246">
        <v>0</v>
      </c>
      <c r="BR246">
        <v>0</v>
      </c>
      <c r="BT246">
        <v>0</v>
      </c>
      <c r="BV246">
        <v>1</v>
      </c>
      <c r="BX246">
        <v>0</v>
      </c>
    </row>
    <row r="247" spans="1:76" x14ac:dyDescent="0.35">
      <c r="A247">
        <v>246</v>
      </c>
      <c r="B247" t="s">
        <v>109</v>
      </c>
      <c r="C247">
        <v>18</v>
      </c>
      <c r="E247" s="1">
        <v>42874</v>
      </c>
      <c r="F247" t="s">
        <v>90</v>
      </c>
      <c r="G247" s="3">
        <v>0.36980000000000002</v>
      </c>
      <c r="H247">
        <v>3.4299999999999997E-2</v>
      </c>
      <c r="I247" t="s">
        <v>110</v>
      </c>
      <c r="J247">
        <v>0</v>
      </c>
      <c r="L247">
        <v>0</v>
      </c>
      <c r="N247">
        <v>0</v>
      </c>
      <c r="P247">
        <v>1</v>
      </c>
      <c r="R247">
        <v>0</v>
      </c>
      <c r="T247">
        <v>0</v>
      </c>
      <c r="V247" s="7">
        <v>0</v>
      </c>
      <c r="X247">
        <v>0</v>
      </c>
      <c r="Z247">
        <v>1</v>
      </c>
      <c r="AB247">
        <v>0</v>
      </c>
      <c r="AD247">
        <v>0</v>
      </c>
      <c r="AF247">
        <v>0</v>
      </c>
      <c r="AH247">
        <v>0</v>
      </c>
      <c r="AJ247">
        <v>0</v>
      </c>
      <c r="AL247">
        <v>0</v>
      </c>
      <c r="AN247">
        <v>0</v>
      </c>
      <c r="AP247">
        <v>0</v>
      </c>
      <c r="AR247">
        <v>0</v>
      </c>
      <c r="AT247">
        <v>0</v>
      </c>
      <c r="AV247">
        <v>1</v>
      </c>
      <c r="AX247">
        <v>0</v>
      </c>
      <c r="AZ247">
        <v>0</v>
      </c>
      <c r="BB247">
        <v>0</v>
      </c>
      <c r="BD247">
        <v>0</v>
      </c>
      <c r="BF247">
        <v>0</v>
      </c>
      <c r="BH247">
        <v>0</v>
      </c>
      <c r="BJ247">
        <v>0</v>
      </c>
      <c r="BL247">
        <v>0</v>
      </c>
      <c r="BN247">
        <v>0</v>
      </c>
      <c r="BP247">
        <v>0</v>
      </c>
      <c r="BR247">
        <v>0</v>
      </c>
      <c r="BT247">
        <v>0</v>
      </c>
      <c r="BV247">
        <v>0</v>
      </c>
      <c r="BX247">
        <v>0</v>
      </c>
    </row>
    <row r="248" spans="1:76" x14ac:dyDescent="0.35">
      <c r="A248">
        <v>247</v>
      </c>
      <c r="B248" t="s">
        <v>102</v>
      </c>
      <c r="C248">
        <v>18</v>
      </c>
      <c r="D248" t="s">
        <v>130</v>
      </c>
      <c r="E248" s="1">
        <v>42870</v>
      </c>
      <c r="F248" t="s">
        <v>90</v>
      </c>
      <c r="G248" s="3">
        <v>0.41909999999999997</v>
      </c>
      <c r="H248">
        <v>4.99E-2</v>
      </c>
      <c r="J248">
        <v>0</v>
      </c>
      <c r="L248">
        <v>0</v>
      </c>
      <c r="N248">
        <v>0</v>
      </c>
      <c r="P248">
        <v>2</v>
      </c>
      <c r="R248">
        <v>0</v>
      </c>
      <c r="T248">
        <v>0</v>
      </c>
      <c r="V248" s="7">
        <v>0</v>
      </c>
      <c r="X248">
        <v>0</v>
      </c>
      <c r="Z248">
        <v>0</v>
      </c>
      <c r="AB248">
        <v>0</v>
      </c>
      <c r="AD248">
        <v>0</v>
      </c>
      <c r="AF248">
        <v>0</v>
      </c>
      <c r="AH248">
        <v>1</v>
      </c>
      <c r="AJ248">
        <v>0</v>
      </c>
      <c r="AL248">
        <v>0</v>
      </c>
      <c r="AN248">
        <v>0</v>
      </c>
      <c r="AP248">
        <v>0</v>
      </c>
      <c r="AR248">
        <v>0</v>
      </c>
      <c r="AT248">
        <v>0</v>
      </c>
      <c r="AV248">
        <v>1</v>
      </c>
      <c r="AX248">
        <v>0</v>
      </c>
      <c r="AZ248">
        <v>0</v>
      </c>
      <c r="BB248">
        <v>0</v>
      </c>
      <c r="BD248">
        <v>0</v>
      </c>
      <c r="BF248">
        <v>0</v>
      </c>
      <c r="BH248">
        <v>0</v>
      </c>
      <c r="BJ248">
        <v>0</v>
      </c>
      <c r="BL248">
        <v>0</v>
      </c>
      <c r="BN248">
        <v>0</v>
      </c>
      <c r="BP248">
        <v>1</v>
      </c>
      <c r="BR248">
        <v>0</v>
      </c>
      <c r="BT248">
        <v>0</v>
      </c>
      <c r="BV248">
        <v>0</v>
      </c>
      <c r="BX248">
        <v>0</v>
      </c>
    </row>
    <row r="249" spans="1:76" x14ac:dyDescent="0.35">
      <c r="A249">
        <v>248</v>
      </c>
      <c r="B249" t="s">
        <v>102</v>
      </c>
      <c r="C249">
        <v>17</v>
      </c>
      <c r="D249" t="s">
        <v>130</v>
      </c>
      <c r="E249" s="1">
        <v>42874</v>
      </c>
      <c r="F249" t="s">
        <v>90</v>
      </c>
      <c r="G249" s="3">
        <v>0.25900000000000001</v>
      </c>
      <c r="H249">
        <v>2.9700000000000001E-2</v>
      </c>
      <c r="J249">
        <v>0</v>
      </c>
      <c r="L249">
        <v>0</v>
      </c>
      <c r="N249">
        <v>0</v>
      </c>
      <c r="P249">
        <v>1</v>
      </c>
      <c r="R249">
        <v>0</v>
      </c>
      <c r="T249">
        <v>0</v>
      </c>
      <c r="V249" s="7">
        <v>0</v>
      </c>
      <c r="X249">
        <v>0</v>
      </c>
      <c r="Z249">
        <v>1</v>
      </c>
      <c r="AB249">
        <v>0</v>
      </c>
      <c r="AD249">
        <v>0</v>
      </c>
      <c r="AF249">
        <v>0</v>
      </c>
      <c r="AH249">
        <v>4</v>
      </c>
      <c r="AJ249">
        <v>0</v>
      </c>
      <c r="AL249">
        <v>0</v>
      </c>
      <c r="AN249">
        <v>0</v>
      </c>
      <c r="AP249">
        <v>0</v>
      </c>
      <c r="AR249">
        <v>0</v>
      </c>
      <c r="AT249">
        <v>0</v>
      </c>
      <c r="AV249">
        <v>2</v>
      </c>
      <c r="AX249">
        <v>0</v>
      </c>
      <c r="AZ249">
        <v>0</v>
      </c>
      <c r="BB249">
        <v>0</v>
      </c>
      <c r="BD249">
        <v>0</v>
      </c>
      <c r="BF249">
        <v>0</v>
      </c>
      <c r="BH249">
        <v>0</v>
      </c>
      <c r="BJ249">
        <v>0</v>
      </c>
      <c r="BL249">
        <v>0</v>
      </c>
      <c r="BN249">
        <v>0</v>
      </c>
      <c r="BP249">
        <v>0</v>
      </c>
      <c r="BR249">
        <v>0</v>
      </c>
      <c r="BT249">
        <v>0</v>
      </c>
      <c r="BV249">
        <v>1</v>
      </c>
      <c r="BX249">
        <v>0</v>
      </c>
    </row>
    <row r="250" spans="1:76" x14ac:dyDescent="0.35">
      <c r="A250">
        <v>249</v>
      </c>
      <c r="B250" t="s">
        <v>102</v>
      </c>
      <c r="C250">
        <v>16</v>
      </c>
      <c r="D250" t="s">
        <v>130</v>
      </c>
      <c r="E250" s="1">
        <v>42874</v>
      </c>
      <c r="F250" t="s">
        <v>90</v>
      </c>
      <c r="G250" s="3">
        <v>0.25380000000000003</v>
      </c>
      <c r="H250">
        <v>3.2000000000000001E-2</v>
      </c>
      <c r="I250" t="s">
        <v>104</v>
      </c>
      <c r="J250">
        <v>1</v>
      </c>
      <c r="L250">
        <v>0</v>
      </c>
      <c r="N250">
        <v>0</v>
      </c>
      <c r="P250">
        <v>3</v>
      </c>
      <c r="R250">
        <v>0</v>
      </c>
      <c r="T250">
        <v>0</v>
      </c>
      <c r="V250" s="7">
        <v>0</v>
      </c>
      <c r="X250">
        <v>0</v>
      </c>
      <c r="Z250">
        <v>3</v>
      </c>
      <c r="AB250">
        <v>0</v>
      </c>
      <c r="AD250">
        <v>0</v>
      </c>
      <c r="AF250">
        <v>0</v>
      </c>
      <c r="AH250">
        <v>1</v>
      </c>
      <c r="AJ250">
        <v>0</v>
      </c>
      <c r="AL250">
        <v>0</v>
      </c>
      <c r="AN250">
        <v>0</v>
      </c>
      <c r="AP250">
        <v>0</v>
      </c>
      <c r="AR250">
        <v>0</v>
      </c>
      <c r="AT250">
        <v>0</v>
      </c>
      <c r="AV250">
        <v>8</v>
      </c>
      <c r="AX250">
        <v>0</v>
      </c>
      <c r="AZ250">
        <v>0</v>
      </c>
      <c r="BB250">
        <v>0</v>
      </c>
      <c r="BD250">
        <v>0</v>
      </c>
      <c r="BF250">
        <v>0</v>
      </c>
      <c r="BH250">
        <v>0</v>
      </c>
      <c r="BJ250">
        <v>14</v>
      </c>
      <c r="BL250">
        <v>0</v>
      </c>
      <c r="BN250">
        <v>0</v>
      </c>
      <c r="BP250">
        <v>0</v>
      </c>
      <c r="BR250">
        <v>1</v>
      </c>
      <c r="BT250">
        <v>0</v>
      </c>
      <c r="BV250">
        <v>0</v>
      </c>
      <c r="BX250">
        <v>0</v>
      </c>
    </row>
    <row r="251" spans="1:76" x14ac:dyDescent="0.35">
      <c r="A251">
        <v>250</v>
      </c>
      <c r="B251" t="s">
        <v>88</v>
      </c>
      <c r="C251">
        <v>10</v>
      </c>
      <c r="E251" s="1">
        <v>42874</v>
      </c>
      <c r="F251" t="s">
        <v>90</v>
      </c>
      <c r="G251" s="3">
        <v>0.30380000000000001</v>
      </c>
      <c r="H251">
        <v>3.7900000000000003E-2</v>
      </c>
      <c r="I251" t="s">
        <v>92</v>
      </c>
      <c r="J251">
        <v>0</v>
      </c>
      <c r="L251">
        <v>0</v>
      </c>
      <c r="N251">
        <v>0</v>
      </c>
      <c r="P251">
        <v>2</v>
      </c>
      <c r="R251">
        <v>0</v>
      </c>
      <c r="T251">
        <v>0</v>
      </c>
      <c r="V251" s="7">
        <v>0</v>
      </c>
      <c r="X251">
        <v>0</v>
      </c>
      <c r="Z251">
        <v>0</v>
      </c>
      <c r="AB251">
        <v>0</v>
      </c>
      <c r="AD251">
        <v>0</v>
      </c>
      <c r="AF251">
        <v>0</v>
      </c>
      <c r="AH251">
        <v>0</v>
      </c>
      <c r="AJ251">
        <v>0</v>
      </c>
      <c r="AL251">
        <v>0</v>
      </c>
      <c r="AN251">
        <v>0</v>
      </c>
      <c r="AP251">
        <v>0</v>
      </c>
      <c r="AR251">
        <v>0</v>
      </c>
      <c r="AT251">
        <v>0</v>
      </c>
      <c r="AV251">
        <v>3</v>
      </c>
      <c r="AX251">
        <v>0</v>
      </c>
      <c r="AZ251">
        <v>0</v>
      </c>
      <c r="BB251">
        <v>0</v>
      </c>
      <c r="BD251">
        <v>0</v>
      </c>
      <c r="BF251">
        <v>0</v>
      </c>
      <c r="BH251">
        <v>0</v>
      </c>
      <c r="BJ251">
        <v>0</v>
      </c>
      <c r="BL251">
        <v>0</v>
      </c>
      <c r="BN251">
        <v>0</v>
      </c>
      <c r="BP251">
        <v>0</v>
      </c>
      <c r="BR251">
        <v>0</v>
      </c>
      <c r="BT251">
        <v>1</v>
      </c>
      <c r="BV251">
        <v>0</v>
      </c>
      <c r="BX251">
        <v>0</v>
      </c>
    </row>
    <row r="252" spans="1:76" x14ac:dyDescent="0.35">
      <c r="A252">
        <v>251</v>
      </c>
      <c r="B252" t="s">
        <v>109</v>
      </c>
      <c r="C252">
        <v>19</v>
      </c>
      <c r="E252" s="1">
        <v>42874</v>
      </c>
      <c r="F252" t="s">
        <v>5</v>
      </c>
      <c r="G252" s="3">
        <v>0.25600000000000001</v>
      </c>
      <c r="H252">
        <v>2.8400000000000002E-2</v>
      </c>
      <c r="J252">
        <v>2</v>
      </c>
      <c r="L252">
        <v>0</v>
      </c>
      <c r="N252">
        <v>0</v>
      </c>
      <c r="P252">
        <v>2</v>
      </c>
      <c r="R252">
        <v>0</v>
      </c>
      <c r="T252">
        <v>0</v>
      </c>
      <c r="V252" s="7">
        <v>0</v>
      </c>
      <c r="X252">
        <v>0</v>
      </c>
      <c r="Z252">
        <v>0</v>
      </c>
      <c r="AB252">
        <v>0</v>
      </c>
      <c r="AD252">
        <v>0</v>
      </c>
      <c r="AF252">
        <v>0</v>
      </c>
      <c r="AH252">
        <v>0</v>
      </c>
      <c r="AJ252">
        <v>0</v>
      </c>
      <c r="AL252">
        <v>0</v>
      </c>
      <c r="AN252">
        <v>0</v>
      </c>
      <c r="AP252">
        <v>0</v>
      </c>
      <c r="AR252">
        <v>0</v>
      </c>
      <c r="AT252">
        <v>0</v>
      </c>
      <c r="AV252">
        <v>0</v>
      </c>
      <c r="AX252">
        <v>0</v>
      </c>
      <c r="AZ252">
        <v>0</v>
      </c>
      <c r="BB252">
        <v>0</v>
      </c>
      <c r="BD252">
        <v>0</v>
      </c>
      <c r="BF252">
        <v>0</v>
      </c>
      <c r="BH252">
        <v>0</v>
      </c>
      <c r="BJ252">
        <v>0</v>
      </c>
      <c r="BL252">
        <v>0</v>
      </c>
      <c r="BN252">
        <v>0</v>
      </c>
      <c r="BP252">
        <v>0</v>
      </c>
      <c r="BR252">
        <v>0</v>
      </c>
      <c r="BT252">
        <v>0</v>
      </c>
      <c r="BV252">
        <v>0</v>
      </c>
      <c r="BX252">
        <v>0</v>
      </c>
    </row>
    <row r="253" spans="1:76" x14ac:dyDescent="0.35">
      <c r="A253">
        <v>252</v>
      </c>
      <c r="B253" t="s">
        <v>88</v>
      </c>
      <c r="C253">
        <v>10</v>
      </c>
      <c r="E253" s="1">
        <v>42874</v>
      </c>
      <c r="F253" t="s">
        <v>5</v>
      </c>
      <c r="G253" s="3">
        <v>0.21790000000000001</v>
      </c>
      <c r="H253">
        <v>2.41E-2</v>
      </c>
      <c r="J253">
        <v>0</v>
      </c>
      <c r="L253">
        <v>0</v>
      </c>
      <c r="N253">
        <v>0</v>
      </c>
      <c r="P253">
        <v>0</v>
      </c>
      <c r="R253">
        <v>0</v>
      </c>
      <c r="T253">
        <v>0</v>
      </c>
      <c r="V253" s="7">
        <v>0</v>
      </c>
      <c r="X253">
        <v>0</v>
      </c>
      <c r="Z253">
        <v>0</v>
      </c>
      <c r="AB253">
        <v>0</v>
      </c>
      <c r="AD253">
        <v>0</v>
      </c>
      <c r="AF253">
        <v>0</v>
      </c>
      <c r="AH253">
        <v>0</v>
      </c>
      <c r="AJ253">
        <v>0</v>
      </c>
      <c r="AL253">
        <v>0</v>
      </c>
      <c r="AN253">
        <v>0</v>
      </c>
      <c r="AP253">
        <v>0</v>
      </c>
      <c r="AR253">
        <v>0</v>
      </c>
      <c r="AT253">
        <v>0</v>
      </c>
      <c r="AV253">
        <v>0</v>
      </c>
      <c r="AX253">
        <v>0</v>
      </c>
      <c r="AZ253">
        <v>0</v>
      </c>
      <c r="BB253">
        <v>0</v>
      </c>
      <c r="BD253">
        <v>0</v>
      </c>
      <c r="BF253">
        <v>0</v>
      </c>
      <c r="BH253">
        <v>0</v>
      </c>
      <c r="BJ253">
        <v>2</v>
      </c>
      <c r="BL253">
        <v>0</v>
      </c>
      <c r="BN253">
        <v>0</v>
      </c>
      <c r="BP253">
        <v>0</v>
      </c>
      <c r="BR253">
        <v>0</v>
      </c>
      <c r="BT253">
        <v>0</v>
      </c>
      <c r="BV253">
        <v>0</v>
      </c>
      <c r="BX253">
        <v>0</v>
      </c>
    </row>
    <row r="254" spans="1:76" x14ac:dyDescent="0.35">
      <c r="A254">
        <v>253</v>
      </c>
      <c r="B254" t="s">
        <v>74</v>
      </c>
      <c r="C254">
        <v>8</v>
      </c>
      <c r="E254" s="1">
        <v>42874</v>
      </c>
      <c r="F254" t="s">
        <v>5</v>
      </c>
      <c r="G254" s="3">
        <v>0.29289999999999999</v>
      </c>
      <c r="H254">
        <v>3.2500000000000001E-2</v>
      </c>
      <c r="J254">
        <v>0</v>
      </c>
      <c r="L254">
        <v>0</v>
      </c>
      <c r="N254">
        <v>0</v>
      </c>
      <c r="P254">
        <v>2</v>
      </c>
      <c r="R254">
        <v>0</v>
      </c>
      <c r="T254">
        <v>0</v>
      </c>
      <c r="V254" s="7">
        <v>0</v>
      </c>
      <c r="X254">
        <v>0</v>
      </c>
      <c r="Z254">
        <v>0</v>
      </c>
      <c r="AB254">
        <v>0</v>
      </c>
      <c r="AD254">
        <v>0</v>
      </c>
      <c r="AF254">
        <v>0</v>
      </c>
      <c r="AH254">
        <v>0</v>
      </c>
      <c r="AJ254">
        <v>0</v>
      </c>
      <c r="AL254">
        <v>0</v>
      </c>
      <c r="AN254">
        <v>0</v>
      </c>
      <c r="AP254">
        <v>0</v>
      </c>
      <c r="AR254">
        <v>0</v>
      </c>
      <c r="AT254">
        <v>0</v>
      </c>
      <c r="AV254">
        <v>0</v>
      </c>
      <c r="AX254">
        <v>0</v>
      </c>
      <c r="AZ254">
        <v>0</v>
      </c>
      <c r="BB254">
        <v>0</v>
      </c>
      <c r="BD254">
        <v>0</v>
      </c>
      <c r="BF254">
        <v>0</v>
      </c>
      <c r="BH254">
        <v>0</v>
      </c>
      <c r="BJ254">
        <v>1</v>
      </c>
      <c r="BL254">
        <v>0</v>
      </c>
      <c r="BN254">
        <v>0</v>
      </c>
      <c r="BP254">
        <v>0</v>
      </c>
      <c r="BR254">
        <v>0</v>
      </c>
      <c r="BT254">
        <v>0</v>
      </c>
      <c r="BV254">
        <v>0</v>
      </c>
      <c r="BX254">
        <v>0</v>
      </c>
    </row>
    <row r="255" spans="1:76" x14ac:dyDescent="0.35">
      <c r="A255">
        <v>254</v>
      </c>
      <c r="B255" t="s">
        <v>109</v>
      </c>
      <c r="C255">
        <v>21</v>
      </c>
      <c r="E255" s="1">
        <v>42874</v>
      </c>
      <c r="F255" t="s">
        <v>5</v>
      </c>
      <c r="G255" s="3">
        <v>0.3034</v>
      </c>
      <c r="H255">
        <v>3.8899999999999997E-2</v>
      </c>
      <c r="J255">
        <v>0</v>
      </c>
      <c r="L255">
        <v>0</v>
      </c>
      <c r="N255">
        <v>0</v>
      </c>
      <c r="P255">
        <v>1</v>
      </c>
      <c r="R255">
        <v>0</v>
      </c>
      <c r="T255">
        <v>0</v>
      </c>
      <c r="V255" s="7">
        <v>0</v>
      </c>
      <c r="X255">
        <v>0</v>
      </c>
      <c r="Z255">
        <v>0</v>
      </c>
      <c r="AB255">
        <v>0</v>
      </c>
      <c r="AD255">
        <v>0</v>
      </c>
      <c r="AF255">
        <v>0</v>
      </c>
      <c r="AH255">
        <v>1</v>
      </c>
      <c r="AJ255">
        <v>0</v>
      </c>
      <c r="AL255">
        <v>0</v>
      </c>
      <c r="AN255">
        <v>0</v>
      </c>
      <c r="AP255">
        <v>0</v>
      </c>
      <c r="AR255">
        <v>0</v>
      </c>
      <c r="AT255">
        <v>0</v>
      </c>
      <c r="AV255">
        <v>6</v>
      </c>
      <c r="AX255">
        <v>0</v>
      </c>
      <c r="AZ255">
        <v>0</v>
      </c>
      <c r="BB255">
        <v>0</v>
      </c>
      <c r="BD255">
        <v>0</v>
      </c>
      <c r="BF255">
        <v>0</v>
      </c>
      <c r="BH255">
        <v>0</v>
      </c>
      <c r="BJ255">
        <v>0</v>
      </c>
      <c r="BL255">
        <v>0</v>
      </c>
      <c r="BN255">
        <v>0</v>
      </c>
      <c r="BP255">
        <v>0</v>
      </c>
      <c r="BR255">
        <v>0</v>
      </c>
      <c r="BT255">
        <v>0</v>
      </c>
      <c r="BV255">
        <v>0</v>
      </c>
      <c r="BX255">
        <v>0</v>
      </c>
    </row>
    <row r="256" spans="1:76" x14ac:dyDescent="0.35">
      <c r="A256">
        <v>255</v>
      </c>
      <c r="B256" t="s">
        <v>109</v>
      </c>
      <c r="C256">
        <v>20</v>
      </c>
      <c r="E256" s="1">
        <v>42874</v>
      </c>
      <c r="F256" t="s">
        <v>5</v>
      </c>
      <c r="G256" s="3">
        <v>0.4022</v>
      </c>
      <c r="H256">
        <v>2.8500000000000001E-2</v>
      </c>
      <c r="J256">
        <v>1</v>
      </c>
      <c r="L256">
        <v>0</v>
      </c>
      <c r="N256">
        <v>0</v>
      </c>
      <c r="P256">
        <v>1</v>
      </c>
      <c r="R256">
        <v>0</v>
      </c>
      <c r="T256">
        <v>0</v>
      </c>
      <c r="V256" s="7">
        <v>0</v>
      </c>
      <c r="X256">
        <v>0</v>
      </c>
      <c r="Z256">
        <v>0</v>
      </c>
      <c r="AB256">
        <v>0</v>
      </c>
      <c r="AD256">
        <v>0</v>
      </c>
      <c r="AF256">
        <v>0</v>
      </c>
      <c r="AH256">
        <v>2</v>
      </c>
      <c r="AJ256">
        <v>0</v>
      </c>
      <c r="AL256">
        <v>0</v>
      </c>
      <c r="AN256">
        <v>0</v>
      </c>
      <c r="AP256">
        <v>0</v>
      </c>
      <c r="AR256">
        <v>0</v>
      </c>
      <c r="AT256">
        <v>0</v>
      </c>
      <c r="AV256">
        <v>0</v>
      </c>
      <c r="AX256">
        <v>0</v>
      </c>
      <c r="AZ256">
        <v>0</v>
      </c>
      <c r="BB256">
        <v>0</v>
      </c>
      <c r="BD256">
        <v>0</v>
      </c>
      <c r="BF256">
        <v>0</v>
      </c>
      <c r="BH256">
        <v>0</v>
      </c>
      <c r="BJ256">
        <v>0</v>
      </c>
      <c r="BL256">
        <v>0</v>
      </c>
      <c r="BN256">
        <v>0</v>
      </c>
      <c r="BP256">
        <v>0</v>
      </c>
      <c r="BR256">
        <v>0</v>
      </c>
      <c r="BT256">
        <v>0</v>
      </c>
      <c r="BV256">
        <v>1</v>
      </c>
      <c r="BX256">
        <v>0</v>
      </c>
    </row>
    <row r="257" spans="1:77" x14ac:dyDescent="0.35">
      <c r="A257">
        <v>256</v>
      </c>
      <c r="B257" t="s">
        <v>109</v>
      </c>
      <c r="C257">
        <v>20</v>
      </c>
      <c r="E257" s="1">
        <v>42879</v>
      </c>
      <c r="F257" t="s">
        <v>13</v>
      </c>
      <c r="G257" s="3">
        <v>0.2006</v>
      </c>
      <c r="H257">
        <v>1.6400000000000001E-2</v>
      </c>
      <c r="J257">
        <v>0</v>
      </c>
      <c r="L257">
        <v>0</v>
      </c>
      <c r="N257">
        <v>0</v>
      </c>
      <c r="P257">
        <v>1</v>
      </c>
      <c r="R257">
        <v>0</v>
      </c>
      <c r="T257">
        <v>0</v>
      </c>
      <c r="V257" s="7">
        <v>0</v>
      </c>
      <c r="X257">
        <v>0</v>
      </c>
      <c r="Z257">
        <v>0</v>
      </c>
      <c r="AB257">
        <v>0</v>
      </c>
      <c r="AD257">
        <v>0</v>
      </c>
      <c r="AF257">
        <v>0</v>
      </c>
      <c r="AH257">
        <v>0</v>
      </c>
      <c r="AJ257">
        <v>0</v>
      </c>
      <c r="AL257">
        <v>0</v>
      </c>
      <c r="AN257">
        <v>0</v>
      </c>
      <c r="AP257">
        <v>0</v>
      </c>
      <c r="AR257">
        <v>0</v>
      </c>
      <c r="AT257">
        <v>0</v>
      </c>
      <c r="AV257">
        <v>1</v>
      </c>
      <c r="AX257">
        <v>0</v>
      </c>
      <c r="AZ257">
        <v>0</v>
      </c>
      <c r="BB257">
        <v>0</v>
      </c>
      <c r="BD257">
        <v>0</v>
      </c>
      <c r="BF257">
        <v>0</v>
      </c>
      <c r="BH257">
        <v>0</v>
      </c>
      <c r="BJ257">
        <v>0</v>
      </c>
      <c r="BL257">
        <v>0</v>
      </c>
      <c r="BN257">
        <v>0</v>
      </c>
      <c r="BP257">
        <v>0</v>
      </c>
      <c r="BR257">
        <v>0</v>
      </c>
      <c r="BT257">
        <v>0</v>
      </c>
      <c r="BV257">
        <v>0</v>
      </c>
      <c r="BX257">
        <v>0</v>
      </c>
    </row>
    <row r="258" spans="1:77" x14ac:dyDescent="0.35">
      <c r="A258">
        <v>257</v>
      </c>
      <c r="B258" t="s">
        <v>109</v>
      </c>
      <c r="C258">
        <v>19</v>
      </c>
      <c r="E258" s="1">
        <v>42879</v>
      </c>
      <c r="F258" t="s">
        <v>13</v>
      </c>
      <c r="G258" s="3">
        <v>0.20780000000000001</v>
      </c>
      <c r="H258">
        <v>1.3599999999999999E-2</v>
      </c>
      <c r="J258">
        <v>0</v>
      </c>
      <c r="L258">
        <v>0</v>
      </c>
      <c r="N258">
        <v>0</v>
      </c>
      <c r="P258">
        <v>1</v>
      </c>
      <c r="R258">
        <v>0</v>
      </c>
      <c r="T258">
        <v>0</v>
      </c>
      <c r="V258" s="7">
        <v>0</v>
      </c>
      <c r="X258">
        <v>0</v>
      </c>
      <c r="Z258">
        <v>1</v>
      </c>
      <c r="AB258">
        <v>0</v>
      </c>
      <c r="AD258">
        <v>0</v>
      </c>
      <c r="AF258">
        <v>0</v>
      </c>
      <c r="AH258">
        <v>0</v>
      </c>
      <c r="AJ258">
        <v>0</v>
      </c>
      <c r="AL258">
        <v>0</v>
      </c>
      <c r="AN258">
        <v>0</v>
      </c>
      <c r="AP258">
        <v>0</v>
      </c>
      <c r="AR258">
        <v>0</v>
      </c>
      <c r="AT258">
        <v>0</v>
      </c>
      <c r="AV258">
        <v>0</v>
      </c>
      <c r="AX258">
        <v>0</v>
      </c>
      <c r="AZ258">
        <v>0</v>
      </c>
      <c r="BB258">
        <v>0</v>
      </c>
      <c r="BD258">
        <v>0</v>
      </c>
      <c r="BF258">
        <v>0</v>
      </c>
      <c r="BH258">
        <v>0</v>
      </c>
      <c r="BJ258">
        <v>0</v>
      </c>
      <c r="BL258">
        <v>0</v>
      </c>
      <c r="BN258">
        <v>0</v>
      </c>
      <c r="BP258">
        <v>0</v>
      </c>
      <c r="BR258">
        <v>0</v>
      </c>
      <c r="BT258">
        <v>0</v>
      </c>
      <c r="BV258">
        <v>0</v>
      </c>
      <c r="BX258">
        <v>0</v>
      </c>
    </row>
    <row r="259" spans="1:77" x14ac:dyDescent="0.35">
      <c r="A259">
        <v>258</v>
      </c>
      <c r="B259" t="s">
        <v>88</v>
      </c>
      <c r="C259">
        <v>11</v>
      </c>
      <c r="D259" t="s">
        <v>130</v>
      </c>
      <c r="E259" s="1">
        <v>42879</v>
      </c>
      <c r="F259" t="s">
        <v>13</v>
      </c>
      <c r="G259" s="3">
        <v>0.2586</v>
      </c>
      <c r="H259">
        <v>1.6400000000000001E-2</v>
      </c>
      <c r="J259">
        <v>0</v>
      </c>
      <c r="L259">
        <v>4</v>
      </c>
      <c r="N259">
        <v>0</v>
      </c>
      <c r="P259">
        <v>2</v>
      </c>
      <c r="R259">
        <v>0</v>
      </c>
      <c r="T259">
        <v>0</v>
      </c>
      <c r="V259" s="7">
        <v>0</v>
      </c>
      <c r="X259">
        <v>0</v>
      </c>
      <c r="Z259">
        <v>4</v>
      </c>
      <c r="AB259">
        <v>0</v>
      </c>
      <c r="AD259">
        <v>0</v>
      </c>
      <c r="AF259">
        <v>0</v>
      </c>
      <c r="AH259">
        <v>0</v>
      </c>
      <c r="AJ259">
        <v>0</v>
      </c>
      <c r="AL259">
        <v>0</v>
      </c>
      <c r="AN259">
        <v>0</v>
      </c>
      <c r="AP259">
        <v>0</v>
      </c>
      <c r="AR259">
        <v>1</v>
      </c>
      <c r="AT259">
        <v>0</v>
      </c>
      <c r="AV259">
        <v>0</v>
      </c>
      <c r="AX259">
        <v>0</v>
      </c>
      <c r="AZ259">
        <v>0</v>
      </c>
      <c r="BB259">
        <v>0</v>
      </c>
      <c r="BD259">
        <v>0</v>
      </c>
      <c r="BF259">
        <v>0</v>
      </c>
      <c r="BH259">
        <v>0</v>
      </c>
      <c r="BJ259">
        <v>1</v>
      </c>
      <c r="BL259">
        <v>0</v>
      </c>
      <c r="BN259">
        <v>0</v>
      </c>
      <c r="BP259">
        <v>0</v>
      </c>
      <c r="BR259">
        <v>0</v>
      </c>
      <c r="BT259">
        <v>0</v>
      </c>
      <c r="BV259">
        <v>0</v>
      </c>
      <c r="BX259">
        <v>1</v>
      </c>
    </row>
    <row r="260" spans="1:77" x14ac:dyDescent="0.35">
      <c r="A260">
        <v>259</v>
      </c>
      <c r="B260" t="s">
        <v>52</v>
      </c>
      <c r="C260">
        <v>1</v>
      </c>
      <c r="E260" s="1">
        <v>42879</v>
      </c>
      <c r="F260" t="s">
        <v>13</v>
      </c>
      <c r="G260" s="3">
        <v>0.20200000000000001</v>
      </c>
      <c r="H260">
        <v>2.1999999999999999E-2</v>
      </c>
      <c r="I260" t="s">
        <v>21</v>
      </c>
      <c r="J260">
        <v>0</v>
      </c>
      <c r="L260">
        <v>0</v>
      </c>
      <c r="N260">
        <v>0</v>
      </c>
      <c r="P260">
        <v>1</v>
      </c>
      <c r="R260">
        <v>0</v>
      </c>
      <c r="T260">
        <v>0</v>
      </c>
      <c r="V260" s="7">
        <v>0</v>
      </c>
      <c r="X260">
        <v>0</v>
      </c>
      <c r="Z260">
        <v>0</v>
      </c>
      <c r="AB260">
        <v>1</v>
      </c>
      <c r="AD260">
        <v>1</v>
      </c>
      <c r="AF260">
        <v>7</v>
      </c>
      <c r="AH260">
        <v>0</v>
      </c>
      <c r="AJ260">
        <v>0</v>
      </c>
      <c r="AL260">
        <v>0</v>
      </c>
      <c r="AN260">
        <v>0</v>
      </c>
      <c r="AP260">
        <v>0</v>
      </c>
      <c r="AR260">
        <v>0</v>
      </c>
      <c r="AT260">
        <v>0</v>
      </c>
      <c r="AV260">
        <v>0</v>
      </c>
      <c r="AX260">
        <v>0</v>
      </c>
      <c r="AZ260">
        <v>0</v>
      </c>
      <c r="BB260">
        <v>0</v>
      </c>
      <c r="BD260">
        <v>0</v>
      </c>
      <c r="BF260">
        <v>0</v>
      </c>
      <c r="BH260">
        <v>0</v>
      </c>
      <c r="BJ260">
        <v>0</v>
      </c>
      <c r="BL260">
        <v>0</v>
      </c>
      <c r="BN260">
        <v>0</v>
      </c>
      <c r="BP260">
        <v>0</v>
      </c>
      <c r="BR260">
        <v>0</v>
      </c>
      <c r="BT260">
        <v>0</v>
      </c>
      <c r="BV260">
        <v>0</v>
      </c>
      <c r="BX260">
        <v>0</v>
      </c>
    </row>
    <row r="261" spans="1:77" x14ac:dyDescent="0.35">
      <c r="A261">
        <v>260</v>
      </c>
      <c r="B261" t="s">
        <v>131</v>
      </c>
      <c r="C261">
        <v>23</v>
      </c>
      <c r="E261" s="1">
        <v>42879</v>
      </c>
      <c r="F261" t="s">
        <v>134</v>
      </c>
      <c r="G261" s="3">
        <v>0.2014</v>
      </c>
      <c r="H261">
        <v>1.2699999999999999E-2</v>
      </c>
      <c r="J261">
        <v>0</v>
      </c>
      <c r="L261">
        <v>0</v>
      </c>
      <c r="N261">
        <v>0</v>
      </c>
      <c r="P261">
        <v>0</v>
      </c>
      <c r="R261">
        <v>0</v>
      </c>
      <c r="T261">
        <v>0</v>
      </c>
      <c r="V261" s="7">
        <v>0</v>
      </c>
      <c r="X261">
        <v>0</v>
      </c>
      <c r="Z261">
        <v>3</v>
      </c>
      <c r="AB261">
        <v>0</v>
      </c>
      <c r="AD261">
        <v>0</v>
      </c>
      <c r="AF261">
        <v>0</v>
      </c>
      <c r="AH261">
        <v>11</v>
      </c>
      <c r="AJ261">
        <v>0</v>
      </c>
      <c r="AL261">
        <v>0</v>
      </c>
      <c r="AN261">
        <v>0</v>
      </c>
      <c r="AP261">
        <v>0</v>
      </c>
      <c r="AR261">
        <v>0</v>
      </c>
      <c r="AT261">
        <v>0</v>
      </c>
      <c r="AV261">
        <v>0</v>
      </c>
      <c r="AX261">
        <v>0</v>
      </c>
      <c r="AZ261">
        <v>0</v>
      </c>
      <c r="BB261">
        <v>0</v>
      </c>
      <c r="BD261">
        <v>0</v>
      </c>
      <c r="BF261">
        <v>0</v>
      </c>
      <c r="BH261">
        <v>0</v>
      </c>
      <c r="BJ261">
        <v>1</v>
      </c>
      <c r="BL261">
        <v>0</v>
      </c>
      <c r="BN261">
        <v>0</v>
      </c>
      <c r="BP261">
        <v>0</v>
      </c>
      <c r="BR261">
        <v>0</v>
      </c>
      <c r="BT261">
        <v>0</v>
      </c>
      <c r="BV261">
        <v>0</v>
      </c>
      <c r="BX261">
        <v>0</v>
      </c>
    </row>
    <row r="262" spans="1:77" x14ac:dyDescent="0.35">
      <c r="A262">
        <v>261</v>
      </c>
      <c r="B262" t="s">
        <v>97</v>
      </c>
      <c r="C262">
        <v>15</v>
      </c>
      <c r="E262" s="1">
        <v>42879</v>
      </c>
      <c r="F262" t="s">
        <v>44</v>
      </c>
      <c r="G262" s="3">
        <v>0.14810000000000001</v>
      </c>
      <c r="H262">
        <v>1.1299999999999999E-2</v>
      </c>
      <c r="J262">
        <v>0</v>
      </c>
      <c r="L262">
        <v>0</v>
      </c>
      <c r="N262">
        <v>0</v>
      </c>
      <c r="P262">
        <v>1</v>
      </c>
      <c r="R262">
        <v>0</v>
      </c>
      <c r="T262">
        <v>0</v>
      </c>
      <c r="V262" s="7">
        <v>0</v>
      </c>
      <c r="X262">
        <v>0</v>
      </c>
      <c r="Z262">
        <v>28</v>
      </c>
      <c r="AB262">
        <v>0</v>
      </c>
      <c r="AD262">
        <v>0</v>
      </c>
      <c r="AF262">
        <v>4</v>
      </c>
      <c r="AH262">
        <v>0</v>
      </c>
      <c r="AJ262">
        <v>0</v>
      </c>
      <c r="AL262">
        <v>0</v>
      </c>
      <c r="AN262">
        <v>0</v>
      </c>
      <c r="AP262">
        <v>0</v>
      </c>
      <c r="AR262">
        <v>0</v>
      </c>
      <c r="AT262">
        <v>0</v>
      </c>
      <c r="AV262">
        <v>0</v>
      </c>
      <c r="AX262">
        <v>0</v>
      </c>
      <c r="AZ262">
        <v>0</v>
      </c>
      <c r="BB262">
        <v>0</v>
      </c>
      <c r="BD262">
        <v>0</v>
      </c>
      <c r="BF262">
        <v>0</v>
      </c>
      <c r="BH262">
        <v>0</v>
      </c>
      <c r="BJ262">
        <v>2</v>
      </c>
      <c r="BL262">
        <v>0</v>
      </c>
      <c r="BN262">
        <v>0</v>
      </c>
      <c r="BP262">
        <v>0</v>
      </c>
      <c r="BR262">
        <v>0</v>
      </c>
      <c r="BT262">
        <v>0</v>
      </c>
      <c r="BV262">
        <v>0</v>
      </c>
      <c r="BX262">
        <v>0</v>
      </c>
    </row>
    <row r="263" spans="1:77" x14ac:dyDescent="0.35">
      <c r="A263">
        <v>262</v>
      </c>
      <c r="B263" t="s">
        <v>102</v>
      </c>
      <c r="C263">
        <v>18</v>
      </c>
      <c r="D263" t="s">
        <v>130</v>
      </c>
      <c r="E263" s="1">
        <v>42879</v>
      </c>
      <c r="F263" t="s">
        <v>44</v>
      </c>
      <c r="G263" s="3">
        <v>0.1239</v>
      </c>
      <c r="H263">
        <v>8.6E-3</v>
      </c>
      <c r="J263">
        <v>0</v>
      </c>
      <c r="L263">
        <v>0</v>
      </c>
      <c r="N263">
        <v>0</v>
      </c>
      <c r="P263">
        <v>0</v>
      </c>
      <c r="R263">
        <v>0</v>
      </c>
      <c r="T263">
        <v>0</v>
      </c>
      <c r="V263" s="7">
        <v>0</v>
      </c>
      <c r="X263">
        <v>0</v>
      </c>
      <c r="Z263">
        <v>1</v>
      </c>
      <c r="AB263">
        <v>0</v>
      </c>
      <c r="AD263">
        <v>0</v>
      </c>
      <c r="AF263">
        <v>21</v>
      </c>
      <c r="AH263">
        <v>0</v>
      </c>
      <c r="AJ263">
        <v>0</v>
      </c>
      <c r="AL263">
        <v>0</v>
      </c>
      <c r="AN263">
        <v>0</v>
      </c>
      <c r="AP263">
        <v>0</v>
      </c>
      <c r="AR263">
        <v>0</v>
      </c>
      <c r="AT263">
        <v>0</v>
      </c>
      <c r="AV263">
        <v>0</v>
      </c>
      <c r="AX263">
        <v>0</v>
      </c>
      <c r="AZ263">
        <v>0</v>
      </c>
      <c r="BB263">
        <v>0</v>
      </c>
      <c r="BD263">
        <v>0</v>
      </c>
      <c r="BF263">
        <v>0</v>
      </c>
      <c r="BH263">
        <v>0</v>
      </c>
      <c r="BJ263">
        <v>0</v>
      </c>
      <c r="BL263">
        <v>0</v>
      </c>
      <c r="BN263">
        <v>0</v>
      </c>
      <c r="BP263">
        <v>0</v>
      </c>
      <c r="BR263">
        <v>0</v>
      </c>
      <c r="BT263">
        <v>0</v>
      </c>
      <c r="BV263">
        <v>0</v>
      </c>
      <c r="BX263">
        <v>0</v>
      </c>
    </row>
    <row r="264" spans="1:77" x14ac:dyDescent="0.35">
      <c r="A264">
        <v>263</v>
      </c>
      <c r="B264" t="s">
        <v>109</v>
      </c>
      <c r="C264">
        <v>20</v>
      </c>
      <c r="E264" s="1">
        <v>42879</v>
      </c>
      <c r="F264" t="s">
        <v>44</v>
      </c>
      <c r="G264" s="3">
        <v>0.1958</v>
      </c>
      <c r="H264">
        <v>1.4999999999999999E-2</v>
      </c>
      <c r="J264">
        <v>0</v>
      </c>
      <c r="L264">
        <v>0</v>
      </c>
      <c r="N264">
        <v>0</v>
      </c>
      <c r="P264">
        <v>1</v>
      </c>
      <c r="R264">
        <v>0</v>
      </c>
      <c r="T264">
        <v>0</v>
      </c>
      <c r="V264" s="7">
        <v>0</v>
      </c>
      <c r="X264">
        <v>0</v>
      </c>
      <c r="Z264">
        <v>5</v>
      </c>
      <c r="AB264">
        <v>0</v>
      </c>
      <c r="AD264">
        <v>0</v>
      </c>
      <c r="AF264">
        <v>2</v>
      </c>
      <c r="AH264">
        <v>0</v>
      </c>
      <c r="AJ264">
        <v>0</v>
      </c>
      <c r="AL264">
        <v>0</v>
      </c>
      <c r="AN264">
        <v>0</v>
      </c>
      <c r="AP264">
        <v>0</v>
      </c>
      <c r="AR264">
        <v>0</v>
      </c>
      <c r="AT264">
        <v>0</v>
      </c>
      <c r="AV264">
        <v>0</v>
      </c>
      <c r="AX264">
        <v>0</v>
      </c>
      <c r="AZ264">
        <v>0</v>
      </c>
      <c r="BB264">
        <v>0</v>
      </c>
      <c r="BD264">
        <v>0</v>
      </c>
      <c r="BF264">
        <v>0</v>
      </c>
      <c r="BH264">
        <v>0</v>
      </c>
      <c r="BJ264">
        <v>0</v>
      </c>
      <c r="BL264">
        <v>0</v>
      </c>
      <c r="BN264">
        <v>0</v>
      </c>
      <c r="BP264">
        <v>0</v>
      </c>
      <c r="BR264">
        <v>0</v>
      </c>
      <c r="BT264">
        <v>0</v>
      </c>
      <c r="BV264">
        <v>0</v>
      </c>
      <c r="BX264">
        <v>0</v>
      </c>
    </row>
    <row r="265" spans="1:77" x14ac:dyDescent="0.35">
      <c r="A265">
        <v>264</v>
      </c>
      <c r="B265" t="s">
        <v>102</v>
      </c>
      <c r="C265">
        <v>18</v>
      </c>
      <c r="D265" t="s">
        <v>130</v>
      </c>
      <c r="E265" s="1">
        <v>42879</v>
      </c>
      <c r="F265" t="s">
        <v>44</v>
      </c>
      <c r="G265" s="3">
        <v>0.1439</v>
      </c>
      <c r="H265">
        <v>1.2500000000000001E-2</v>
      </c>
      <c r="J265">
        <v>0</v>
      </c>
      <c r="L265">
        <v>0</v>
      </c>
      <c r="N265">
        <v>0</v>
      </c>
      <c r="P265">
        <v>1</v>
      </c>
      <c r="R265">
        <v>0</v>
      </c>
      <c r="T265">
        <v>0</v>
      </c>
      <c r="V265" s="7">
        <v>0</v>
      </c>
      <c r="X265">
        <v>0</v>
      </c>
      <c r="Z265">
        <v>2</v>
      </c>
      <c r="AB265">
        <v>0</v>
      </c>
      <c r="AD265">
        <v>0</v>
      </c>
      <c r="AF265">
        <v>17</v>
      </c>
      <c r="AH265">
        <v>0</v>
      </c>
      <c r="AJ265">
        <v>0</v>
      </c>
      <c r="AL265">
        <v>0</v>
      </c>
      <c r="AN265">
        <v>0</v>
      </c>
      <c r="AP265">
        <v>0</v>
      </c>
      <c r="AR265">
        <v>0</v>
      </c>
      <c r="AT265">
        <v>0</v>
      </c>
      <c r="AV265">
        <v>0</v>
      </c>
      <c r="AX265">
        <v>0</v>
      </c>
      <c r="AZ265">
        <v>0</v>
      </c>
      <c r="BB265">
        <v>0</v>
      </c>
      <c r="BD265">
        <v>0</v>
      </c>
      <c r="BF265">
        <v>0</v>
      </c>
      <c r="BH265">
        <v>0</v>
      </c>
      <c r="BJ265">
        <v>0</v>
      </c>
      <c r="BL265">
        <v>0</v>
      </c>
      <c r="BN265">
        <v>0</v>
      </c>
      <c r="BP265">
        <v>0</v>
      </c>
      <c r="BR265">
        <v>0</v>
      </c>
      <c r="BT265">
        <v>0</v>
      </c>
      <c r="BV265">
        <v>0</v>
      </c>
      <c r="BX265">
        <v>0</v>
      </c>
    </row>
    <row r="266" spans="1:77" x14ac:dyDescent="0.35">
      <c r="A266">
        <v>265</v>
      </c>
      <c r="B266" t="s">
        <v>53</v>
      </c>
      <c r="C266">
        <v>4</v>
      </c>
      <c r="E266" s="1">
        <v>42879</v>
      </c>
      <c r="F266" t="s">
        <v>44</v>
      </c>
      <c r="G266" s="3">
        <v>0.191</v>
      </c>
      <c r="H266">
        <v>8.6999999999999994E-3</v>
      </c>
      <c r="J266">
        <v>0</v>
      </c>
      <c r="L266">
        <v>0</v>
      </c>
      <c r="N266">
        <v>0</v>
      </c>
      <c r="P266">
        <v>1</v>
      </c>
      <c r="R266">
        <v>0</v>
      </c>
      <c r="T266">
        <v>0</v>
      </c>
      <c r="V266" s="7">
        <v>0</v>
      </c>
      <c r="X266">
        <v>0</v>
      </c>
      <c r="Z266">
        <v>8</v>
      </c>
      <c r="AB266">
        <v>0</v>
      </c>
      <c r="AD266">
        <v>0</v>
      </c>
      <c r="AF266">
        <v>0</v>
      </c>
      <c r="AH266">
        <v>0</v>
      </c>
      <c r="AJ266">
        <v>0</v>
      </c>
      <c r="AL266">
        <v>0</v>
      </c>
      <c r="AN266">
        <v>0</v>
      </c>
      <c r="AP266">
        <v>0</v>
      </c>
      <c r="AR266">
        <v>0</v>
      </c>
      <c r="AT266">
        <v>0</v>
      </c>
      <c r="AV266">
        <v>0</v>
      </c>
      <c r="AX266">
        <v>0</v>
      </c>
      <c r="AZ266">
        <v>0</v>
      </c>
      <c r="BB266">
        <v>0</v>
      </c>
      <c r="BD266">
        <v>0</v>
      </c>
      <c r="BF266">
        <v>0</v>
      </c>
      <c r="BH266">
        <v>0</v>
      </c>
      <c r="BJ266">
        <v>0</v>
      </c>
      <c r="BL266">
        <v>0</v>
      </c>
      <c r="BN266">
        <v>0</v>
      </c>
      <c r="BP266">
        <v>0</v>
      </c>
      <c r="BR266">
        <v>0</v>
      </c>
      <c r="BT266">
        <v>0</v>
      </c>
      <c r="BV266">
        <v>0</v>
      </c>
      <c r="BX266">
        <v>0</v>
      </c>
    </row>
    <row r="267" spans="1:77" x14ac:dyDescent="0.35">
      <c r="A267">
        <v>266</v>
      </c>
      <c r="B267" t="s">
        <v>109</v>
      </c>
      <c r="C267">
        <v>19</v>
      </c>
      <c r="D267" t="s">
        <v>130</v>
      </c>
      <c r="E267" s="1">
        <v>42879</v>
      </c>
      <c r="F267" t="s">
        <v>7</v>
      </c>
      <c r="G267" s="3">
        <v>0.2989</v>
      </c>
      <c r="H267">
        <v>3.0499999999999999E-2</v>
      </c>
      <c r="J267">
        <v>0</v>
      </c>
      <c r="L267">
        <v>0</v>
      </c>
      <c r="N267">
        <v>0</v>
      </c>
      <c r="P267">
        <v>1</v>
      </c>
      <c r="R267">
        <v>0</v>
      </c>
      <c r="T267">
        <v>0</v>
      </c>
      <c r="V267" s="7">
        <v>0</v>
      </c>
      <c r="X267">
        <v>0</v>
      </c>
      <c r="Z267">
        <v>6</v>
      </c>
      <c r="AB267">
        <v>0</v>
      </c>
      <c r="AD267">
        <v>0</v>
      </c>
      <c r="AF267">
        <v>0</v>
      </c>
      <c r="AH267">
        <v>2</v>
      </c>
      <c r="AJ267">
        <v>0</v>
      </c>
      <c r="AL267">
        <v>0</v>
      </c>
      <c r="AN267">
        <v>0</v>
      </c>
      <c r="AP267">
        <v>0</v>
      </c>
      <c r="AR267">
        <v>0</v>
      </c>
      <c r="AT267">
        <v>0</v>
      </c>
      <c r="AV267">
        <v>41</v>
      </c>
      <c r="AX267">
        <v>0</v>
      </c>
      <c r="AZ267">
        <v>0</v>
      </c>
      <c r="BB267">
        <v>1</v>
      </c>
      <c r="BD267">
        <v>0</v>
      </c>
      <c r="BF267">
        <v>0</v>
      </c>
      <c r="BH267">
        <v>0</v>
      </c>
      <c r="BJ267">
        <v>0</v>
      </c>
      <c r="BL267">
        <v>0</v>
      </c>
      <c r="BN267">
        <v>0</v>
      </c>
      <c r="BP267">
        <v>0</v>
      </c>
      <c r="BR267">
        <v>0</v>
      </c>
      <c r="BT267">
        <v>0</v>
      </c>
      <c r="BV267">
        <v>0</v>
      </c>
      <c r="BX267">
        <v>0</v>
      </c>
    </row>
    <row r="268" spans="1:77" x14ac:dyDescent="0.35">
      <c r="A268">
        <v>267</v>
      </c>
      <c r="B268" t="s">
        <v>53</v>
      </c>
      <c r="C268">
        <v>6</v>
      </c>
      <c r="E268" s="1">
        <v>42879</v>
      </c>
      <c r="F268" t="s">
        <v>7</v>
      </c>
      <c r="G268" s="3">
        <v>0.2339</v>
      </c>
      <c r="H268">
        <v>2.29E-2</v>
      </c>
      <c r="J268">
        <v>1</v>
      </c>
      <c r="L268">
        <v>0</v>
      </c>
      <c r="N268">
        <v>0</v>
      </c>
      <c r="P268">
        <v>4</v>
      </c>
      <c r="R268">
        <v>0</v>
      </c>
      <c r="T268">
        <v>0</v>
      </c>
      <c r="V268" s="7">
        <v>0</v>
      </c>
      <c r="X268">
        <v>0</v>
      </c>
      <c r="Z268">
        <v>52</v>
      </c>
      <c r="AB268">
        <v>0</v>
      </c>
      <c r="AD268">
        <v>0</v>
      </c>
      <c r="AF268">
        <v>13</v>
      </c>
      <c r="AH268">
        <v>1</v>
      </c>
      <c r="AJ268">
        <v>0</v>
      </c>
      <c r="AL268">
        <v>0</v>
      </c>
      <c r="AN268">
        <v>0</v>
      </c>
      <c r="AP268">
        <v>0</v>
      </c>
      <c r="AR268">
        <v>12</v>
      </c>
      <c r="AT268">
        <v>0</v>
      </c>
      <c r="AV268">
        <v>13</v>
      </c>
      <c r="AX268">
        <v>0</v>
      </c>
      <c r="AZ268">
        <v>0</v>
      </c>
      <c r="BB268">
        <v>0</v>
      </c>
      <c r="BD268">
        <v>0</v>
      </c>
      <c r="BF268">
        <v>0</v>
      </c>
      <c r="BH268">
        <v>0</v>
      </c>
      <c r="BJ268">
        <v>2</v>
      </c>
      <c r="BL268">
        <v>0</v>
      </c>
      <c r="BN268">
        <v>0</v>
      </c>
      <c r="BP268">
        <v>0</v>
      </c>
      <c r="BR268">
        <v>0</v>
      </c>
      <c r="BT268">
        <v>0</v>
      </c>
      <c r="BV268">
        <v>0</v>
      </c>
      <c r="BX268">
        <v>0</v>
      </c>
    </row>
    <row r="269" spans="1:77" x14ac:dyDescent="0.35">
      <c r="A269">
        <v>268</v>
      </c>
      <c r="B269" t="s">
        <v>102</v>
      </c>
      <c r="C269">
        <v>17</v>
      </c>
      <c r="D269" t="s">
        <v>130</v>
      </c>
      <c r="E269" s="1">
        <v>42879</v>
      </c>
      <c r="F269" t="s">
        <v>7</v>
      </c>
      <c r="G269" s="3">
        <v>0.159</v>
      </c>
      <c r="H269">
        <v>1.5299999999999999E-2</v>
      </c>
      <c r="J269">
        <v>2</v>
      </c>
      <c r="L269">
        <v>0</v>
      </c>
      <c r="N269">
        <v>0</v>
      </c>
      <c r="P269">
        <v>0</v>
      </c>
      <c r="R269">
        <v>0</v>
      </c>
      <c r="T269">
        <v>0</v>
      </c>
      <c r="V269" s="7">
        <v>0</v>
      </c>
      <c r="X269">
        <v>0</v>
      </c>
      <c r="Z269">
        <v>4</v>
      </c>
      <c r="AB269">
        <v>0</v>
      </c>
      <c r="AD269">
        <v>0</v>
      </c>
      <c r="AF269">
        <v>0</v>
      </c>
      <c r="AH269">
        <v>0</v>
      </c>
      <c r="AJ269">
        <v>0</v>
      </c>
      <c r="AL269">
        <v>0</v>
      </c>
      <c r="AN269">
        <v>0</v>
      </c>
      <c r="AP269">
        <v>0</v>
      </c>
      <c r="AR269">
        <v>0</v>
      </c>
      <c r="AT269">
        <v>0</v>
      </c>
      <c r="AV269">
        <v>30</v>
      </c>
      <c r="AX269">
        <v>0</v>
      </c>
      <c r="AZ269">
        <v>0</v>
      </c>
      <c r="BB269">
        <v>0</v>
      </c>
      <c r="BD269">
        <v>0</v>
      </c>
      <c r="BF269">
        <v>0</v>
      </c>
      <c r="BH269">
        <v>0</v>
      </c>
      <c r="BJ269">
        <v>1</v>
      </c>
      <c r="BL269">
        <v>0</v>
      </c>
      <c r="BN269">
        <v>0</v>
      </c>
      <c r="BP269">
        <v>0</v>
      </c>
      <c r="BR269">
        <v>0</v>
      </c>
      <c r="BT269">
        <v>0</v>
      </c>
      <c r="BV269">
        <v>0</v>
      </c>
      <c r="BX269">
        <v>0</v>
      </c>
    </row>
    <row r="270" spans="1:77" x14ac:dyDescent="0.35">
      <c r="A270" s="4">
        <v>269</v>
      </c>
      <c r="B270" t="s">
        <v>52</v>
      </c>
      <c r="C270" s="4">
        <v>1</v>
      </c>
      <c r="D270" s="4"/>
      <c r="E270" s="5">
        <v>42879</v>
      </c>
      <c r="F270" s="4" t="s">
        <v>7</v>
      </c>
      <c r="G270" s="6">
        <v>0.27400000000000002</v>
      </c>
      <c r="H270" s="4">
        <v>2.1999999999999999E-2</v>
      </c>
      <c r="I270" s="4"/>
      <c r="J270" s="4">
        <v>0</v>
      </c>
      <c r="K270" s="4"/>
      <c r="L270" s="4">
        <v>0</v>
      </c>
      <c r="M270" s="4"/>
      <c r="N270" s="4">
        <v>0</v>
      </c>
      <c r="O270" s="4"/>
      <c r="P270" s="4">
        <v>1</v>
      </c>
      <c r="Q270" s="4"/>
      <c r="R270" s="4">
        <v>0</v>
      </c>
      <c r="S270" s="4"/>
      <c r="T270" s="4">
        <v>0</v>
      </c>
      <c r="U270" s="4"/>
      <c r="V270" s="4">
        <v>1</v>
      </c>
      <c r="W270" s="4"/>
      <c r="X270" s="4">
        <v>1</v>
      </c>
      <c r="Y270" s="4"/>
      <c r="Z270" s="4">
        <v>0</v>
      </c>
      <c r="AA270" s="4"/>
      <c r="AB270" s="4">
        <v>0</v>
      </c>
      <c r="AC270" s="4"/>
      <c r="AD270" s="4">
        <v>0</v>
      </c>
      <c r="AE270" s="4"/>
      <c r="AF270" s="4">
        <v>0</v>
      </c>
      <c r="AG270" s="4"/>
      <c r="AH270" s="4">
        <v>0</v>
      </c>
      <c r="AI270" s="4"/>
      <c r="AJ270" s="4">
        <v>0</v>
      </c>
      <c r="AK270" s="4"/>
      <c r="AL270" s="4">
        <v>0</v>
      </c>
      <c r="AM270" s="4"/>
      <c r="AN270" s="4">
        <v>0</v>
      </c>
      <c r="AO270" s="4"/>
      <c r="AP270" s="4">
        <v>0</v>
      </c>
      <c r="AQ270" s="4"/>
      <c r="AR270" s="4">
        <v>0</v>
      </c>
      <c r="AS270" s="4"/>
      <c r="AT270" s="4">
        <v>0</v>
      </c>
      <c r="AU270" s="4"/>
      <c r="AV270" s="4">
        <v>0</v>
      </c>
      <c r="AW270" s="4"/>
      <c r="AX270" s="4">
        <v>0</v>
      </c>
      <c r="AY270" s="4"/>
      <c r="AZ270" s="4">
        <v>0</v>
      </c>
      <c r="BA270" s="4"/>
      <c r="BB270" s="4">
        <v>0</v>
      </c>
      <c r="BC270" s="4"/>
      <c r="BD270" s="4">
        <v>0</v>
      </c>
      <c r="BE270" s="4"/>
      <c r="BF270" s="4">
        <v>0</v>
      </c>
      <c r="BG270" s="4"/>
      <c r="BH270" s="4">
        <v>0</v>
      </c>
      <c r="BI270" s="4"/>
      <c r="BJ270" s="4">
        <v>0</v>
      </c>
      <c r="BK270" s="4"/>
      <c r="BL270" s="4">
        <v>0</v>
      </c>
      <c r="BM270" s="4"/>
      <c r="BN270">
        <v>0</v>
      </c>
      <c r="BO270" s="4"/>
      <c r="BP270">
        <v>0</v>
      </c>
      <c r="BQ270" s="4"/>
      <c r="BR270">
        <v>0</v>
      </c>
      <c r="BS270" s="4"/>
      <c r="BT270">
        <v>0</v>
      </c>
      <c r="BU270" s="4"/>
      <c r="BV270">
        <v>0</v>
      </c>
      <c r="BW270" s="4"/>
      <c r="BX270">
        <v>0</v>
      </c>
      <c r="BY270" s="4"/>
    </row>
    <row r="271" spans="1:77" x14ac:dyDescent="0.35">
      <c r="A271">
        <v>271</v>
      </c>
      <c r="B271" t="s">
        <v>53</v>
      </c>
      <c r="C271">
        <v>5</v>
      </c>
      <c r="E271" s="1">
        <v>42879</v>
      </c>
      <c r="F271" t="s">
        <v>7</v>
      </c>
      <c r="G271" s="3">
        <v>0.25590000000000002</v>
      </c>
      <c r="H271">
        <v>3.1E-2</v>
      </c>
      <c r="I271" t="s">
        <v>99</v>
      </c>
      <c r="J271">
        <v>1</v>
      </c>
      <c r="L271">
        <v>0</v>
      </c>
      <c r="N271">
        <v>0</v>
      </c>
      <c r="P271">
        <v>1</v>
      </c>
      <c r="R271">
        <v>0</v>
      </c>
      <c r="T271">
        <v>0</v>
      </c>
      <c r="V271" s="7">
        <v>0</v>
      </c>
      <c r="X271">
        <v>0</v>
      </c>
      <c r="Z271">
        <v>0</v>
      </c>
      <c r="AB271">
        <v>0</v>
      </c>
      <c r="AD271">
        <v>0</v>
      </c>
      <c r="AF271">
        <v>0</v>
      </c>
      <c r="AH271">
        <v>0</v>
      </c>
      <c r="AJ271">
        <v>0</v>
      </c>
      <c r="AL271">
        <v>0</v>
      </c>
      <c r="AN271">
        <v>0</v>
      </c>
      <c r="AP271">
        <v>1</v>
      </c>
      <c r="AR271">
        <v>0</v>
      </c>
      <c r="AT271">
        <v>0</v>
      </c>
      <c r="AV271">
        <v>1</v>
      </c>
      <c r="AX271">
        <v>0</v>
      </c>
      <c r="AZ271">
        <v>0</v>
      </c>
      <c r="BB271">
        <v>0</v>
      </c>
      <c r="BD271">
        <v>0</v>
      </c>
      <c r="BF271">
        <v>0</v>
      </c>
      <c r="BH271">
        <v>0</v>
      </c>
      <c r="BJ271">
        <v>1</v>
      </c>
      <c r="BL271">
        <v>0</v>
      </c>
      <c r="BN271">
        <v>0</v>
      </c>
      <c r="BP271">
        <v>0</v>
      </c>
      <c r="BR271">
        <v>0</v>
      </c>
      <c r="BT271">
        <v>0</v>
      </c>
      <c r="BV271">
        <v>0</v>
      </c>
      <c r="BX271">
        <v>0</v>
      </c>
    </row>
    <row r="272" spans="1:77" x14ac:dyDescent="0.35">
      <c r="A272">
        <v>271</v>
      </c>
      <c r="B272" t="s">
        <v>97</v>
      </c>
      <c r="C272">
        <v>12</v>
      </c>
      <c r="E272" s="1">
        <v>42879</v>
      </c>
      <c r="F272" t="s">
        <v>5</v>
      </c>
      <c r="G272" s="3">
        <v>0.33600000000000002</v>
      </c>
      <c r="H272">
        <v>4.1700000000000001E-2</v>
      </c>
      <c r="J272">
        <v>0</v>
      </c>
      <c r="L272">
        <v>0</v>
      </c>
      <c r="N272">
        <v>0</v>
      </c>
      <c r="P272">
        <v>1</v>
      </c>
      <c r="R272">
        <v>0</v>
      </c>
      <c r="T272">
        <v>0</v>
      </c>
      <c r="V272" s="7">
        <v>0</v>
      </c>
      <c r="X272">
        <v>0</v>
      </c>
      <c r="Z272">
        <v>0</v>
      </c>
      <c r="AB272">
        <v>0</v>
      </c>
      <c r="AD272">
        <v>0</v>
      </c>
      <c r="AF272">
        <v>0</v>
      </c>
      <c r="AH272">
        <v>0</v>
      </c>
      <c r="AJ272">
        <v>0</v>
      </c>
      <c r="AL272">
        <v>0</v>
      </c>
      <c r="AN272">
        <v>0</v>
      </c>
      <c r="AP272">
        <v>0</v>
      </c>
      <c r="AR272">
        <v>7</v>
      </c>
      <c r="AT272">
        <v>0</v>
      </c>
      <c r="AV272">
        <v>31</v>
      </c>
      <c r="AX272">
        <v>0</v>
      </c>
      <c r="AZ272">
        <v>0</v>
      </c>
      <c r="BB272">
        <v>0</v>
      </c>
      <c r="BD272">
        <v>0</v>
      </c>
      <c r="BF272">
        <v>0</v>
      </c>
      <c r="BH272">
        <v>0</v>
      </c>
      <c r="BJ272">
        <v>2</v>
      </c>
      <c r="BL272">
        <v>0</v>
      </c>
      <c r="BN272">
        <v>0</v>
      </c>
      <c r="BP272">
        <v>0</v>
      </c>
      <c r="BR272">
        <v>0</v>
      </c>
      <c r="BT272">
        <v>0</v>
      </c>
      <c r="BV272">
        <v>0</v>
      </c>
      <c r="BX272">
        <v>0</v>
      </c>
    </row>
    <row r="273" spans="1:78" x14ac:dyDescent="0.35">
      <c r="A273">
        <v>272</v>
      </c>
      <c r="B273" t="s">
        <v>97</v>
      </c>
      <c r="C273">
        <v>13</v>
      </c>
      <c r="E273" s="1">
        <v>42879</v>
      </c>
      <c r="F273" t="s">
        <v>5</v>
      </c>
      <c r="G273" s="3">
        <v>0.2379</v>
      </c>
      <c r="H273">
        <v>2.8000000000000001E-2</v>
      </c>
      <c r="J273">
        <v>0</v>
      </c>
      <c r="L273">
        <v>0</v>
      </c>
      <c r="N273">
        <v>0</v>
      </c>
      <c r="P273">
        <v>1</v>
      </c>
      <c r="R273">
        <v>0</v>
      </c>
      <c r="T273">
        <v>0</v>
      </c>
      <c r="V273" s="7">
        <v>0</v>
      </c>
      <c r="X273">
        <v>0</v>
      </c>
      <c r="Z273">
        <v>7</v>
      </c>
      <c r="AB273">
        <v>0</v>
      </c>
      <c r="AD273">
        <v>0</v>
      </c>
      <c r="AF273">
        <v>1</v>
      </c>
      <c r="AH273">
        <v>0</v>
      </c>
      <c r="AJ273">
        <v>0</v>
      </c>
      <c r="AL273">
        <v>0</v>
      </c>
      <c r="AN273">
        <v>0</v>
      </c>
      <c r="AP273">
        <v>0</v>
      </c>
      <c r="AR273">
        <v>0</v>
      </c>
      <c r="AT273">
        <v>0</v>
      </c>
      <c r="AV273">
        <v>2</v>
      </c>
      <c r="AX273">
        <v>0</v>
      </c>
      <c r="AZ273">
        <v>0</v>
      </c>
      <c r="BB273">
        <v>0</v>
      </c>
      <c r="BD273">
        <v>0</v>
      </c>
      <c r="BF273">
        <v>0</v>
      </c>
      <c r="BH273">
        <v>0</v>
      </c>
      <c r="BJ273">
        <v>2</v>
      </c>
      <c r="BL273">
        <v>0</v>
      </c>
      <c r="BN273">
        <v>0</v>
      </c>
      <c r="BP273">
        <v>0</v>
      </c>
      <c r="BR273">
        <v>0</v>
      </c>
      <c r="BT273">
        <v>0</v>
      </c>
      <c r="BV273">
        <v>0</v>
      </c>
      <c r="BX273">
        <v>0</v>
      </c>
    </row>
    <row r="274" spans="1:78" x14ac:dyDescent="0.35">
      <c r="A274">
        <v>273</v>
      </c>
      <c r="B274" t="s">
        <v>97</v>
      </c>
      <c r="C274">
        <v>13</v>
      </c>
      <c r="E274" s="1">
        <v>42879</v>
      </c>
      <c r="F274" t="s">
        <v>5</v>
      </c>
      <c r="G274" s="3">
        <v>0.21870000000000001</v>
      </c>
      <c r="H274">
        <v>2.5700000000000001E-2</v>
      </c>
      <c r="J274">
        <v>1</v>
      </c>
      <c r="L274">
        <v>0</v>
      </c>
      <c r="N274">
        <v>0</v>
      </c>
      <c r="P274">
        <v>1</v>
      </c>
      <c r="R274">
        <v>0</v>
      </c>
      <c r="T274">
        <v>0</v>
      </c>
      <c r="V274" s="7">
        <v>0</v>
      </c>
      <c r="X274">
        <v>0</v>
      </c>
      <c r="Z274">
        <v>2</v>
      </c>
      <c r="AB274">
        <v>0</v>
      </c>
      <c r="AD274">
        <v>0</v>
      </c>
      <c r="AF274">
        <v>0</v>
      </c>
      <c r="AH274">
        <v>2</v>
      </c>
      <c r="AJ274">
        <v>0</v>
      </c>
      <c r="AL274">
        <v>0</v>
      </c>
      <c r="AN274">
        <v>0</v>
      </c>
      <c r="AP274">
        <v>0</v>
      </c>
      <c r="AR274">
        <v>0</v>
      </c>
      <c r="AT274">
        <v>0</v>
      </c>
      <c r="AV274">
        <v>126</v>
      </c>
      <c r="AX274">
        <v>0</v>
      </c>
      <c r="AZ274">
        <v>0</v>
      </c>
      <c r="BB274">
        <v>0</v>
      </c>
      <c r="BD274">
        <v>0</v>
      </c>
      <c r="BF274">
        <v>0</v>
      </c>
      <c r="BH274">
        <v>0</v>
      </c>
      <c r="BJ274">
        <v>1</v>
      </c>
      <c r="BL274">
        <v>0</v>
      </c>
      <c r="BN274">
        <v>0</v>
      </c>
      <c r="BP274">
        <v>0</v>
      </c>
      <c r="BR274">
        <v>0</v>
      </c>
      <c r="BT274">
        <v>0</v>
      </c>
      <c r="BV274">
        <v>0</v>
      </c>
      <c r="BX274">
        <v>0</v>
      </c>
    </row>
    <row r="275" spans="1:78" x14ac:dyDescent="0.35">
      <c r="A275">
        <v>274</v>
      </c>
      <c r="B275" t="s">
        <v>97</v>
      </c>
      <c r="C275">
        <v>13</v>
      </c>
      <c r="E275" s="1">
        <v>42879</v>
      </c>
      <c r="F275" t="s">
        <v>5</v>
      </c>
      <c r="G275" s="3">
        <v>0.26790000000000003</v>
      </c>
      <c r="H275">
        <v>2.5999999999999999E-2</v>
      </c>
      <c r="J275">
        <v>2</v>
      </c>
      <c r="L275">
        <v>0</v>
      </c>
      <c r="N275">
        <v>0</v>
      </c>
      <c r="P275">
        <v>1</v>
      </c>
      <c r="R275">
        <v>0</v>
      </c>
      <c r="T275">
        <v>0</v>
      </c>
      <c r="V275" s="7">
        <v>0</v>
      </c>
      <c r="X275">
        <v>0</v>
      </c>
      <c r="Z275">
        <v>1</v>
      </c>
      <c r="AB275">
        <v>0</v>
      </c>
      <c r="AD275">
        <v>0</v>
      </c>
      <c r="AF275">
        <v>0</v>
      </c>
      <c r="AH275">
        <v>0</v>
      </c>
      <c r="AJ275">
        <v>0</v>
      </c>
      <c r="AL275">
        <v>0</v>
      </c>
      <c r="AN275">
        <v>0</v>
      </c>
      <c r="AP275">
        <v>0</v>
      </c>
      <c r="AR275">
        <v>0</v>
      </c>
      <c r="AT275">
        <v>0</v>
      </c>
      <c r="AV275">
        <v>6</v>
      </c>
      <c r="AX275">
        <v>0</v>
      </c>
      <c r="AZ275">
        <v>0</v>
      </c>
      <c r="BB275">
        <v>0</v>
      </c>
      <c r="BD275">
        <v>0</v>
      </c>
      <c r="BF275">
        <v>0</v>
      </c>
      <c r="BH275">
        <v>0</v>
      </c>
      <c r="BJ275">
        <v>0</v>
      </c>
      <c r="BL275">
        <v>0</v>
      </c>
      <c r="BN275">
        <v>0</v>
      </c>
      <c r="BP275">
        <v>0</v>
      </c>
      <c r="BR275">
        <v>0</v>
      </c>
      <c r="BT275">
        <v>0</v>
      </c>
      <c r="BV275">
        <v>0</v>
      </c>
      <c r="BX275">
        <v>0</v>
      </c>
    </row>
    <row r="276" spans="1:78" x14ac:dyDescent="0.35">
      <c r="A276">
        <v>275</v>
      </c>
      <c r="B276" t="s">
        <v>53</v>
      </c>
      <c r="C276">
        <v>5</v>
      </c>
      <c r="E276" s="1">
        <v>42879</v>
      </c>
      <c r="F276" t="s">
        <v>5</v>
      </c>
      <c r="G276" s="3">
        <v>0.31090000000000001</v>
      </c>
      <c r="H276">
        <v>3.3399999999999999E-2</v>
      </c>
      <c r="I276" t="s">
        <v>64</v>
      </c>
      <c r="J276">
        <v>0</v>
      </c>
      <c r="L276">
        <v>0</v>
      </c>
      <c r="N276">
        <v>0</v>
      </c>
      <c r="P276">
        <v>1</v>
      </c>
      <c r="R276">
        <v>1</v>
      </c>
      <c r="T276">
        <v>0</v>
      </c>
      <c r="V276" s="7">
        <v>0</v>
      </c>
      <c r="X276">
        <v>0</v>
      </c>
      <c r="Z276">
        <v>0</v>
      </c>
      <c r="AB276">
        <v>0</v>
      </c>
      <c r="AD276">
        <v>0</v>
      </c>
      <c r="AF276">
        <v>0</v>
      </c>
      <c r="AH276">
        <v>0</v>
      </c>
      <c r="AJ276">
        <v>0</v>
      </c>
      <c r="AL276">
        <v>0</v>
      </c>
      <c r="AN276">
        <v>0</v>
      </c>
      <c r="AP276">
        <v>0</v>
      </c>
      <c r="AR276">
        <v>0</v>
      </c>
      <c r="AT276">
        <v>0</v>
      </c>
      <c r="AV276">
        <v>15</v>
      </c>
      <c r="AX276">
        <v>0</v>
      </c>
      <c r="AZ276">
        <v>0</v>
      </c>
      <c r="BB276">
        <v>0</v>
      </c>
      <c r="BD276">
        <v>0</v>
      </c>
      <c r="BF276">
        <v>0</v>
      </c>
      <c r="BH276">
        <v>0</v>
      </c>
      <c r="BJ276">
        <v>1</v>
      </c>
      <c r="BL276">
        <v>0</v>
      </c>
      <c r="BN276">
        <v>0</v>
      </c>
      <c r="BP276">
        <v>0</v>
      </c>
      <c r="BR276">
        <v>0</v>
      </c>
      <c r="BT276">
        <v>0</v>
      </c>
      <c r="BV276">
        <v>0</v>
      </c>
      <c r="BX276">
        <v>0</v>
      </c>
    </row>
    <row r="277" spans="1:78" s="13" customFormat="1" x14ac:dyDescent="0.35">
      <c r="A277">
        <v>276</v>
      </c>
      <c r="B277" t="s">
        <v>53</v>
      </c>
      <c r="C277">
        <v>5</v>
      </c>
      <c r="D277"/>
      <c r="E277" s="1">
        <v>42879</v>
      </c>
      <c r="F277" t="s">
        <v>66</v>
      </c>
      <c r="G277" s="3">
        <v>0.41949999999999998</v>
      </c>
      <c r="H277">
        <v>4.53E-2</v>
      </c>
      <c r="I277" t="s">
        <v>67</v>
      </c>
      <c r="J277">
        <v>0</v>
      </c>
      <c r="K277" s="2"/>
      <c r="L277">
        <v>0</v>
      </c>
      <c r="M277" s="2"/>
      <c r="N277">
        <v>0</v>
      </c>
      <c r="O277" s="2"/>
      <c r="P277">
        <v>3</v>
      </c>
      <c r="Q277" s="2"/>
      <c r="R277">
        <v>0</v>
      </c>
      <c r="S277" s="2"/>
      <c r="T277">
        <v>0</v>
      </c>
      <c r="U277" s="8"/>
      <c r="V277" s="7">
        <v>0</v>
      </c>
      <c r="W277" s="8"/>
      <c r="X277">
        <v>0</v>
      </c>
      <c r="Y277" s="8"/>
      <c r="Z277">
        <v>0</v>
      </c>
      <c r="AA277" s="8"/>
      <c r="AB277">
        <v>0</v>
      </c>
      <c r="AC277" s="8"/>
      <c r="AD277">
        <v>0</v>
      </c>
      <c r="AE277" s="8"/>
      <c r="AF277">
        <v>0</v>
      </c>
      <c r="AG277" s="8"/>
      <c r="AH277">
        <v>1</v>
      </c>
      <c r="AI277" s="8"/>
      <c r="AJ277">
        <v>0</v>
      </c>
      <c r="AK277" s="8"/>
      <c r="AL277">
        <v>1</v>
      </c>
      <c r="AM277" s="8"/>
      <c r="AN277">
        <v>0</v>
      </c>
      <c r="AO277" s="8"/>
      <c r="AP277">
        <v>0</v>
      </c>
      <c r="AQ277" s="8"/>
      <c r="AR277">
        <v>0</v>
      </c>
      <c r="AS277" s="8"/>
      <c r="AT277">
        <v>0</v>
      </c>
      <c r="AU277" s="8"/>
      <c r="AV277">
        <v>5</v>
      </c>
      <c r="AW277" s="8"/>
      <c r="AX277">
        <v>0</v>
      </c>
      <c r="AY277" s="8"/>
      <c r="AZ277">
        <v>0</v>
      </c>
      <c r="BA277" s="8"/>
      <c r="BB277">
        <v>0</v>
      </c>
      <c r="BC277" s="8"/>
      <c r="BD277">
        <v>0</v>
      </c>
      <c r="BE277" s="8"/>
      <c r="BF277">
        <v>0</v>
      </c>
      <c r="BG277" s="8"/>
      <c r="BH277">
        <v>0</v>
      </c>
      <c r="BI277" s="8"/>
      <c r="BJ277">
        <v>0</v>
      </c>
      <c r="BK277" s="8"/>
      <c r="BL277">
        <v>0</v>
      </c>
      <c r="BM277" s="8"/>
      <c r="BN277">
        <v>0</v>
      </c>
      <c r="BO277"/>
      <c r="BP277">
        <v>0</v>
      </c>
      <c r="BQ277"/>
      <c r="BR277">
        <v>0</v>
      </c>
      <c r="BS277"/>
      <c r="BT277">
        <v>0</v>
      </c>
      <c r="BU277"/>
      <c r="BV277">
        <v>0</v>
      </c>
      <c r="BW277"/>
      <c r="BX277">
        <v>0</v>
      </c>
      <c r="BY277"/>
      <c r="BZ277"/>
    </row>
    <row r="278" spans="1:78" x14ac:dyDescent="0.35">
      <c r="A278" s="11"/>
      <c r="B278" s="11"/>
      <c r="C278" s="11"/>
      <c r="D278" s="11"/>
      <c r="E278" s="11"/>
      <c r="F278" s="11"/>
      <c r="G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</row>
    <row r="279" spans="1:78" x14ac:dyDescent="0.35">
      <c r="A279" s="11"/>
      <c r="B279" s="11"/>
      <c r="C279" s="11"/>
      <c r="D279" s="11"/>
      <c r="E279" s="11"/>
      <c r="F279" s="11"/>
      <c r="G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</row>
    <row r="280" spans="1:78" x14ac:dyDescent="0.35">
      <c r="A280" s="11"/>
      <c r="B280" s="11"/>
      <c r="C280" s="11"/>
      <c r="D280" s="11"/>
      <c r="E280" s="11"/>
      <c r="F280" s="11"/>
      <c r="G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</row>
    <row r="281" spans="1:78" x14ac:dyDescent="0.35">
      <c r="A281" s="11"/>
      <c r="B281" s="11"/>
      <c r="C281" s="11"/>
      <c r="D281" s="11"/>
      <c r="E281" s="11"/>
      <c r="F281" s="11"/>
      <c r="G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</row>
    <row r="282" spans="1:78" x14ac:dyDescent="0.35">
      <c r="A282" s="11"/>
      <c r="B282" s="11"/>
      <c r="C282" s="11"/>
      <c r="D282" s="11"/>
      <c r="E282" s="11"/>
      <c r="F282" s="11"/>
      <c r="G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</row>
    <row r="283" spans="1:78" x14ac:dyDescent="0.35">
      <c r="A283" s="11"/>
      <c r="B283" s="11"/>
      <c r="C283" s="11"/>
      <c r="D283" s="11"/>
      <c r="E283" s="11"/>
      <c r="F283" s="11"/>
      <c r="G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</row>
    <row r="284" spans="1:78" x14ac:dyDescent="0.35">
      <c r="A284" s="11"/>
      <c r="B284" s="11"/>
      <c r="C284" s="11"/>
      <c r="D284" s="11"/>
      <c r="E284" s="11"/>
      <c r="F284" s="11"/>
      <c r="G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</row>
    <row r="285" spans="1:78" x14ac:dyDescent="0.35">
      <c r="A285" s="11"/>
      <c r="B285" s="11"/>
      <c r="C285" s="11"/>
      <c r="D285" s="11"/>
      <c r="E285" s="11"/>
      <c r="F285" s="11"/>
      <c r="G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</row>
    <row r="286" spans="1:78" x14ac:dyDescent="0.35">
      <c r="A286" s="11"/>
      <c r="B286" s="11"/>
      <c r="C286" s="11"/>
      <c r="D286" s="11"/>
      <c r="E286" s="11"/>
      <c r="F286" s="11"/>
      <c r="G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</row>
    <row r="287" spans="1:78" x14ac:dyDescent="0.35">
      <c r="A287" s="11"/>
      <c r="B287" s="11"/>
      <c r="C287" s="11"/>
      <c r="D287" s="11"/>
      <c r="E287" s="11"/>
      <c r="F287" s="11"/>
      <c r="G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</row>
    <row r="288" spans="1:78" x14ac:dyDescent="0.35">
      <c r="A288" s="11"/>
      <c r="B288" s="11"/>
      <c r="C288" s="11"/>
      <c r="D288" s="11"/>
      <c r="E288" s="11"/>
      <c r="F288" s="11"/>
      <c r="G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</row>
    <row r="289" spans="1:65" x14ac:dyDescent="0.35">
      <c r="A289" s="11"/>
      <c r="B289" s="11"/>
      <c r="C289" s="11"/>
      <c r="D289" s="11"/>
      <c r="E289" s="11"/>
      <c r="F289" s="11"/>
      <c r="G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</row>
    <row r="290" spans="1:65" x14ac:dyDescent="0.35">
      <c r="A290" s="11"/>
      <c r="B290" s="11"/>
      <c r="C290" s="11"/>
      <c r="D290" s="11"/>
      <c r="E290" s="11"/>
      <c r="F290" s="11"/>
      <c r="G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</row>
    <row r="291" spans="1:65" x14ac:dyDescent="0.35">
      <c r="A291" s="11"/>
      <c r="B291" s="11"/>
      <c r="C291" s="11"/>
      <c r="D291" s="11"/>
      <c r="E291" s="11"/>
      <c r="F291" s="11"/>
      <c r="G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</row>
    <row r="292" spans="1:65" x14ac:dyDescent="0.35">
      <c r="A292" s="11"/>
      <c r="B292" s="11"/>
      <c r="C292" s="11"/>
      <c r="D292" s="11"/>
      <c r="E292" s="11"/>
      <c r="F292" s="11"/>
      <c r="G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</row>
    <row r="293" spans="1:65" x14ac:dyDescent="0.35">
      <c r="A293" s="11"/>
      <c r="B293" s="11"/>
      <c r="C293" s="11"/>
      <c r="D293" s="11"/>
      <c r="E293" s="11"/>
      <c r="F293" s="11"/>
      <c r="G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</row>
    <row r="294" spans="1:65" x14ac:dyDescent="0.35">
      <c r="A294" s="11"/>
      <c r="B294" s="11"/>
      <c r="C294" s="11"/>
      <c r="D294" s="11"/>
      <c r="E294" s="11"/>
      <c r="F294" s="11"/>
      <c r="G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</row>
  </sheetData>
  <sortState ref="A2:BZ297">
    <sortCondition ref="A2:A297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07C2-FC85-4070-9F1A-1C786BE0CD67}">
  <dimension ref="A1:Z277"/>
  <sheetViews>
    <sheetView topLeftCell="A256" zoomScale="70" zoomScaleNormal="70" workbookViewId="0">
      <selection activeCell="B137" sqref="B137"/>
    </sheetView>
  </sheetViews>
  <sheetFormatPr defaultRowHeight="14.5" x14ac:dyDescent="0.35"/>
  <cols>
    <col min="1" max="1" width="7" customWidth="1"/>
    <col min="2" max="2" width="12" customWidth="1"/>
    <col min="3" max="3" width="12.7265625" customWidth="1"/>
    <col min="4" max="4" width="17.6328125" customWidth="1"/>
    <col min="5" max="5" width="15.7265625" customWidth="1"/>
    <col min="6" max="6" width="18.26953125" style="3" customWidth="1"/>
    <col min="7" max="7" width="23.54296875" customWidth="1"/>
    <col min="9" max="9" width="19.453125" customWidth="1"/>
    <col min="10" max="10" width="12.36328125" customWidth="1"/>
    <col min="11" max="11" width="15.453125" customWidth="1"/>
    <col min="12" max="12" width="12.1796875" customWidth="1"/>
    <col min="13" max="13" width="13.7265625" customWidth="1"/>
    <col min="14" max="14" width="19.453125" customWidth="1"/>
    <col min="15" max="15" width="20.08984375" customWidth="1"/>
    <col min="16" max="16" width="14.453125" customWidth="1"/>
    <col min="17" max="17" width="12.90625" customWidth="1"/>
    <col min="18" max="18" width="14.7265625" customWidth="1"/>
    <col min="19" max="19" width="13.90625" customWidth="1"/>
    <col min="20" max="20" width="13.08984375" customWidth="1"/>
    <col min="21" max="21" width="14.36328125" customWidth="1"/>
    <col min="22" max="22" width="9.7265625" customWidth="1"/>
  </cols>
  <sheetData>
    <row r="1" spans="1:26" x14ac:dyDescent="0.35">
      <c r="A1" s="9" t="s">
        <v>0</v>
      </c>
      <c r="B1" s="9" t="s">
        <v>1</v>
      </c>
      <c r="C1" s="9" t="s">
        <v>3</v>
      </c>
      <c r="D1" s="9" t="s">
        <v>118</v>
      </c>
      <c r="E1" s="9" t="s">
        <v>139</v>
      </c>
      <c r="F1" s="10" t="s">
        <v>11</v>
      </c>
      <c r="G1" s="9" t="s">
        <v>2</v>
      </c>
      <c r="H1" s="9" t="s">
        <v>147</v>
      </c>
      <c r="I1" s="9" t="s">
        <v>12</v>
      </c>
      <c r="J1" s="9" t="s">
        <v>10</v>
      </c>
      <c r="K1" s="9" t="s">
        <v>6</v>
      </c>
      <c r="L1" s="9" t="s">
        <v>9</v>
      </c>
      <c r="M1" s="9" t="s">
        <v>17</v>
      </c>
      <c r="N1" s="9" t="s">
        <v>112</v>
      </c>
      <c r="O1" s="9" t="s">
        <v>18</v>
      </c>
      <c r="P1" s="9" t="s">
        <v>132</v>
      </c>
      <c r="Q1" s="9" t="s">
        <v>114</v>
      </c>
      <c r="R1" s="9" t="s">
        <v>25</v>
      </c>
      <c r="S1" s="9" t="s">
        <v>113</v>
      </c>
      <c r="T1" s="9" t="s">
        <v>32</v>
      </c>
      <c r="U1" s="9" t="s">
        <v>143</v>
      </c>
      <c r="V1" s="9" t="s">
        <v>144</v>
      </c>
      <c r="W1" s="9" t="s">
        <v>145</v>
      </c>
      <c r="X1" s="9" t="s">
        <v>146</v>
      </c>
      <c r="Y1" s="9" t="s">
        <v>58</v>
      </c>
      <c r="Z1" s="9" t="s">
        <v>148</v>
      </c>
    </row>
    <row r="2" spans="1:26" x14ac:dyDescent="0.35">
      <c r="A2" s="7">
        <v>1</v>
      </c>
      <c r="B2" s="15">
        <v>42804</v>
      </c>
      <c r="C2" s="7" t="s">
        <v>44</v>
      </c>
      <c r="D2" s="7" t="s">
        <v>136</v>
      </c>
      <c r="E2" s="7" t="s">
        <v>140</v>
      </c>
      <c r="F2" s="17">
        <v>0.25900000000000001</v>
      </c>
      <c r="G2" s="7">
        <v>8.8999999999999999E-3</v>
      </c>
      <c r="H2" s="7">
        <v>0</v>
      </c>
      <c r="I2" s="7">
        <f>SUM(Maaginhoud!L2,Maaginhoud!AD2,Maaginhoud!AF2,Maaginhoud!AX2,Maaginhoud!AZ2)</f>
        <v>0</v>
      </c>
      <c r="J2" s="7">
        <v>0</v>
      </c>
      <c r="K2" s="7">
        <f>SUM(Maaginhoud!P2,Maaginhoud!BR2)</f>
        <v>0</v>
      </c>
      <c r="L2" s="7">
        <v>0</v>
      </c>
      <c r="M2" s="7">
        <f>SUM(Maaginhoud!T2,Maaginhoud!BX2)</f>
        <v>0</v>
      </c>
      <c r="N2" s="7">
        <f>SUM(Maaginhoud!V2,Maaginhoud!BP2,Maaginhoud!BV2)</f>
        <v>0</v>
      </c>
      <c r="O2" s="7">
        <v>0</v>
      </c>
      <c r="P2" s="7">
        <f>SUM(Maaginhoud!Z2,Maaginhoud!AT2)</f>
        <v>0</v>
      </c>
      <c r="Q2" s="7">
        <f>SUM(Maaginhoud!AB2,Maaginhoud!BJ2)</f>
        <v>0</v>
      </c>
      <c r="R2" s="7">
        <f>SUM(Maaginhoud!AH2,Maaginhoud!AL2,Maaginhoud!BT2)</f>
        <v>0</v>
      </c>
      <c r="S2" s="7">
        <f>SUM(Maaginhoud!AJ2,Maaginhoud!AN2)</f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f>SUM(Maaginhoud!BB2,Maaginhoud!BD2,Maaginhoud!BH2)</f>
        <v>0</v>
      </c>
      <c r="Z2" t="s">
        <v>148</v>
      </c>
    </row>
    <row r="3" spans="1:26" x14ac:dyDescent="0.35">
      <c r="A3" s="7">
        <v>2</v>
      </c>
      <c r="B3" s="15">
        <v>42804</v>
      </c>
      <c r="C3" s="7" t="s">
        <v>44</v>
      </c>
      <c r="D3" s="7" t="s">
        <v>136</v>
      </c>
      <c r="E3" s="7" t="s">
        <v>140</v>
      </c>
      <c r="F3" s="17">
        <v>0.28070000000000001</v>
      </c>
      <c r="G3" s="7">
        <v>1.0200000000000001E-2</v>
      </c>
      <c r="H3" s="7">
        <v>0</v>
      </c>
      <c r="I3" s="7">
        <f>SUM(Maaginhoud!L3,Maaginhoud!AD3,Maaginhoud!AF3,Maaginhoud!AX3,Maaginhoud!AZ3)</f>
        <v>0</v>
      </c>
      <c r="J3" s="7">
        <v>0</v>
      </c>
      <c r="K3" s="7">
        <f>SUM(Maaginhoud!P3,Maaginhoud!BR3)</f>
        <v>0</v>
      </c>
      <c r="L3" s="7">
        <v>0</v>
      </c>
      <c r="M3" s="7">
        <f>SUM(Maaginhoud!T3,Maaginhoud!BX3)</f>
        <v>0</v>
      </c>
      <c r="N3" s="7">
        <f>SUM(Maaginhoud!V3,Maaginhoud!BP3,Maaginhoud!BV3)</f>
        <v>0</v>
      </c>
      <c r="O3" s="7">
        <v>0</v>
      </c>
      <c r="P3" s="7">
        <f>SUM(Maaginhoud!Z3,Maaginhoud!AT3)</f>
        <v>0</v>
      </c>
      <c r="Q3" s="7">
        <f>SUM(Maaginhoud!AB3,Maaginhoud!BJ3)</f>
        <v>0</v>
      </c>
      <c r="R3" s="7">
        <f>SUM(Maaginhoud!AH3,Maaginhoud!AL3,Maaginhoud!BT3)</f>
        <v>0</v>
      </c>
      <c r="S3" s="7">
        <f>SUM(Maaginhoud!AJ3,Maaginhoud!AN3)</f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f>SUM(Maaginhoud!BB3,Maaginhoud!BD3,Maaginhoud!BH3)</f>
        <v>0</v>
      </c>
      <c r="Z3" t="s">
        <v>148</v>
      </c>
    </row>
    <row r="4" spans="1:26" x14ac:dyDescent="0.35">
      <c r="A4" s="7">
        <v>3</v>
      </c>
      <c r="B4" s="15">
        <v>42804</v>
      </c>
      <c r="C4" s="7" t="s">
        <v>44</v>
      </c>
      <c r="D4" s="7" t="s">
        <v>136</v>
      </c>
      <c r="E4" s="7" t="s">
        <v>140</v>
      </c>
      <c r="F4" s="17">
        <v>0.17599999999999999</v>
      </c>
      <c r="G4" s="7">
        <v>3.5000000000000001E-3</v>
      </c>
      <c r="H4" s="7">
        <v>0</v>
      </c>
      <c r="I4" s="7">
        <f>SUM(Maaginhoud!L4,Maaginhoud!AD4,Maaginhoud!AF4,Maaginhoud!AX4,Maaginhoud!AZ4)</f>
        <v>0</v>
      </c>
      <c r="J4" s="7">
        <v>0</v>
      </c>
      <c r="K4" s="7">
        <f>SUM(Maaginhoud!P4,Maaginhoud!BR4)</f>
        <v>0</v>
      </c>
      <c r="L4" s="7">
        <v>0</v>
      </c>
      <c r="M4" s="7">
        <f>SUM(Maaginhoud!T4,Maaginhoud!BX4)</f>
        <v>0</v>
      </c>
      <c r="N4" s="7">
        <f>SUM(Maaginhoud!V4,Maaginhoud!BP4,Maaginhoud!BV4)</f>
        <v>0</v>
      </c>
      <c r="O4" s="7">
        <v>0</v>
      </c>
      <c r="P4" s="7">
        <f>SUM(Maaginhoud!Z4,Maaginhoud!AT4)</f>
        <v>0</v>
      </c>
      <c r="Q4" s="7">
        <f>SUM(Maaginhoud!AB4,Maaginhoud!BJ4)</f>
        <v>0</v>
      </c>
      <c r="R4" s="7">
        <f>SUM(Maaginhoud!AH4,Maaginhoud!AL4,Maaginhoud!BT4)</f>
        <v>0</v>
      </c>
      <c r="S4" s="7">
        <f>SUM(Maaginhoud!AJ4,Maaginhoud!AN4)</f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f>SUM(Maaginhoud!BB4,Maaginhoud!BD4,Maaginhoud!BH4)</f>
        <v>0</v>
      </c>
      <c r="Z4" t="s">
        <v>148</v>
      </c>
    </row>
    <row r="5" spans="1:26" x14ac:dyDescent="0.35">
      <c r="A5" s="7">
        <v>4</v>
      </c>
      <c r="B5" s="15">
        <v>42804</v>
      </c>
      <c r="C5" s="7" t="s">
        <v>44</v>
      </c>
      <c r="D5" s="7" t="s">
        <v>136</v>
      </c>
      <c r="E5" s="7" t="s">
        <v>140</v>
      </c>
      <c r="F5" s="17">
        <v>0.20580000000000001</v>
      </c>
      <c r="G5" s="7">
        <v>5.0000000000000001E-3</v>
      </c>
      <c r="H5" s="7">
        <v>0</v>
      </c>
      <c r="I5" s="7">
        <f>SUM(Maaginhoud!L5,Maaginhoud!AD5,Maaginhoud!AF5,Maaginhoud!AX5,Maaginhoud!AZ5)</f>
        <v>0</v>
      </c>
      <c r="J5" s="7">
        <v>0</v>
      </c>
      <c r="K5" s="7">
        <f>SUM(Maaginhoud!P5,Maaginhoud!BR5)</f>
        <v>0</v>
      </c>
      <c r="L5" s="7">
        <v>0</v>
      </c>
      <c r="M5" s="7">
        <f>SUM(Maaginhoud!T5,Maaginhoud!BX5)</f>
        <v>0</v>
      </c>
      <c r="N5" s="7">
        <f>SUM(Maaginhoud!V5,Maaginhoud!BP5,Maaginhoud!BV5)</f>
        <v>0</v>
      </c>
      <c r="O5" s="7">
        <v>0</v>
      </c>
      <c r="P5" s="7">
        <f>SUM(Maaginhoud!Z5,Maaginhoud!AT5)</f>
        <v>0</v>
      </c>
      <c r="Q5" s="7">
        <f>SUM(Maaginhoud!AB5,Maaginhoud!BJ5)</f>
        <v>0</v>
      </c>
      <c r="R5" s="7">
        <f>SUM(Maaginhoud!AH5,Maaginhoud!AL5,Maaginhoud!BT5)</f>
        <v>0</v>
      </c>
      <c r="S5" s="7">
        <f>SUM(Maaginhoud!AJ5,Maaginhoud!AN5)</f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f>SUM(Maaginhoud!BB5,Maaginhoud!BD5,Maaginhoud!BH5)</f>
        <v>0</v>
      </c>
      <c r="Z5" t="s">
        <v>148</v>
      </c>
    </row>
    <row r="6" spans="1:26" x14ac:dyDescent="0.35">
      <c r="A6" s="7">
        <v>5</v>
      </c>
      <c r="B6" s="15">
        <v>42804</v>
      </c>
      <c r="C6" s="7" t="s">
        <v>44</v>
      </c>
      <c r="D6" s="7" t="s">
        <v>136</v>
      </c>
      <c r="E6" s="7" t="s">
        <v>140</v>
      </c>
      <c r="F6" s="17">
        <v>0.26419999999999999</v>
      </c>
      <c r="G6" s="7">
        <v>6.8999999999999999E-3</v>
      </c>
      <c r="H6" s="7">
        <v>0</v>
      </c>
      <c r="I6" s="7">
        <f>SUM(Maaginhoud!L6,Maaginhoud!AD6,Maaginhoud!AF6,Maaginhoud!AX6,Maaginhoud!AZ6)</f>
        <v>0</v>
      </c>
      <c r="J6" s="7">
        <v>0</v>
      </c>
      <c r="K6" s="7">
        <f>SUM(Maaginhoud!P6,Maaginhoud!BR6)</f>
        <v>0</v>
      </c>
      <c r="L6" s="7">
        <v>0</v>
      </c>
      <c r="M6" s="7">
        <f>SUM(Maaginhoud!T6,Maaginhoud!BX6)</f>
        <v>0</v>
      </c>
      <c r="N6" s="7">
        <f>SUM(Maaginhoud!V6,Maaginhoud!BP6,Maaginhoud!BV6)</f>
        <v>0</v>
      </c>
      <c r="O6" s="7">
        <v>0</v>
      </c>
      <c r="P6" s="7">
        <f>SUM(Maaginhoud!Z6,Maaginhoud!AT6)</f>
        <v>0</v>
      </c>
      <c r="Q6" s="7">
        <f>SUM(Maaginhoud!AB6,Maaginhoud!BJ6)</f>
        <v>0</v>
      </c>
      <c r="R6" s="7">
        <f>SUM(Maaginhoud!AH6,Maaginhoud!AL6,Maaginhoud!BT6)</f>
        <v>0</v>
      </c>
      <c r="S6" s="7">
        <f>SUM(Maaginhoud!AJ6,Maaginhoud!AN6)</f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f>SUM(Maaginhoud!BB6,Maaginhoud!BD6,Maaginhoud!BH6)</f>
        <v>0</v>
      </c>
      <c r="Z6" t="s">
        <v>148</v>
      </c>
    </row>
    <row r="7" spans="1:26" x14ac:dyDescent="0.35">
      <c r="A7" s="7">
        <v>6</v>
      </c>
      <c r="B7" s="15">
        <v>42804</v>
      </c>
      <c r="C7" s="7" t="s">
        <v>13</v>
      </c>
      <c r="D7" s="7" t="s">
        <v>136</v>
      </c>
      <c r="E7" s="7" t="s">
        <v>140</v>
      </c>
      <c r="F7" s="17">
        <v>0.19850000000000001</v>
      </c>
      <c r="G7" s="7">
        <v>5.4999999999999997E-3</v>
      </c>
      <c r="H7" s="7">
        <v>0</v>
      </c>
      <c r="I7" s="7">
        <f>SUM(Maaginhoud!L7,Maaginhoud!AD7,Maaginhoud!AF7,Maaginhoud!AX7,Maaginhoud!AZ7)</f>
        <v>0</v>
      </c>
      <c r="J7" s="7">
        <v>0</v>
      </c>
      <c r="K7" s="7">
        <f>SUM(Maaginhoud!P7,Maaginhoud!BR7)</f>
        <v>0</v>
      </c>
      <c r="L7" s="7">
        <v>0</v>
      </c>
      <c r="M7" s="7">
        <f>SUM(Maaginhoud!T7,Maaginhoud!BX7)</f>
        <v>0</v>
      </c>
      <c r="N7" s="7">
        <f>SUM(Maaginhoud!V7,Maaginhoud!BP7,Maaginhoud!BV7)</f>
        <v>0</v>
      </c>
      <c r="O7" s="7">
        <v>0</v>
      </c>
      <c r="P7" s="7">
        <f>SUM(Maaginhoud!Z7,Maaginhoud!AT7)</f>
        <v>0</v>
      </c>
      <c r="Q7" s="7">
        <f>SUM(Maaginhoud!AB7,Maaginhoud!BJ7)</f>
        <v>0</v>
      </c>
      <c r="R7" s="7">
        <f>SUM(Maaginhoud!AH7,Maaginhoud!AL7,Maaginhoud!BT7)</f>
        <v>0</v>
      </c>
      <c r="S7" s="7">
        <f>SUM(Maaginhoud!AJ7,Maaginhoud!AN7)</f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f>SUM(Maaginhoud!BB7,Maaginhoud!BD7,Maaginhoud!BH7)</f>
        <v>0</v>
      </c>
      <c r="Z7" t="s">
        <v>148</v>
      </c>
    </row>
    <row r="8" spans="1:26" x14ac:dyDescent="0.35">
      <c r="A8" s="7">
        <v>7</v>
      </c>
      <c r="B8" s="15">
        <v>42805</v>
      </c>
      <c r="C8" s="7" t="s">
        <v>4</v>
      </c>
      <c r="D8" s="7" t="s">
        <v>137</v>
      </c>
      <c r="E8" s="7" t="s">
        <v>140</v>
      </c>
      <c r="F8" s="17">
        <v>0.1462</v>
      </c>
      <c r="G8" s="7">
        <v>4.1000000000000003E-3</v>
      </c>
      <c r="H8" s="7">
        <v>0</v>
      </c>
      <c r="I8" s="7">
        <f>SUM(Maaginhoud!L8,Maaginhoud!AD8,Maaginhoud!AF8,Maaginhoud!AX8,Maaginhoud!AZ8)</f>
        <v>0</v>
      </c>
      <c r="J8" s="7">
        <v>0</v>
      </c>
      <c r="K8" s="7">
        <f>SUM(Maaginhoud!P8,Maaginhoud!BR8)</f>
        <v>0</v>
      </c>
      <c r="L8" s="7">
        <v>0</v>
      </c>
      <c r="M8" s="7">
        <f>SUM(Maaginhoud!T8,Maaginhoud!BX8)</f>
        <v>0</v>
      </c>
      <c r="N8" s="7">
        <f>SUM(Maaginhoud!V8,Maaginhoud!BP8,Maaginhoud!BV8)</f>
        <v>0</v>
      </c>
      <c r="O8" s="7">
        <v>0</v>
      </c>
      <c r="P8" s="7">
        <f>SUM(Maaginhoud!Z8,Maaginhoud!AT8)</f>
        <v>0</v>
      </c>
      <c r="Q8" s="7">
        <f>SUM(Maaginhoud!AB8,Maaginhoud!BJ8)</f>
        <v>1</v>
      </c>
      <c r="R8" s="7">
        <f>SUM(Maaginhoud!AH8,Maaginhoud!AL8,Maaginhoud!BT8)</f>
        <v>0</v>
      </c>
      <c r="S8" s="7">
        <f>SUM(Maaginhoud!AJ8,Maaginhoud!AN8)</f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f>SUM(Maaginhoud!BB8,Maaginhoud!BD8,Maaginhoud!BH8)</f>
        <v>0</v>
      </c>
      <c r="Z8" t="s">
        <v>149</v>
      </c>
    </row>
    <row r="9" spans="1:26" x14ac:dyDescent="0.35">
      <c r="A9" s="7">
        <v>8</v>
      </c>
      <c r="B9" s="15">
        <v>42805</v>
      </c>
      <c r="C9" s="7" t="s">
        <v>4</v>
      </c>
      <c r="D9" s="7" t="s">
        <v>137</v>
      </c>
      <c r="E9" s="7" t="s">
        <v>140</v>
      </c>
      <c r="F9" s="17">
        <v>0.1172</v>
      </c>
      <c r="G9" s="7">
        <v>4.4000000000000003E-3</v>
      </c>
      <c r="H9" s="7">
        <v>0</v>
      </c>
      <c r="I9" s="7">
        <f>SUM(Maaginhoud!L9,Maaginhoud!AD9,Maaginhoud!AF9,Maaginhoud!AX9,Maaginhoud!AZ9)</f>
        <v>0</v>
      </c>
      <c r="J9" s="7">
        <v>0</v>
      </c>
      <c r="K9" s="7">
        <f>SUM(Maaginhoud!P9,Maaginhoud!BR9)</f>
        <v>0</v>
      </c>
      <c r="L9" s="7">
        <v>0</v>
      </c>
      <c r="M9" s="7">
        <f>SUM(Maaginhoud!T9,Maaginhoud!BX9)</f>
        <v>0</v>
      </c>
      <c r="N9" s="7">
        <f>SUM(Maaginhoud!V9,Maaginhoud!BP9,Maaginhoud!BV9)</f>
        <v>0</v>
      </c>
      <c r="O9" s="7">
        <v>0</v>
      </c>
      <c r="P9" s="7">
        <f>SUM(Maaginhoud!Z9,Maaginhoud!AT9)</f>
        <v>0</v>
      </c>
      <c r="Q9" s="7">
        <f>SUM(Maaginhoud!AB9,Maaginhoud!BJ9)</f>
        <v>0</v>
      </c>
      <c r="R9" s="7">
        <f>SUM(Maaginhoud!AH9,Maaginhoud!AL9,Maaginhoud!BT9)</f>
        <v>0</v>
      </c>
      <c r="S9" s="7">
        <f>SUM(Maaginhoud!AJ9,Maaginhoud!AN9)</f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f>SUM(Maaginhoud!BB9,Maaginhoud!BD9,Maaginhoud!BH9)</f>
        <v>0</v>
      </c>
      <c r="Z9" t="s">
        <v>148</v>
      </c>
    </row>
    <row r="10" spans="1:26" x14ac:dyDescent="0.35">
      <c r="A10" s="7">
        <v>9</v>
      </c>
      <c r="B10" s="15">
        <v>42805</v>
      </c>
      <c r="C10" s="7" t="s">
        <v>4</v>
      </c>
      <c r="D10" s="7" t="s">
        <v>137</v>
      </c>
      <c r="E10" s="7" t="s">
        <v>140</v>
      </c>
      <c r="F10" s="17">
        <v>0.15590000000000001</v>
      </c>
      <c r="G10" s="7">
        <v>4.1999999999999997E-3</v>
      </c>
      <c r="H10" s="7">
        <v>0</v>
      </c>
      <c r="I10" s="7">
        <f>SUM(Maaginhoud!L10,Maaginhoud!AD10,Maaginhoud!AF10,Maaginhoud!AX10,Maaginhoud!AZ10)</f>
        <v>0</v>
      </c>
      <c r="J10" s="7">
        <v>0</v>
      </c>
      <c r="K10" s="7">
        <f>SUM(Maaginhoud!P10,Maaginhoud!BR10)</f>
        <v>0</v>
      </c>
      <c r="L10" s="7">
        <v>0</v>
      </c>
      <c r="M10" s="7">
        <f>SUM(Maaginhoud!T10,Maaginhoud!BX10)</f>
        <v>0</v>
      </c>
      <c r="N10" s="7">
        <f>SUM(Maaginhoud!V10,Maaginhoud!BP10,Maaginhoud!BV10)</f>
        <v>0</v>
      </c>
      <c r="O10" s="7">
        <v>0</v>
      </c>
      <c r="P10" s="7">
        <f>SUM(Maaginhoud!Z10,Maaginhoud!AT10)</f>
        <v>0</v>
      </c>
      <c r="Q10" s="7">
        <f>SUM(Maaginhoud!AB10,Maaginhoud!BJ10)</f>
        <v>0</v>
      </c>
      <c r="R10" s="7">
        <f>SUM(Maaginhoud!AH10,Maaginhoud!AL10,Maaginhoud!BT10)</f>
        <v>0</v>
      </c>
      <c r="S10" s="7">
        <f>SUM(Maaginhoud!AJ10,Maaginhoud!AN10)</f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f>SUM(Maaginhoud!BB10,Maaginhoud!BD10,Maaginhoud!BH10)</f>
        <v>0</v>
      </c>
      <c r="Z10" t="s">
        <v>148</v>
      </c>
    </row>
    <row r="11" spans="1:26" x14ac:dyDescent="0.35">
      <c r="A11" s="7">
        <v>10</v>
      </c>
      <c r="B11" s="15">
        <v>42805</v>
      </c>
      <c r="C11" s="7" t="s">
        <v>4</v>
      </c>
      <c r="D11" s="7" t="s">
        <v>137</v>
      </c>
      <c r="E11" s="7" t="s">
        <v>140</v>
      </c>
      <c r="F11" s="17">
        <v>0.2054</v>
      </c>
      <c r="G11" s="7">
        <v>5.7999999999999996E-3</v>
      </c>
      <c r="H11" s="7">
        <v>0</v>
      </c>
      <c r="I11" s="7">
        <f>SUM(Maaginhoud!L11,Maaginhoud!AD11,Maaginhoud!AF11,Maaginhoud!AX11,Maaginhoud!AZ11)</f>
        <v>0</v>
      </c>
      <c r="J11" s="7">
        <v>0</v>
      </c>
      <c r="K11" s="7">
        <f>SUM(Maaginhoud!P11,Maaginhoud!BR11)</f>
        <v>0</v>
      </c>
      <c r="L11" s="7">
        <v>0</v>
      </c>
      <c r="M11" s="7">
        <f>SUM(Maaginhoud!T11,Maaginhoud!BX11)</f>
        <v>0</v>
      </c>
      <c r="N11" s="7">
        <f>SUM(Maaginhoud!V11,Maaginhoud!BP11,Maaginhoud!BV11)</f>
        <v>0</v>
      </c>
      <c r="O11" s="7">
        <v>0</v>
      </c>
      <c r="P11" s="7">
        <f>SUM(Maaginhoud!Z11,Maaginhoud!AT11)</f>
        <v>0</v>
      </c>
      <c r="Q11" s="7">
        <f>SUM(Maaginhoud!AB11,Maaginhoud!BJ11)</f>
        <v>0</v>
      </c>
      <c r="R11" s="7">
        <f>SUM(Maaginhoud!AH11,Maaginhoud!AL11,Maaginhoud!BT11)</f>
        <v>0</v>
      </c>
      <c r="S11" s="7">
        <f>SUM(Maaginhoud!AJ11,Maaginhoud!AN11)</f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f>SUM(Maaginhoud!BB11,Maaginhoud!BD11,Maaginhoud!BH11)</f>
        <v>0</v>
      </c>
      <c r="Z11" t="s">
        <v>148</v>
      </c>
    </row>
    <row r="12" spans="1:26" x14ac:dyDescent="0.35">
      <c r="A12" s="7">
        <v>11</v>
      </c>
      <c r="B12" s="15">
        <v>42805</v>
      </c>
      <c r="C12" s="7" t="s">
        <v>4</v>
      </c>
      <c r="D12" s="7" t="s">
        <v>137</v>
      </c>
      <c r="E12" s="7" t="s">
        <v>140</v>
      </c>
      <c r="F12" s="17">
        <v>0.19600000000000001</v>
      </c>
      <c r="G12" s="7">
        <v>1E-3</v>
      </c>
      <c r="H12" s="7">
        <v>0</v>
      </c>
      <c r="I12" s="7">
        <f>SUM(Maaginhoud!L12,Maaginhoud!AD12,Maaginhoud!AF12,Maaginhoud!AX12,Maaginhoud!AZ12)</f>
        <v>0</v>
      </c>
      <c r="J12" s="7">
        <v>0</v>
      </c>
      <c r="K12" s="7">
        <f>SUM(Maaginhoud!P12,Maaginhoud!BR12)</f>
        <v>0</v>
      </c>
      <c r="L12" s="7">
        <v>0</v>
      </c>
      <c r="M12" s="7">
        <f>SUM(Maaginhoud!T12,Maaginhoud!BX12)</f>
        <v>0</v>
      </c>
      <c r="N12" s="7">
        <f>SUM(Maaginhoud!V12,Maaginhoud!BP12,Maaginhoud!BV12)</f>
        <v>0</v>
      </c>
      <c r="O12" s="7">
        <v>0</v>
      </c>
      <c r="P12" s="7">
        <f>SUM(Maaginhoud!Z12,Maaginhoud!AT12)</f>
        <v>0</v>
      </c>
      <c r="Q12" s="7">
        <f>SUM(Maaginhoud!AB12,Maaginhoud!BJ12)</f>
        <v>0</v>
      </c>
      <c r="R12" s="7">
        <f>SUM(Maaginhoud!AH12,Maaginhoud!AL12,Maaginhoud!BT12)</f>
        <v>0</v>
      </c>
      <c r="S12" s="7">
        <f>SUM(Maaginhoud!AJ12,Maaginhoud!AN12)</f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f>SUM(Maaginhoud!BB12,Maaginhoud!BD12,Maaginhoud!BH12)</f>
        <v>0</v>
      </c>
      <c r="Z12" t="s">
        <v>148</v>
      </c>
    </row>
    <row r="13" spans="1:26" x14ac:dyDescent="0.35">
      <c r="A13" s="7">
        <v>12</v>
      </c>
      <c r="B13" s="15">
        <v>42811</v>
      </c>
      <c r="C13" s="7" t="s">
        <v>44</v>
      </c>
      <c r="D13" s="7" t="s">
        <v>136</v>
      </c>
      <c r="E13" s="7" t="s">
        <v>140</v>
      </c>
      <c r="F13" s="7">
        <v>0.21010000000000001</v>
      </c>
      <c r="G13" s="7">
        <v>6.4000000000000003E-3</v>
      </c>
      <c r="H13" s="7">
        <v>0</v>
      </c>
      <c r="I13" s="7">
        <f>SUM(Maaginhoud!L13,Maaginhoud!AD13,Maaginhoud!AF13,Maaginhoud!AX13,Maaginhoud!AZ13)</f>
        <v>0</v>
      </c>
      <c r="J13" s="7">
        <v>0</v>
      </c>
      <c r="K13" s="7">
        <f>SUM(Maaginhoud!P13,Maaginhoud!BR13)</f>
        <v>0</v>
      </c>
      <c r="L13" s="7">
        <v>0</v>
      </c>
      <c r="M13" s="7">
        <f>SUM(Maaginhoud!T13,Maaginhoud!BX13)</f>
        <v>0</v>
      </c>
      <c r="N13" s="7">
        <f>SUM(Maaginhoud!V13,Maaginhoud!BP13,Maaginhoud!BV13)</f>
        <v>0</v>
      </c>
      <c r="O13" s="7">
        <v>0</v>
      </c>
      <c r="P13" s="7">
        <f>SUM(Maaginhoud!Z13,Maaginhoud!AT13)</f>
        <v>0</v>
      </c>
      <c r="Q13" s="7">
        <f>SUM(Maaginhoud!AB13,Maaginhoud!BJ13)</f>
        <v>0</v>
      </c>
      <c r="R13" s="7">
        <f>SUM(Maaginhoud!AH13,Maaginhoud!AL13,Maaginhoud!BT13)</f>
        <v>0</v>
      </c>
      <c r="S13" s="7">
        <f>SUM(Maaginhoud!AJ13,Maaginhoud!AN13)</f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f>SUM(Maaginhoud!BB13,Maaginhoud!BD13,Maaginhoud!BH13)</f>
        <v>0</v>
      </c>
      <c r="Z13" t="s">
        <v>148</v>
      </c>
    </row>
    <row r="14" spans="1:26" x14ac:dyDescent="0.35">
      <c r="A14" s="7">
        <v>13</v>
      </c>
      <c r="B14" s="15">
        <v>42811</v>
      </c>
      <c r="C14" s="7" t="s">
        <v>44</v>
      </c>
      <c r="D14" s="7" t="s">
        <v>136</v>
      </c>
      <c r="E14" s="7" t="s">
        <v>140</v>
      </c>
      <c r="F14" s="17">
        <v>0.2225</v>
      </c>
      <c r="G14" s="7">
        <v>8.9999999999999993E-3</v>
      </c>
      <c r="H14" s="7">
        <v>0</v>
      </c>
      <c r="I14" s="7">
        <f>SUM(Maaginhoud!L14,Maaginhoud!AD14,Maaginhoud!AF14,Maaginhoud!AX14,Maaginhoud!AZ14)</f>
        <v>0</v>
      </c>
      <c r="J14" s="7">
        <v>0</v>
      </c>
      <c r="K14" s="7">
        <f>SUM(Maaginhoud!P14,Maaginhoud!BR14)</f>
        <v>1</v>
      </c>
      <c r="L14" s="7">
        <v>0</v>
      </c>
      <c r="M14" s="7">
        <f>SUM(Maaginhoud!T14,Maaginhoud!BX14)</f>
        <v>0</v>
      </c>
      <c r="N14" s="7">
        <f>SUM(Maaginhoud!V14,Maaginhoud!BP14,Maaginhoud!BV14)</f>
        <v>0</v>
      </c>
      <c r="O14" s="7">
        <v>0</v>
      </c>
      <c r="P14" s="7">
        <f>SUM(Maaginhoud!Z14,Maaginhoud!AT14)</f>
        <v>0</v>
      </c>
      <c r="Q14" s="7">
        <f>SUM(Maaginhoud!AB14,Maaginhoud!BJ14)</f>
        <v>0</v>
      </c>
      <c r="R14" s="7">
        <f>SUM(Maaginhoud!AH14,Maaginhoud!AL14,Maaginhoud!BT14)</f>
        <v>0</v>
      </c>
      <c r="S14" s="7">
        <f>SUM(Maaginhoud!AJ14,Maaginhoud!AN14)</f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f>SUM(Maaginhoud!BB14,Maaginhoud!BD14,Maaginhoud!BH14)</f>
        <v>0</v>
      </c>
      <c r="Z14" t="s">
        <v>149</v>
      </c>
    </row>
    <row r="15" spans="1:26" x14ac:dyDescent="0.35">
      <c r="A15" s="7">
        <v>14</v>
      </c>
      <c r="B15" s="15">
        <v>42811</v>
      </c>
      <c r="C15" s="7" t="s">
        <v>44</v>
      </c>
      <c r="D15" s="7" t="s">
        <v>136</v>
      </c>
      <c r="E15" s="7" t="s">
        <v>140</v>
      </c>
      <c r="F15" s="17">
        <v>0.2495</v>
      </c>
      <c r="G15" s="7">
        <v>7.0000000000000001E-3</v>
      </c>
      <c r="H15" s="7">
        <v>0</v>
      </c>
      <c r="I15" s="7">
        <f>SUM(Maaginhoud!L15,Maaginhoud!AD15,Maaginhoud!AF15,Maaginhoud!AX15,Maaginhoud!AZ15)</f>
        <v>0</v>
      </c>
      <c r="J15" s="7">
        <v>0</v>
      </c>
      <c r="K15" s="7">
        <f>SUM(Maaginhoud!P15,Maaginhoud!BR15)</f>
        <v>1</v>
      </c>
      <c r="L15" s="7">
        <v>0</v>
      </c>
      <c r="M15" s="7">
        <f>SUM(Maaginhoud!T15,Maaginhoud!BX15)</f>
        <v>0</v>
      </c>
      <c r="N15" s="7">
        <f>SUM(Maaginhoud!V15,Maaginhoud!BP15,Maaginhoud!BV15)</f>
        <v>0</v>
      </c>
      <c r="O15" s="7">
        <v>0</v>
      </c>
      <c r="P15" s="7">
        <f>SUM(Maaginhoud!Z15,Maaginhoud!AT15)</f>
        <v>0</v>
      </c>
      <c r="Q15" s="7">
        <f>SUM(Maaginhoud!AB15,Maaginhoud!BJ15)</f>
        <v>0</v>
      </c>
      <c r="R15" s="7">
        <f>SUM(Maaginhoud!AH15,Maaginhoud!AL15,Maaginhoud!BT15)</f>
        <v>0</v>
      </c>
      <c r="S15" s="7">
        <f>SUM(Maaginhoud!AJ15,Maaginhoud!AN15)</f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f>SUM(Maaginhoud!BB15,Maaginhoud!BD15,Maaginhoud!BH15)</f>
        <v>0</v>
      </c>
      <c r="Z15" t="s">
        <v>149</v>
      </c>
    </row>
    <row r="16" spans="1:26" x14ac:dyDescent="0.35">
      <c r="A16" s="7">
        <v>15</v>
      </c>
      <c r="B16" s="15">
        <v>42811</v>
      </c>
      <c r="C16" s="7" t="s">
        <v>44</v>
      </c>
      <c r="D16" s="7" t="s">
        <v>136</v>
      </c>
      <c r="E16" s="7" t="s">
        <v>140</v>
      </c>
      <c r="F16" s="17">
        <v>0.11</v>
      </c>
      <c r="G16" s="7">
        <v>3.0000000000000001E-3</v>
      </c>
      <c r="H16" s="7">
        <v>0</v>
      </c>
      <c r="I16" s="7">
        <f>SUM(Maaginhoud!L16,Maaginhoud!AD16,Maaginhoud!AF16,Maaginhoud!AX16,Maaginhoud!AZ16)</f>
        <v>0</v>
      </c>
      <c r="J16" s="7">
        <v>0</v>
      </c>
      <c r="K16" s="7">
        <f>SUM(Maaginhoud!P16,Maaginhoud!BR16)</f>
        <v>0</v>
      </c>
      <c r="L16" s="7">
        <v>0</v>
      </c>
      <c r="M16" s="7">
        <f>SUM(Maaginhoud!T16,Maaginhoud!BX16)</f>
        <v>0</v>
      </c>
      <c r="N16" s="7">
        <f>SUM(Maaginhoud!V16,Maaginhoud!BP16,Maaginhoud!BV16)</f>
        <v>0</v>
      </c>
      <c r="O16" s="7">
        <v>0</v>
      </c>
      <c r="P16" s="7">
        <f>SUM(Maaginhoud!Z16,Maaginhoud!AT16)</f>
        <v>0</v>
      </c>
      <c r="Q16" s="7">
        <f>SUM(Maaginhoud!AB16,Maaginhoud!BJ16)</f>
        <v>0</v>
      </c>
      <c r="R16" s="7">
        <f>SUM(Maaginhoud!AH16,Maaginhoud!AL16,Maaginhoud!BT16)</f>
        <v>0</v>
      </c>
      <c r="S16" s="7">
        <f>SUM(Maaginhoud!AJ16,Maaginhoud!AN16)</f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f>SUM(Maaginhoud!BB16,Maaginhoud!BD16,Maaginhoud!BH16)</f>
        <v>0</v>
      </c>
      <c r="Z16" t="s">
        <v>148</v>
      </c>
    </row>
    <row r="17" spans="1:26" x14ac:dyDescent="0.35">
      <c r="A17" s="7">
        <v>16</v>
      </c>
      <c r="B17" s="15">
        <v>42811</v>
      </c>
      <c r="C17" s="7" t="s">
        <v>44</v>
      </c>
      <c r="D17" s="7" t="s">
        <v>136</v>
      </c>
      <c r="E17" s="7" t="s">
        <v>140</v>
      </c>
      <c r="F17" s="17">
        <v>0.25969999999999999</v>
      </c>
      <c r="G17" s="7">
        <v>6.6E-3</v>
      </c>
      <c r="H17" s="7">
        <v>0</v>
      </c>
      <c r="I17" s="7">
        <f>SUM(Maaginhoud!L17,Maaginhoud!AD17,Maaginhoud!AF17,Maaginhoud!AX17,Maaginhoud!AZ17)</f>
        <v>0</v>
      </c>
      <c r="J17" s="7">
        <v>0</v>
      </c>
      <c r="K17" s="7">
        <f>SUM(Maaginhoud!P17,Maaginhoud!BR17)</f>
        <v>0</v>
      </c>
      <c r="L17" s="7">
        <v>0</v>
      </c>
      <c r="M17" s="7">
        <f>SUM(Maaginhoud!T17,Maaginhoud!BX17)</f>
        <v>0</v>
      </c>
      <c r="N17" s="7">
        <f>SUM(Maaginhoud!V17,Maaginhoud!BP17,Maaginhoud!BV17)</f>
        <v>0</v>
      </c>
      <c r="O17" s="7">
        <v>0</v>
      </c>
      <c r="P17" s="7">
        <f>SUM(Maaginhoud!Z17,Maaginhoud!AT17)</f>
        <v>0</v>
      </c>
      <c r="Q17" s="7">
        <f>SUM(Maaginhoud!AB17,Maaginhoud!BJ17)</f>
        <v>0</v>
      </c>
      <c r="R17" s="7">
        <f>SUM(Maaginhoud!AH17,Maaginhoud!AL17,Maaginhoud!BT17)</f>
        <v>0</v>
      </c>
      <c r="S17" s="7">
        <f>SUM(Maaginhoud!AJ17,Maaginhoud!AN17)</f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f>SUM(Maaginhoud!BB17,Maaginhoud!BD17,Maaginhoud!BH17)</f>
        <v>0</v>
      </c>
      <c r="Z17" t="s">
        <v>148</v>
      </c>
    </row>
    <row r="18" spans="1:26" x14ac:dyDescent="0.35">
      <c r="A18" s="7">
        <v>17</v>
      </c>
      <c r="B18" s="15">
        <v>42811</v>
      </c>
      <c r="C18" s="7" t="s">
        <v>13</v>
      </c>
      <c r="D18" s="7" t="s">
        <v>136</v>
      </c>
      <c r="E18" s="7" t="s">
        <v>140</v>
      </c>
      <c r="F18" s="17">
        <v>0.1956</v>
      </c>
      <c r="G18" s="7">
        <v>7.4000000000000003E-3</v>
      </c>
      <c r="H18" s="7">
        <v>0</v>
      </c>
      <c r="I18" s="7">
        <f>SUM(Maaginhoud!L18,Maaginhoud!AD18,Maaginhoud!AF18,Maaginhoud!AX18,Maaginhoud!AZ18)</f>
        <v>0</v>
      </c>
      <c r="J18" s="7">
        <v>0</v>
      </c>
      <c r="K18" s="7">
        <f>SUM(Maaginhoud!P18,Maaginhoud!BR18)</f>
        <v>0</v>
      </c>
      <c r="L18" s="7">
        <v>0</v>
      </c>
      <c r="M18" s="7">
        <f>SUM(Maaginhoud!T18,Maaginhoud!BX18)</f>
        <v>0</v>
      </c>
      <c r="N18" s="7">
        <f>SUM(Maaginhoud!V18,Maaginhoud!BP18,Maaginhoud!BV18)</f>
        <v>0</v>
      </c>
      <c r="O18" s="7">
        <v>0</v>
      </c>
      <c r="P18" s="7">
        <f>SUM(Maaginhoud!Z18,Maaginhoud!AT18)</f>
        <v>0</v>
      </c>
      <c r="Q18" s="7">
        <f>SUM(Maaginhoud!AB18,Maaginhoud!BJ18)</f>
        <v>0</v>
      </c>
      <c r="R18" s="7">
        <f>SUM(Maaginhoud!AH18,Maaginhoud!AL18,Maaginhoud!BT18)</f>
        <v>0</v>
      </c>
      <c r="S18" s="7">
        <f>SUM(Maaginhoud!AJ18,Maaginhoud!AN18)</f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f>SUM(Maaginhoud!BB18,Maaginhoud!BD18,Maaginhoud!BH18)</f>
        <v>0</v>
      </c>
      <c r="Z18" t="s">
        <v>148</v>
      </c>
    </row>
    <row r="19" spans="1:26" x14ac:dyDescent="0.35">
      <c r="A19" s="7">
        <v>18</v>
      </c>
      <c r="B19" s="15">
        <v>42811</v>
      </c>
      <c r="C19" s="7" t="s">
        <v>13</v>
      </c>
      <c r="D19" s="7" t="s">
        <v>136</v>
      </c>
      <c r="E19" s="7" t="s">
        <v>140</v>
      </c>
      <c r="F19" s="17">
        <v>0.2356</v>
      </c>
      <c r="G19" s="7">
        <v>8.9999999999999993E-3</v>
      </c>
      <c r="H19" s="7">
        <v>0</v>
      </c>
      <c r="I19" s="7">
        <f>SUM(Maaginhoud!L19,Maaginhoud!AD19,Maaginhoud!AF19,Maaginhoud!AX19,Maaginhoud!AZ19)</f>
        <v>0</v>
      </c>
      <c r="J19" s="7">
        <v>0</v>
      </c>
      <c r="K19" s="7">
        <f>SUM(Maaginhoud!P19,Maaginhoud!BR19)</f>
        <v>0</v>
      </c>
      <c r="L19" s="7">
        <v>0</v>
      </c>
      <c r="M19" s="7">
        <f>SUM(Maaginhoud!T19,Maaginhoud!BX19)</f>
        <v>0</v>
      </c>
      <c r="N19" s="7">
        <f>SUM(Maaginhoud!V19,Maaginhoud!BP19,Maaginhoud!BV19)</f>
        <v>0</v>
      </c>
      <c r="O19" s="7">
        <v>0</v>
      </c>
      <c r="P19" s="7">
        <f>SUM(Maaginhoud!Z19,Maaginhoud!AT19)</f>
        <v>0</v>
      </c>
      <c r="Q19" s="7">
        <f>SUM(Maaginhoud!AB19,Maaginhoud!BJ19)</f>
        <v>1</v>
      </c>
      <c r="R19" s="7">
        <f>SUM(Maaginhoud!AH19,Maaginhoud!AL19,Maaginhoud!BT19)</f>
        <v>0</v>
      </c>
      <c r="S19" s="7">
        <f>SUM(Maaginhoud!AJ19,Maaginhoud!AN19)</f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f>SUM(Maaginhoud!BB19,Maaginhoud!BD19,Maaginhoud!BH19)</f>
        <v>0</v>
      </c>
      <c r="Z19" t="s">
        <v>149</v>
      </c>
    </row>
    <row r="20" spans="1:26" x14ac:dyDescent="0.35">
      <c r="A20" s="7">
        <v>19</v>
      </c>
      <c r="B20" s="15">
        <v>42811</v>
      </c>
      <c r="C20" s="7" t="s">
        <v>13</v>
      </c>
      <c r="D20" s="7" t="s">
        <v>136</v>
      </c>
      <c r="E20" s="7" t="s">
        <v>140</v>
      </c>
      <c r="F20" s="17">
        <v>0.20230000000000001</v>
      </c>
      <c r="G20" s="7">
        <v>7.1999999999999998E-3</v>
      </c>
      <c r="H20" s="7">
        <v>0</v>
      </c>
      <c r="I20" s="7">
        <f>SUM(Maaginhoud!L20,Maaginhoud!AD20,Maaginhoud!AF20,Maaginhoud!AX20,Maaginhoud!AZ20)</f>
        <v>0</v>
      </c>
      <c r="J20" s="7">
        <v>0</v>
      </c>
      <c r="K20" s="7">
        <f>SUM(Maaginhoud!P20,Maaginhoud!BR20)</f>
        <v>0</v>
      </c>
      <c r="L20" s="7">
        <v>0</v>
      </c>
      <c r="M20" s="7">
        <f>SUM(Maaginhoud!T20,Maaginhoud!BX20)</f>
        <v>0</v>
      </c>
      <c r="N20" s="7">
        <f>SUM(Maaginhoud!V20,Maaginhoud!BP20,Maaginhoud!BV20)</f>
        <v>0</v>
      </c>
      <c r="O20" s="7">
        <v>0</v>
      </c>
      <c r="P20" s="7">
        <f>SUM(Maaginhoud!Z20,Maaginhoud!AT20)</f>
        <v>0</v>
      </c>
      <c r="Q20" s="7">
        <f>SUM(Maaginhoud!AB20,Maaginhoud!BJ20)</f>
        <v>1</v>
      </c>
      <c r="R20" s="7">
        <f>SUM(Maaginhoud!AH20,Maaginhoud!AL20,Maaginhoud!BT20)</f>
        <v>0</v>
      </c>
      <c r="S20" s="7">
        <f>SUM(Maaginhoud!AJ20,Maaginhoud!AN20)</f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f>SUM(Maaginhoud!BB20,Maaginhoud!BD20,Maaginhoud!BH20)</f>
        <v>0</v>
      </c>
      <c r="Z20" t="s">
        <v>149</v>
      </c>
    </row>
    <row r="21" spans="1:26" x14ac:dyDescent="0.35">
      <c r="A21" s="7">
        <v>20</v>
      </c>
      <c r="B21" s="15">
        <v>42811</v>
      </c>
      <c r="C21" s="7" t="s">
        <v>13</v>
      </c>
      <c r="D21" s="7" t="s">
        <v>136</v>
      </c>
      <c r="E21" s="7" t="s">
        <v>140</v>
      </c>
      <c r="F21" s="17">
        <v>0.182</v>
      </c>
      <c r="G21" s="7">
        <v>6.4000000000000003E-3</v>
      </c>
      <c r="H21" s="7">
        <v>0</v>
      </c>
      <c r="I21" s="7">
        <f>SUM(Maaginhoud!L21,Maaginhoud!AD21,Maaginhoud!AF21,Maaginhoud!AX21,Maaginhoud!AZ21)</f>
        <v>0</v>
      </c>
      <c r="J21" s="7">
        <v>0</v>
      </c>
      <c r="K21" s="7">
        <f>SUM(Maaginhoud!P21,Maaginhoud!BR21)</f>
        <v>0</v>
      </c>
      <c r="L21" s="7">
        <v>0</v>
      </c>
      <c r="M21" s="7">
        <f>SUM(Maaginhoud!T21,Maaginhoud!BX21)</f>
        <v>0</v>
      </c>
      <c r="N21" s="7">
        <f>SUM(Maaginhoud!V21,Maaginhoud!BP21,Maaginhoud!BV21)</f>
        <v>0</v>
      </c>
      <c r="O21" s="7">
        <v>0</v>
      </c>
      <c r="P21" s="7">
        <f>SUM(Maaginhoud!Z21,Maaginhoud!AT21)</f>
        <v>0</v>
      </c>
      <c r="Q21" s="7">
        <f>SUM(Maaginhoud!AB21,Maaginhoud!BJ21)</f>
        <v>0</v>
      </c>
      <c r="R21" s="7">
        <f>SUM(Maaginhoud!AH21,Maaginhoud!AL21,Maaginhoud!BT21)</f>
        <v>0</v>
      </c>
      <c r="S21" s="7">
        <f>SUM(Maaginhoud!AJ21,Maaginhoud!AN21)</f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f>SUM(Maaginhoud!BB21,Maaginhoud!BD21,Maaginhoud!BH21)</f>
        <v>0</v>
      </c>
      <c r="Z21" t="s">
        <v>148</v>
      </c>
    </row>
    <row r="22" spans="1:26" x14ac:dyDescent="0.35">
      <c r="A22" s="7">
        <v>21</v>
      </c>
      <c r="B22" s="15">
        <v>42811</v>
      </c>
      <c r="C22" s="7" t="s">
        <v>13</v>
      </c>
      <c r="D22" s="7" t="s">
        <v>136</v>
      </c>
      <c r="E22" s="7" t="s">
        <v>140</v>
      </c>
      <c r="F22" s="17">
        <v>0.1883</v>
      </c>
      <c r="G22" s="7">
        <v>7.4999999999999997E-3</v>
      </c>
      <c r="H22" s="7">
        <v>0</v>
      </c>
      <c r="I22" s="7">
        <f>SUM(Maaginhoud!L22,Maaginhoud!AD22,Maaginhoud!AF22,Maaginhoud!AX22,Maaginhoud!AZ22)</f>
        <v>0</v>
      </c>
      <c r="J22" s="7">
        <v>0</v>
      </c>
      <c r="K22" s="7">
        <f>SUM(Maaginhoud!P22,Maaginhoud!BR22)</f>
        <v>0</v>
      </c>
      <c r="L22" s="7">
        <v>0</v>
      </c>
      <c r="M22" s="7">
        <f>SUM(Maaginhoud!T22,Maaginhoud!BX22)</f>
        <v>0</v>
      </c>
      <c r="N22" s="7">
        <f>SUM(Maaginhoud!V22,Maaginhoud!BP22,Maaginhoud!BV22)</f>
        <v>0</v>
      </c>
      <c r="O22" s="7">
        <v>0</v>
      </c>
      <c r="P22" s="7">
        <f>SUM(Maaginhoud!Z22,Maaginhoud!AT22)</f>
        <v>0</v>
      </c>
      <c r="Q22" s="7">
        <f>SUM(Maaginhoud!AB22,Maaginhoud!BJ22)</f>
        <v>1</v>
      </c>
      <c r="R22" s="7">
        <f>SUM(Maaginhoud!AH22,Maaginhoud!AL22,Maaginhoud!BT22)</f>
        <v>0</v>
      </c>
      <c r="S22" s="7">
        <f>SUM(Maaginhoud!AJ22,Maaginhoud!AN22)</f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f>SUM(Maaginhoud!BB22,Maaginhoud!BD22,Maaginhoud!BH22)</f>
        <v>0</v>
      </c>
      <c r="Z22" t="s">
        <v>149</v>
      </c>
    </row>
    <row r="23" spans="1:26" x14ac:dyDescent="0.35">
      <c r="A23" s="7">
        <v>22</v>
      </c>
      <c r="B23" s="15">
        <v>42811</v>
      </c>
      <c r="C23" s="7" t="s">
        <v>13</v>
      </c>
      <c r="D23" s="7" t="s">
        <v>136</v>
      </c>
      <c r="E23" s="7" t="s">
        <v>140</v>
      </c>
      <c r="F23" s="17">
        <v>0.20130000000000001</v>
      </c>
      <c r="G23" s="7">
        <v>5.4999999999999997E-3</v>
      </c>
      <c r="H23" s="7">
        <v>0</v>
      </c>
      <c r="I23" s="7">
        <f>SUM(Maaginhoud!L23,Maaginhoud!AD23,Maaginhoud!AF23,Maaginhoud!AX23,Maaginhoud!AZ23)</f>
        <v>0</v>
      </c>
      <c r="J23" s="7">
        <v>0</v>
      </c>
      <c r="K23" s="7">
        <f>SUM(Maaginhoud!P23,Maaginhoud!BR23)</f>
        <v>0</v>
      </c>
      <c r="L23" s="7">
        <v>0</v>
      </c>
      <c r="M23" s="7">
        <f>SUM(Maaginhoud!T23,Maaginhoud!BX23)</f>
        <v>0</v>
      </c>
      <c r="N23" s="7">
        <f>SUM(Maaginhoud!V23,Maaginhoud!BP23,Maaginhoud!BV23)</f>
        <v>0</v>
      </c>
      <c r="O23" s="7">
        <v>0</v>
      </c>
      <c r="P23" s="7">
        <f>SUM(Maaginhoud!Z23,Maaginhoud!AT23)</f>
        <v>0</v>
      </c>
      <c r="Q23" s="7">
        <f>SUM(Maaginhoud!AB23,Maaginhoud!BJ23)</f>
        <v>0</v>
      </c>
      <c r="R23" s="7">
        <f>SUM(Maaginhoud!AH23,Maaginhoud!AL23,Maaginhoud!BT23)</f>
        <v>0</v>
      </c>
      <c r="S23" s="7">
        <f>SUM(Maaginhoud!AJ23,Maaginhoud!AN23)</f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f>SUM(Maaginhoud!BB23,Maaginhoud!BD23,Maaginhoud!BH23)</f>
        <v>0</v>
      </c>
      <c r="Z23" t="s">
        <v>148</v>
      </c>
    </row>
    <row r="24" spans="1:26" x14ac:dyDescent="0.35">
      <c r="A24" s="7">
        <v>23</v>
      </c>
      <c r="B24" s="15">
        <v>42811</v>
      </c>
      <c r="C24" s="7" t="s">
        <v>76</v>
      </c>
      <c r="D24" s="7" t="s">
        <v>138</v>
      </c>
      <c r="E24" s="7" t="s">
        <v>140</v>
      </c>
      <c r="F24" s="17">
        <v>0.19059999999999999</v>
      </c>
      <c r="G24" s="7">
        <v>3.5000000000000001E-3</v>
      </c>
      <c r="H24" s="7">
        <v>0</v>
      </c>
      <c r="I24" s="7">
        <f>SUM(Maaginhoud!L24,Maaginhoud!AD24,Maaginhoud!AF24,Maaginhoud!AX24,Maaginhoud!AZ24)</f>
        <v>0</v>
      </c>
      <c r="J24" s="7">
        <v>0</v>
      </c>
      <c r="K24" s="7">
        <f>SUM(Maaginhoud!P24,Maaginhoud!BR24)</f>
        <v>0</v>
      </c>
      <c r="L24" s="7">
        <v>0</v>
      </c>
      <c r="M24" s="7">
        <f>SUM(Maaginhoud!T24,Maaginhoud!BX24)</f>
        <v>0</v>
      </c>
      <c r="N24" s="7">
        <f>SUM(Maaginhoud!V24,Maaginhoud!BP24,Maaginhoud!BV24)</f>
        <v>0</v>
      </c>
      <c r="O24" s="7">
        <v>0</v>
      </c>
      <c r="P24" s="7">
        <f>SUM(Maaginhoud!Z24,Maaginhoud!AT24)</f>
        <v>0</v>
      </c>
      <c r="Q24" s="7">
        <f>SUM(Maaginhoud!AB24,Maaginhoud!BJ24)</f>
        <v>1</v>
      </c>
      <c r="R24" s="7">
        <f>SUM(Maaginhoud!AH24,Maaginhoud!AL24,Maaginhoud!BT24)</f>
        <v>0</v>
      </c>
      <c r="S24" s="7">
        <f>SUM(Maaginhoud!AJ24,Maaginhoud!AN24)</f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f>SUM(Maaginhoud!BB24,Maaginhoud!BD24,Maaginhoud!BH24)</f>
        <v>0</v>
      </c>
      <c r="Z24" t="s">
        <v>149</v>
      </c>
    </row>
    <row r="25" spans="1:26" x14ac:dyDescent="0.35">
      <c r="A25" s="7">
        <v>24</v>
      </c>
      <c r="B25" s="15">
        <v>42811</v>
      </c>
      <c r="C25" s="7" t="s">
        <v>76</v>
      </c>
      <c r="D25" s="7" t="s">
        <v>138</v>
      </c>
      <c r="E25" s="7" t="s">
        <v>140</v>
      </c>
      <c r="F25" s="17">
        <v>0.1353</v>
      </c>
      <c r="G25" s="7">
        <v>4.1999999999999997E-3</v>
      </c>
      <c r="H25" s="7">
        <v>0</v>
      </c>
      <c r="I25" s="7">
        <f>SUM(Maaginhoud!L25,Maaginhoud!AD25,Maaginhoud!AF25,Maaginhoud!AX25,Maaginhoud!AZ25)</f>
        <v>0</v>
      </c>
      <c r="J25" s="7">
        <v>0</v>
      </c>
      <c r="K25" s="7">
        <f>SUM(Maaginhoud!P25,Maaginhoud!BR25)</f>
        <v>0</v>
      </c>
      <c r="L25" s="7">
        <v>0</v>
      </c>
      <c r="M25" s="7">
        <f>SUM(Maaginhoud!T25,Maaginhoud!BX25)</f>
        <v>0</v>
      </c>
      <c r="N25" s="7">
        <f>SUM(Maaginhoud!V25,Maaginhoud!BP25,Maaginhoud!BV25)</f>
        <v>0</v>
      </c>
      <c r="O25" s="7">
        <v>0</v>
      </c>
      <c r="P25" s="7">
        <f>SUM(Maaginhoud!Z25,Maaginhoud!AT25)</f>
        <v>0</v>
      </c>
      <c r="Q25" s="7">
        <f>SUM(Maaginhoud!AB25,Maaginhoud!BJ25)</f>
        <v>0</v>
      </c>
      <c r="R25" s="7">
        <f>SUM(Maaginhoud!AH25,Maaginhoud!AL25,Maaginhoud!BT25)</f>
        <v>0</v>
      </c>
      <c r="S25" s="7">
        <f>SUM(Maaginhoud!AJ25,Maaginhoud!AN25)</f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f>SUM(Maaginhoud!BB25,Maaginhoud!BD25,Maaginhoud!BH25)</f>
        <v>0</v>
      </c>
      <c r="Z25" t="s">
        <v>148</v>
      </c>
    </row>
    <row r="26" spans="1:26" x14ac:dyDescent="0.35">
      <c r="A26" s="7">
        <v>25</v>
      </c>
      <c r="B26" s="15">
        <v>42811</v>
      </c>
      <c r="C26" s="7" t="s">
        <v>76</v>
      </c>
      <c r="D26" s="7" t="s">
        <v>138</v>
      </c>
      <c r="E26" s="7" t="s">
        <v>140</v>
      </c>
      <c r="F26" s="17">
        <v>0.19850000000000001</v>
      </c>
      <c r="G26" s="7">
        <v>5.0000000000000001E-3</v>
      </c>
      <c r="H26" s="7">
        <v>0</v>
      </c>
      <c r="I26" s="7">
        <f>SUM(Maaginhoud!L26,Maaginhoud!AD26,Maaginhoud!AF26,Maaginhoud!AX26,Maaginhoud!AZ26)</f>
        <v>0</v>
      </c>
      <c r="J26" s="7">
        <v>0</v>
      </c>
      <c r="K26" s="7">
        <f>SUM(Maaginhoud!P26,Maaginhoud!BR26)</f>
        <v>0</v>
      </c>
      <c r="L26" s="7">
        <v>0</v>
      </c>
      <c r="M26" s="7">
        <f>SUM(Maaginhoud!T26,Maaginhoud!BX26)</f>
        <v>0</v>
      </c>
      <c r="N26" s="7">
        <f>SUM(Maaginhoud!V26,Maaginhoud!BP26,Maaginhoud!BV26)</f>
        <v>0</v>
      </c>
      <c r="O26" s="7">
        <v>0</v>
      </c>
      <c r="P26" s="7">
        <f>SUM(Maaginhoud!Z26,Maaginhoud!AT26)</f>
        <v>0</v>
      </c>
      <c r="Q26" s="7">
        <f>SUM(Maaginhoud!AB26,Maaginhoud!BJ26)</f>
        <v>0</v>
      </c>
      <c r="R26" s="7">
        <f>SUM(Maaginhoud!AH26,Maaginhoud!AL26,Maaginhoud!BT26)</f>
        <v>0</v>
      </c>
      <c r="S26" s="7">
        <f>SUM(Maaginhoud!AJ26,Maaginhoud!AN26)</f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f>SUM(Maaginhoud!BB26,Maaginhoud!BD26,Maaginhoud!BH26)</f>
        <v>0</v>
      </c>
      <c r="Z26" t="s">
        <v>148</v>
      </c>
    </row>
    <row r="27" spans="1:26" x14ac:dyDescent="0.35">
      <c r="A27" s="7">
        <v>26</v>
      </c>
      <c r="B27" s="15">
        <v>42811</v>
      </c>
      <c r="C27" s="7" t="s">
        <v>76</v>
      </c>
      <c r="D27" s="7" t="s">
        <v>138</v>
      </c>
      <c r="E27" s="7" t="s">
        <v>140</v>
      </c>
      <c r="F27" s="17">
        <v>0.26469999999999999</v>
      </c>
      <c r="G27" s="7">
        <v>7.9000000000000008E-3</v>
      </c>
      <c r="H27" s="7">
        <v>1</v>
      </c>
      <c r="I27" s="7">
        <f>SUM(Maaginhoud!L27,Maaginhoud!AD27,Maaginhoud!AF27,Maaginhoud!AX27,Maaginhoud!AZ27)</f>
        <v>0</v>
      </c>
      <c r="J27" s="7">
        <v>0</v>
      </c>
      <c r="K27" s="7">
        <f>SUM(Maaginhoud!P27,Maaginhoud!BR27)</f>
        <v>0</v>
      </c>
      <c r="L27" s="7">
        <v>0</v>
      </c>
      <c r="M27" s="7">
        <f>SUM(Maaginhoud!T27,Maaginhoud!BX27)</f>
        <v>0</v>
      </c>
      <c r="N27" s="7">
        <f>SUM(Maaginhoud!V27,Maaginhoud!BP27,Maaginhoud!BV27)</f>
        <v>0</v>
      </c>
      <c r="O27" s="7">
        <v>1</v>
      </c>
      <c r="P27" s="7">
        <f>SUM(Maaginhoud!Z27,Maaginhoud!AT27)</f>
        <v>0</v>
      </c>
      <c r="Q27" s="7">
        <f>SUM(Maaginhoud!AB27,Maaginhoud!BJ27)</f>
        <v>0</v>
      </c>
      <c r="R27" s="7">
        <f>SUM(Maaginhoud!AH27,Maaginhoud!AL27,Maaginhoud!BT27)</f>
        <v>0</v>
      </c>
      <c r="S27" s="7">
        <f>SUM(Maaginhoud!AJ27,Maaginhoud!AN27)</f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f>SUM(Maaginhoud!BB27,Maaginhoud!BD27,Maaginhoud!BH27)</f>
        <v>0</v>
      </c>
      <c r="Z27" t="s">
        <v>149</v>
      </c>
    </row>
    <row r="28" spans="1:26" x14ac:dyDescent="0.35">
      <c r="A28" s="7">
        <v>27</v>
      </c>
      <c r="B28" s="15">
        <v>42811</v>
      </c>
      <c r="C28" s="7" t="s">
        <v>76</v>
      </c>
      <c r="D28" s="7" t="s">
        <v>138</v>
      </c>
      <c r="E28" s="7" t="s">
        <v>140</v>
      </c>
      <c r="F28" s="17">
        <v>0.15790000000000001</v>
      </c>
      <c r="G28" s="7">
        <v>3.5000000000000001E-3</v>
      </c>
      <c r="H28" s="7">
        <v>0</v>
      </c>
      <c r="I28" s="7">
        <f>SUM(Maaginhoud!L28,Maaginhoud!AD28,Maaginhoud!AF28,Maaginhoud!AX28,Maaginhoud!AZ28)</f>
        <v>0</v>
      </c>
      <c r="J28" s="7">
        <v>0</v>
      </c>
      <c r="K28" s="7">
        <f>SUM(Maaginhoud!P28,Maaginhoud!BR28)</f>
        <v>0</v>
      </c>
      <c r="L28" s="7">
        <v>0</v>
      </c>
      <c r="M28" s="7">
        <f>SUM(Maaginhoud!T28,Maaginhoud!BX28)</f>
        <v>0</v>
      </c>
      <c r="N28" s="7">
        <f>SUM(Maaginhoud!V28,Maaginhoud!BP28,Maaginhoud!BV28)</f>
        <v>0</v>
      </c>
      <c r="O28" s="7">
        <v>0</v>
      </c>
      <c r="P28" s="7">
        <f>SUM(Maaginhoud!Z28,Maaginhoud!AT28)</f>
        <v>0</v>
      </c>
      <c r="Q28" s="7">
        <f>SUM(Maaginhoud!AB28,Maaginhoud!BJ28)</f>
        <v>1</v>
      </c>
      <c r="R28" s="7">
        <f>SUM(Maaginhoud!AH28,Maaginhoud!AL28,Maaginhoud!BT28)</f>
        <v>0</v>
      </c>
      <c r="S28" s="7">
        <f>SUM(Maaginhoud!AJ28,Maaginhoud!AN28)</f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f>SUM(Maaginhoud!BB28,Maaginhoud!BD28,Maaginhoud!BH28)</f>
        <v>0</v>
      </c>
      <c r="Z28" t="s">
        <v>149</v>
      </c>
    </row>
    <row r="29" spans="1:26" x14ac:dyDescent="0.35">
      <c r="A29" s="7">
        <v>28</v>
      </c>
      <c r="B29" s="15">
        <v>42812</v>
      </c>
      <c r="C29" s="7" t="s">
        <v>4</v>
      </c>
      <c r="D29" s="7" t="s">
        <v>137</v>
      </c>
      <c r="E29" s="7" t="s">
        <v>140</v>
      </c>
      <c r="F29" s="17">
        <v>0.2495</v>
      </c>
      <c r="G29" s="7">
        <v>6.8999999999999999E-3</v>
      </c>
      <c r="H29" s="7">
        <v>0</v>
      </c>
      <c r="I29" s="7">
        <f>SUM(Maaginhoud!L29,Maaginhoud!AD29,Maaginhoud!AF29,Maaginhoud!AX29,Maaginhoud!AZ29)</f>
        <v>0</v>
      </c>
      <c r="J29" s="7">
        <v>0</v>
      </c>
      <c r="K29" s="7">
        <f>SUM(Maaginhoud!P29,Maaginhoud!BR29)</f>
        <v>0</v>
      </c>
      <c r="L29" s="7">
        <v>0</v>
      </c>
      <c r="M29" s="7">
        <f>SUM(Maaginhoud!T29,Maaginhoud!BX29)</f>
        <v>0</v>
      </c>
      <c r="N29" s="7">
        <f>SUM(Maaginhoud!V29,Maaginhoud!BP29,Maaginhoud!BV29)</f>
        <v>0</v>
      </c>
      <c r="O29" s="7">
        <v>0</v>
      </c>
      <c r="P29" s="7">
        <f>SUM(Maaginhoud!Z29,Maaginhoud!AT29)</f>
        <v>0</v>
      </c>
      <c r="Q29" s="7">
        <f>SUM(Maaginhoud!AB29,Maaginhoud!BJ29)</f>
        <v>0</v>
      </c>
      <c r="R29" s="7">
        <f>SUM(Maaginhoud!AH29,Maaginhoud!AL29,Maaginhoud!BT29)</f>
        <v>0</v>
      </c>
      <c r="S29" s="7">
        <f>SUM(Maaginhoud!AJ29,Maaginhoud!AN29)</f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f>SUM(Maaginhoud!BB29,Maaginhoud!BD29,Maaginhoud!BH29)</f>
        <v>0</v>
      </c>
      <c r="Z29" t="s">
        <v>148</v>
      </c>
    </row>
    <row r="30" spans="1:26" x14ac:dyDescent="0.35">
      <c r="A30" s="7">
        <v>29</v>
      </c>
      <c r="B30" s="15">
        <v>42812</v>
      </c>
      <c r="C30" s="7" t="s">
        <v>4</v>
      </c>
      <c r="D30" s="7" t="s">
        <v>137</v>
      </c>
      <c r="E30" s="7" t="s">
        <v>140</v>
      </c>
      <c r="F30" s="17">
        <v>0.2525</v>
      </c>
      <c r="G30" s="7">
        <v>5.1999999999999998E-3</v>
      </c>
      <c r="H30" s="7">
        <v>0</v>
      </c>
      <c r="I30" s="7">
        <f>SUM(Maaginhoud!L30,Maaginhoud!AD30,Maaginhoud!AF30,Maaginhoud!AX30,Maaginhoud!AZ30)</f>
        <v>0</v>
      </c>
      <c r="J30" s="7">
        <v>0</v>
      </c>
      <c r="K30" s="7">
        <f>SUM(Maaginhoud!P30,Maaginhoud!BR30)</f>
        <v>0</v>
      </c>
      <c r="L30" s="7">
        <v>0</v>
      </c>
      <c r="M30" s="7">
        <f>SUM(Maaginhoud!T30,Maaginhoud!BX30)</f>
        <v>0</v>
      </c>
      <c r="N30" s="7">
        <f>SUM(Maaginhoud!V30,Maaginhoud!BP30,Maaginhoud!BV30)</f>
        <v>0</v>
      </c>
      <c r="O30" s="7">
        <v>0</v>
      </c>
      <c r="P30" s="7">
        <f>SUM(Maaginhoud!Z30,Maaginhoud!AT30)</f>
        <v>0</v>
      </c>
      <c r="Q30" s="7">
        <f>SUM(Maaginhoud!AB30,Maaginhoud!BJ30)</f>
        <v>0</v>
      </c>
      <c r="R30" s="7">
        <f>SUM(Maaginhoud!AH30,Maaginhoud!AL30,Maaginhoud!BT30)</f>
        <v>0</v>
      </c>
      <c r="S30" s="7">
        <f>SUM(Maaginhoud!AJ30,Maaginhoud!AN30)</f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f>SUM(Maaginhoud!BB30,Maaginhoud!BD30,Maaginhoud!BH30)</f>
        <v>0</v>
      </c>
      <c r="Z30" t="s">
        <v>148</v>
      </c>
    </row>
    <row r="31" spans="1:26" x14ac:dyDescent="0.35">
      <c r="A31" s="7">
        <v>30</v>
      </c>
      <c r="B31" s="15">
        <v>42812</v>
      </c>
      <c r="C31" s="7" t="s">
        <v>4</v>
      </c>
      <c r="D31" s="7" t="s">
        <v>137</v>
      </c>
      <c r="E31" s="7" t="s">
        <v>140</v>
      </c>
      <c r="F31" s="17">
        <v>0.1749</v>
      </c>
      <c r="G31" s="7">
        <v>3.8E-3</v>
      </c>
      <c r="H31" s="7">
        <v>0</v>
      </c>
      <c r="I31" s="7">
        <f>SUM(Maaginhoud!L31,Maaginhoud!AD31,Maaginhoud!AF31,Maaginhoud!AX31,Maaginhoud!AZ31)</f>
        <v>0</v>
      </c>
      <c r="J31" s="7">
        <v>0</v>
      </c>
      <c r="K31" s="7">
        <f>SUM(Maaginhoud!P31,Maaginhoud!BR31)</f>
        <v>0</v>
      </c>
      <c r="L31" s="7">
        <v>0</v>
      </c>
      <c r="M31" s="7">
        <f>SUM(Maaginhoud!T31,Maaginhoud!BX31)</f>
        <v>0</v>
      </c>
      <c r="N31" s="7">
        <f>SUM(Maaginhoud!V31,Maaginhoud!BP31,Maaginhoud!BV31)</f>
        <v>0</v>
      </c>
      <c r="O31" s="7">
        <v>0</v>
      </c>
      <c r="P31" s="7">
        <f>SUM(Maaginhoud!Z31,Maaginhoud!AT31)</f>
        <v>0</v>
      </c>
      <c r="Q31" s="7">
        <f>SUM(Maaginhoud!AB31,Maaginhoud!BJ31)</f>
        <v>0</v>
      </c>
      <c r="R31" s="7">
        <f>SUM(Maaginhoud!AH31,Maaginhoud!AL31,Maaginhoud!BT31)</f>
        <v>0</v>
      </c>
      <c r="S31" s="7">
        <f>SUM(Maaginhoud!AJ31,Maaginhoud!AN31)</f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f>SUM(Maaginhoud!BB31,Maaginhoud!BD31,Maaginhoud!BH31)</f>
        <v>0</v>
      </c>
      <c r="Z31" t="s">
        <v>148</v>
      </c>
    </row>
    <row r="32" spans="1:26" x14ac:dyDescent="0.35">
      <c r="A32" s="7">
        <v>31</v>
      </c>
      <c r="B32" s="15">
        <v>42812</v>
      </c>
      <c r="C32" s="7" t="s">
        <v>4</v>
      </c>
      <c r="D32" s="7" t="s">
        <v>137</v>
      </c>
      <c r="E32" s="7" t="s">
        <v>140</v>
      </c>
      <c r="F32" s="17">
        <v>0.25009999999999999</v>
      </c>
      <c r="G32" s="7">
        <v>5.8999999999999999E-3</v>
      </c>
      <c r="H32" s="7">
        <v>0</v>
      </c>
      <c r="I32" s="7">
        <f>SUM(Maaginhoud!L32,Maaginhoud!AD32,Maaginhoud!AF32,Maaginhoud!AX32,Maaginhoud!AZ32)</f>
        <v>0</v>
      </c>
      <c r="J32" s="7">
        <v>0</v>
      </c>
      <c r="K32" s="7">
        <f>SUM(Maaginhoud!P32,Maaginhoud!BR32)</f>
        <v>0</v>
      </c>
      <c r="L32" s="7">
        <v>0</v>
      </c>
      <c r="M32" s="7">
        <f>SUM(Maaginhoud!T32,Maaginhoud!BX32)</f>
        <v>0</v>
      </c>
      <c r="N32" s="7">
        <f>SUM(Maaginhoud!V32,Maaginhoud!BP32,Maaginhoud!BV32)</f>
        <v>0</v>
      </c>
      <c r="O32" s="7">
        <v>0</v>
      </c>
      <c r="P32" s="7">
        <f>SUM(Maaginhoud!Z32,Maaginhoud!AT32)</f>
        <v>0</v>
      </c>
      <c r="Q32" s="7">
        <f>SUM(Maaginhoud!AB32,Maaginhoud!BJ32)</f>
        <v>0</v>
      </c>
      <c r="R32" s="7">
        <f>SUM(Maaginhoud!AH32,Maaginhoud!AL32,Maaginhoud!BT32)</f>
        <v>0</v>
      </c>
      <c r="S32" s="7">
        <f>SUM(Maaginhoud!AJ32,Maaginhoud!AN32)</f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f>SUM(Maaginhoud!BB32,Maaginhoud!BD32,Maaginhoud!BH32)</f>
        <v>0</v>
      </c>
      <c r="Z32" t="s">
        <v>148</v>
      </c>
    </row>
    <row r="33" spans="1:26" x14ac:dyDescent="0.35">
      <c r="A33" s="7">
        <v>32</v>
      </c>
      <c r="B33" s="15">
        <v>42812</v>
      </c>
      <c r="C33" s="7" t="s">
        <v>4</v>
      </c>
      <c r="D33" s="7" t="s">
        <v>137</v>
      </c>
      <c r="E33" s="7" t="s">
        <v>140</v>
      </c>
      <c r="F33" s="17">
        <v>0.24310000000000001</v>
      </c>
      <c r="G33" s="7"/>
      <c r="H33" s="7">
        <v>0</v>
      </c>
      <c r="I33" s="7">
        <f>SUM(Maaginhoud!L33,Maaginhoud!AD33,Maaginhoud!AF33,Maaginhoud!AX33,Maaginhoud!AZ33)</f>
        <v>0</v>
      </c>
      <c r="J33" s="7">
        <v>0</v>
      </c>
      <c r="K33" s="7">
        <f>SUM(Maaginhoud!P33,Maaginhoud!BR33)</f>
        <v>0</v>
      </c>
      <c r="L33" s="7">
        <v>0</v>
      </c>
      <c r="M33" s="7">
        <f>SUM(Maaginhoud!T33,Maaginhoud!BX33)</f>
        <v>0</v>
      </c>
      <c r="N33" s="7">
        <f>SUM(Maaginhoud!V33,Maaginhoud!BP33,Maaginhoud!BV33)</f>
        <v>0</v>
      </c>
      <c r="O33" s="7">
        <v>0</v>
      </c>
      <c r="P33" s="7">
        <f>SUM(Maaginhoud!Z33,Maaginhoud!AT33)</f>
        <v>0</v>
      </c>
      <c r="Q33" s="7">
        <f>SUM(Maaginhoud!AB33,Maaginhoud!BJ33)</f>
        <v>1</v>
      </c>
      <c r="R33" s="7">
        <f>SUM(Maaginhoud!AH33,Maaginhoud!AL33,Maaginhoud!BT33)</f>
        <v>0</v>
      </c>
      <c r="S33" s="7">
        <f>SUM(Maaginhoud!AJ33,Maaginhoud!AN33)</f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f>SUM(Maaginhoud!BB33,Maaginhoud!BD33,Maaginhoud!BH33)</f>
        <v>0</v>
      </c>
      <c r="Z33" t="s">
        <v>149</v>
      </c>
    </row>
    <row r="34" spans="1:26" x14ac:dyDescent="0.35">
      <c r="A34" s="7">
        <v>33</v>
      </c>
      <c r="B34" s="15">
        <v>42818</v>
      </c>
      <c r="C34" s="7" t="s">
        <v>44</v>
      </c>
      <c r="D34" s="7" t="s">
        <v>136</v>
      </c>
      <c r="E34" s="7" t="s">
        <v>140</v>
      </c>
      <c r="F34" s="17">
        <v>0.2233</v>
      </c>
      <c r="G34" s="7">
        <v>8.0000000000000002E-3</v>
      </c>
      <c r="H34" s="7">
        <v>0</v>
      </c>
      <c r="I34" s="7">
        <f>SUM(Maaginhoud!L34,Maaginhoud!AD34,Maaginhoud!AF34,Maaginhoud!AX34,Maaginhoud!AZ34)</f>
        <v>0</v>
      </c>
      <c r="J34" s="7">
        <v>0</v>
      </c>
      <c r="K34" s="7">
        <f>SUM(Maaginhoud!P34,Maaginhoud!BR34)</f>
        <v>0</v>
      </c>
      <c r="L34" s="7">
        <v>0</v>
      </c>
      <c r="M34" s="7">
        <f>SUM(Maaginhoud!T34,Maaginhoud!BX34)</f>
        <v>0</v>
      </c>
      <c r="N34" s="7">
        <f>SUM(Maaginhoud!V34,Maaginhoud!BP34,Maaginhoud!BV34)</f>
        <v>0</v>
      </c>
      <c r="O34" s="7">
        <v>0</v>
      </c>
      <c r="P34" s="7">
        <f>SUM(Maaginhoud!Z34,Maaginhoud!AT34)</f>
        <v>0</v>
      </c>
      <c r="Q34" s="7">
        <f>SUM(Maaginhoud!AB34,Maaginhoud!BJ34)</f>
        <v>0</v>
      </c>
      <c r="R34" s="7">
        <f>SUM(Maaginhoud!AH34,Maaginhoud!AL34,Maaginhoud!BT34)</f>
        <v>0</v>
      </c>
      <c r="S34" s="7">
        <f>SUM(Maaginhoud!AJ34,Maaginhoud!AN34)</f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f>SUM(Maaginhoud!BB34,Maaginhoud!BD34,Maaginhoud!BH34)</f>
        <v>0</v>
      </c>
      <c r="Z34" t="s">
        <v>148</v>
      </c>
    </row>
    <row r="35" spans="1:26" x14ac:dyDescent="0.35">
      <c r="A35" s="7">
        <v>34</v>
      </c>
      <c r="B35" s="15">
        <v>42818</v>
      </c>
      <c r="C35" s="7" t="s">
        <v>44</v>
      </c>
      <c r="D35" s="7" t="s">
        <v>136</v>
      </c>
      <c r="E35" s="7" t="s">
        <v>140</v>
      </c>
      <c r="F35" s="17">
        <v>0.1913</v>
      </c>
      <c r="G35" s="7">
        <v>8.5000000000000006E-3</v>
      </c>
      <c r="H35" s="7">
        <v>0</v>
      </c>
      <c r="I35" s="7">
        <f>SUM(Maaginhoud!L35,Maaginhoud!AD35,Maaginhoud!AF35,Maaginhoud!AX35,Maaginhoud!AZ35)</f>
        <v>0</v>
      </c>
      <c r="J35" s="7">
        <v>0</v>
      </c>
      <c r="K35" s="7">
        <f>SUM(Maaginhoud!P35,Maaginhoud!BR35)</f>
        <v>1</v>
      </c>
      <c r="L35" s="7">
        <v>0</v>
      </c>
      <c r="M35" s="7">
        <f>SUM(Maaginhoud!T35,Maaginhoud!BX35)</f>
        <v>0</v>
      </c>
      <c r="N35" s="7">
        <f>SUM(Maaginhoud!V35,Maaginhoud!BP35,Maaginhoud!BV35)</f>
        <v>0</v>
      </c>
      <c r="O35" s="7">
        <v>0</v>
      </c>
      <c r="P35" s="7">
        <f>SUM(Maaginhoud!Z35,Maaginhoud!AT35)</f>
        <v>0</v>
      </c>
      <c r="Q35" s="7">
        <f>SUM(Maaginhoud!AB35,Maaginhoud!BJ35)</f>
        <v>0</v>
      </c>
      <c r="R35" s="7">
        <f>SUM(Maaginhoud!AH35,Maaginhoud!AL35,Maaginhoud!BT35)</f>
        <v>0</v>
      </c>
      <c r="S35" s="7">
        <f>SUM(Maaginhoud!AJ35,Maaginhoud!AN35)</f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f>SUM(Maaginhoud!BB35,Maaginhoud!BD35,Maaginhoud!BH35)</f>
        <v>0</v>
      </c>
      <c r="Z35" t="s">
        <v>149</v>
      </c>
    </row>
    <row r="36" spans="1:26" x14ac:dyDescent="0.35">
      <c r="A36" s="7">
        <v>35</v>
      </c>
      <c r="B36" s="15">
        <v>42818</v>
      </c>
      <c r="C36" s="7" t="s">
        <v>44</v>
      </c>
      <c r="D36" s="7" t="s">
        <v>136</v>
      </c>
      <c r="E36" s="7" t="s">
        <v>140</v>
      </c>
      <c r="F36" s="17">
        <v>0.16639999999999999</v>
      </c>
      <c r="G36" s="7">
        <v>7.6E-3</v>
      </c>
      <c r="H36" s="7">
        <v>0</v>
      </c>
      <c r="I36" s="7">
        <f>SUM(Maaginhoud!L36,Maaginhoud!AD36,Maaginhoud!AF36,Maaginhoud!AX36,Maaginhoud!AZ36)</f>
        <v>0</v>
      </c>
      <c r="J36" s="7">
        <v>0</v>
      </c>
      <c r="K36" s="7">
        <f>SUM(Maaginhoud!P36,Maaginhoud!BR36)</f>
        <v>0</v>
      </c>
      <c r="L36" s="7">
        <v>0</v>
      </c>
      <c r="M36" s="7">
        <f>SUM(Maaginhoud!T36,Maaginhoud!BX36)</f>
        <v>0</v>
      </c>
      <c r="N36" s="7">
        <f>SUM(Maaginhoud!V36,Maaginhoud!BP36,Maaginhoud!BV36)</f>
        <v>0</v>
      </c>
      <c r="O36" s="7">
        <v>0</v>
      </c>
      <c r="P36" s="7">
        <f>SUM(Maaginhoud!Z36,Maaginhoud!AT36)</f>
        <v>0</v>
      </c>
      <c r="Q36" s="7">
        <f>SUM(Maaginhoud!AB36,Maaginhoud!BJ36)</f>
        <v>1</v>
      </c>
      <c r="R36" s="7">
        <f>SUM(Maaginhoud!AH36,Maaginhoud!AL36,Maaginhoud!BT36)</f>
        <v>0</v>
      </c>
      <c r="S36" s="7">
        <f>SUM(Maaginhoud!AJ36,Maaginhoud!AN36)</f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f>SUM(Maaginhoud!BB36,Maaginhoud!BD36,Maaginhoud!BH36)</f>
        <v>0</v>
      </c>
      <c r="Z36" t="s">
        <v>149</v>
      </c>
    </row>
    <row r="37" spans="1:26" x14ac:dyDescent="0.35">
      <c r="A37" s="7">
        <v>36</v>
      </c>
      <c r="B37" s="15">
        <v>42818</v>
      </c>
      <c r="C37" s="7" t="s">
        <v>44</v>
      </c>
      <c r="D37" s="7" t="s">
        <v>136</v>
      </c>
      <c r="E37" s="7" t="s">
        <v>140</v>
      </c>
      <c r="F37" s="17">
        <v>6.1100000000000002E-2</v>
      </c>
      <c r="G37" s="7">
        <v>4.0000000000000001E-3</v>
      </c>
      <c r="H37" s="7">
        <v>0</v>
      </c>
      <c r="I37" s="7">
        <f>SUM(Maaginhoud!L37,Maaginhoud!AD37,Maaginhoud!AF37,Maaginhoud!AX37,Maaginhoud!AZ37)</f>
        <v>0</v>
      </c>
      <c r="J37" s="7">
        <v>0</v>
      </c>
      <c r="K37" s="7">
        <f>SUM(Maaginhoud!P37,Maaginhoud!BR37)</f>
        <v>0</v>
      </c>
      <c r="L37" s="7">
        <v>0</v>
      </c>
      <c r="M37" s="7">
        <f>SUM(Maaginhoud!T37,Maaginhoud!BX37)</f>
        <v>0</v>
      </c>
      <c r="N37" s="7">
        <f>SUM(Maaginhoud!V37,Maaginhoud!BP37,Maaginhoud!BV37)</f>
        <v>0</v>
      </c>
      <c r="O37" s="7">
        <v>0</v>
      </c>
      <c r="P37" s="7">
        <f>SUM(Maaginhoud!Z37,Maaginhoud!AT37)</f>
        <v>0</v>
      </c>
      <c r="Q37" s="7">
        <f>SUM(Maaginhoud!AB37,Maaginhoud!BJ37)</f>
        <v>0</v>
      </c>
      <c r="R37" s="7">
        <f>SUM(Maaginhoud!AH37,Maaginhoud!AL37,Maaginhoud!BT37)</f>
        <v>0</v>
      </c>
      <c r="S37" s="7">
        <f>SUM(Maaginhoud!AJ37,Maaginhoud!AN37)</f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f>SUM(Maaginhoud!BB37,Maaginhoud!BD37,Maaginhoud!BH37)</f>
        <v>3</v>
      </c>
      <c r="Z37" t="s">
        <v>149</v>
      </c>
    </row>
    <row r="38" spans="1:26" x14ac:dyDescent="0.35">
      <c r="A38" s="7">
        <v>37</v>
      </c>
      <c r="B38" s="15">
        <v>42818</v>
      </c>
      <c r="C38" s="7" t="s">
        <v>44</v>
      </c>
      <c r="D38" s="7" t="s">
        <v>136</v>
      </c>
      <c r="E38" s="7" t="s">
        <v>140</v>
      </c>
      <c r="F38" s="17">
        <v>0.1484</v>
      </c>
      <c r="G38" s="7">
        <v>5.4000000000000003E-3</v>
      </c>
      <c r="H38" s="7">
        <v>0</v>
      </c>
      <c r="I38" s="7">
        <f>SUM(Maaginhoud!L38,Maaginhoud!AD38,Maaginhoud!AF38,Maaginhoud!AX38,Maaginhoud!AZ38)</f>
        <v>0</v>
      </c>
      <c r="J38" s="7">
        <v>0</v>
      </c>
      <c r="K38" s="7">
        <f>SUM(Maaginhoud!P38,Maaginhoud!BR38)</f>
        <v>0</v>
      </c>
      <c r="L38" s="7">
        <v>0</v>
      </c>
      <c r="M38" s="7">
        <f>SUM(Maaginhoud!T38,Maaginhoud!BX38)</f>
        <v>0</v>
      </c>
      <c r="N38" s="7">
        <f>SUM(Maaginhoud!V38,Maaginhoud!BP38,Maaginhoud!BV38)</f>
        <v>0</v>
      </c>
      <c r="O38" s="7">
        <v>0</v>
      </c>
      <c r="P38" s="7">
        <f>SUM(Maaginhoud!Z38,Maaginhoud!AT38)</f>
        <v>0</v>
      </c>
      <c r="Q38" s="7">
        <f>SUM(Maaginhoud!AB38,Maaginhoud!BJ38)</f>
        <v>2</v>
      </c>
      <c r="R38" s="7">
        <f>SUM(Maaginhoud!AH38,Maaginhoud!AL38,Maaginhoud!BT38)</f>
        <v>0</v>
      </c>
      <c r="S38" s="7">
        <f>SUM(Maaginhoud!AJ38,Maaginhoud!AN38)</f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f>SUM(Maaginhoud!BB38,Maaginhoud!BD38,Maaginhoud!BH38)</f>
        <v>0</v>
      </c>
      <c r="Z38" t="s">
        <v>149</v>
      </c>
    </row>
    <row r="39" spans="1:26" x14ac:dyDescent="0.35">
      <c r="A39" s="7">
        <v>38</v>
      </c>
      <c r="B39" s="15">
        <v>42818</v>
      </c>
      <c r="C39" s="7" t="s">
        <v>13</v>
      </c>
      <c r="D39" s="7" t="s">
        <v>136</v>
      </c>
      <c r="E39" s="7" t="s">
        <v>140</v>
      </c>
      <c r="F39" s="17">
        <v>0.1145</v>
      </c>
      <c r="G39" s="7">
        <v>3.0000000000000001E-3</v>
      </c>
      <c r="H39" s="7">
        <v>0</v>
      </c>
      <c r="I39" s="7">
        <f>SUM(Maaginhoud!L39,Maaginhoud!AD39,Maaginhoud!AF39,Maaginhoud!AX39,Maaginhoud!AZ39)</f>
        <v>0</v>
      </c>
      <c r="J39" s="7">
        <v>0</v>
      </c>
      <c r="K39" s="7">
        <f>SUM(Maaginhoud!P39,Maaginhoud!BR39)</f>
        <v>0</v>
      </c>
      <c r="L39" s="7">
        <v>0</v>
      </c>
      <c r="M39" s="7">
        <f>SUM(Maaginhoud!T39,Maaginhoud!BX39)</f>
        <v>0</v>
      </c>
      <c r="N39" s="7">
        <f>SUM(Maaginhoud!V39,Maaginhoud!BP39,Maaginhoud!BV39)</f>
        <v>0</v>
      </c>
      <c r="O39" s="7">
        <v>0</v>
      </c>
      <c r="P39" s="7">
        <f>SUM(Maaginhoud!Z39,Maaginhoud!AT39)</f>
        <v>0</v>
      </c>
      <c r="Q39" s="7">
        <f>SUM(Maaginhoud!AB39,Maaginhoud!BJ39)</f>
        <v>0</v>
      </c>
      <c r="R39" s="7">
        <f>SUM(Maaginhoud!AH39,Maaginhoud!AL39,Maaginhoud!BT39)</f>
        <v>0</v>
      </c>
      <c r="S39" s="7">
        <f>SUM(Maaginhoud!AJ39,Maaginhoud!AN39)</f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f>SUM(Maaginhoud!BB39,Maaginhoud!BD39,Maaginhoud!BH39)</f>
        <v>0</v>
      </c>
      <c r="Z39" t="s">
        <v>148</v>
      </c>
    </row>
    <row r="40" spans="1:26" x14ac:dyDescent="0.35">
      <c r="A40" s="7">
        <v>39</v>
      </c>
      <c r="B40" s="15">
        <v>42818</v>
      </c>
      <c r="C40" s="7" t="s">
        <v>13</v>
      </c>
      <c r="D40" s="7" t="s">
        <v>136</v>
      </c>
      <c r="E40" s="7" t="s">
        <v>140</v>
      </c>
      <c r="F40" s="17">
        <v>0.1767</v>
      </c>
      <c r="G40" s="7">
        <v>1.03E-2</v>
      </c>
      <c r="H40" s="7">
        <v>0</v>
      </c>
      <c r="I40" s="7">
        <f>SUM(Maaginhoud!L40,Maaginhoud!AD40,Maaginhoud!AF40,Maaginhoud!AX40,Maaginhoud!AZ40)</f>
        <v>0</v>
      </c>
      <c r="J40" s="7">
        <v>0</v>
      </c>
      <c r="K40" s="7">
        <f>SUM(Maaginhoud!P40,Maaginhoud!BR40)</f>
        <v>0</v>
      </c>
      <c r="L40" s="7">
        <v>0</v>
      </c>
      <c r="M40" s="7">
        <f>SUM(Maaginhoud!T40,Maaginhoud!BX40)</f>
        <v>0</v>
      </c>
      <c r="N40" s="7">
        <f>SUM(Maaginhoud!V40,Maaginhoud!BP40,Maaginhoud!BV40)</f>
        <v>0</v>
      </c>
      <c r="O40" s="7">
        <v>0</v>
      </c>
      <c r="P40" s="7">
        <f>SUM(Maaginhoud!Z40,Maaginhoud!AT40)</f>
        <v>0</v>
      </c>
      <c r="Q40" s="7">
        <f>SUM(Maaginhoud!AB40,Maaginhoud!BJ40)</f>
        <v>1</v>
      </c>
      <c r="R40" s="7">
        <f>SUM(Maaginhoud!AH40,Maaginhoud!AL40,Maaginhoud!BT40)</f>
        <v>0</v>
      </c>
      <c r="S40" s="7">
        <f>SUM(Maaginhoud!AJ40,Maaginhoud!AN40)</f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f>SUM(Maaginhoud!BB40,Maaginhoud!BD40,Maaginhoud!BH40)</f>
        <v>0</v>
      </c>
      <c r="Z40" t="s">
        <v>149</v>
      </c>
    </row>
    <row r="41" spans="1:26" x14ac:dyDescent="0.35">
      <c r="A41" s="7">
        <v>40</v>
      </c>
      <c r="B41" s="15">
        <v>42818</v>
      </c>
      <c r="C41" s="7" t="s">
        <v>13</v>
      </c>
      <c r="D41" s="7" t="s">
        <v>136</v>
      </c>
      <c r="E41" s="7" t="s">
        <v>140</v>
      </c>
      <c r="F41" s="17">
        <v>0.20319999999999999</v>
      </c>
      <c r="G41" s="7">
        <v>4.0000000000000001E-3</v>
      </c>
      <c r="H41" s="7">
        <v>0</v>
      </c>
      <c r="I41" s="7">
        <f>SUM(Maaginhoud!L41,Maaginhoud!AD41,Maaginhoud!AF41,Maaginhoud!AX41,Maaginhoud!AZ41)</f>
        <v>0</v>
      </c>
      <c r="J41" s="7">
        <v>0</v>
      </c>
      <c r="K41" s="7">
        <f>SUM(Maaginhoud!P41,Maaginhoud!BR41)</f>
        <v>0</v>
      </c>
      <c r="L41" s="7">
        <v>0</v>
      </c>
      <c r="M41" s="7">
        <f>SUM(Maaginhoud!T41,Maaginhoud!BX41)</f>
        <v>0</v>
      </c>
      <c r="N41" s="7">
        <f>SUM(Maaginhoud!V41,Maaginhoud!BP41,Maaginhoud!BV41)</f>
        <v>0</v>
      </c>
      <c r="O41" s="7">
        <v>0</v>
      </c>
      <c r="P41" s="7">
        <f>SUM(Maaginhoud!Z41,Maaginhoud!AT41)</f>
        <v>0</v>
      </c>
      <c r="Q41" s="7">
        <f>SUM(Maaginhoud!AB41,Maaginhoud!BJ41)</f>
        <v>0</v>
      </c>
      <c r="R41" s="7">
        <f>SUM(Maaginhoud!AH41,Maaginhoud!AL41,Maaginhoud!BT41)</f>
        <v>0</v>
      </c>
      <c r="S41" s="7">
        <f>SUM(Maaginhoud!AJ41,Maaginhoud!AN41)</f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f>SUM(Maaginhoud!BB41,Maaginhoud!BD41,Maaginhoud!BH41)</f>
        <v>0</v>
      </c>
      <c r="Z41" t="s">
        <v>148</v>
      </c>
    </row>
    <row r="42" spans="1:26" x14ac:dyDescent="0.35">
      <c r="A42" s="7">
        <v>41</v>
      </c>
      <c r="B42" s="15">
        <v>42818</v>
      </c>
      <c r="C42" s="7" t="s">
        <v>13</v>
      </c>
      <c r="D42" s="7" t="s">
        <v>136</v>
      </c>
      <c r="E42" s="7" t="s">
        <v>140</v>
      </c>
      <c r="F42" s="17">
        <v>0.24779999999999999</v>
      </c>
      <c r="G42" s="7">
        <v>6.3E-3</v>
      </c>
      <c r="H42" s="7">
        <v>0</v>
      </c>
      <c r="I42" s="7">
        <f>SUM(Maaginhoud!L42,Maaginhoud!AD42,Maaginhoud!AF42,Maaginhoud!AX42,Maaginhoud!AZ42)</f>
        <v>0</v>
      </c>
      <c r="J42" s="7">
        <v>0</v>
      </c>
      <c r="K42" s="7">
        <f>SUM(Maaginhoud!P42,Maaginhoud!BR42)</f>
        <v>0</v>
      </c>
      <c r="L42" s="7">
        <v>0</v>
      </c>
      <c r="M42" s="7">
        <f>SUM(Maaginhoud!T42,Maaginhoud!BX42)</f>
        <v>0</v>
      </c>
      <c r="N42" s="7">
        <f>SUM(Maaginhoud!V42,Maaginhoud!BP42,Maaginhoud!BV42)</f>
        <v>0</v>
      </c>
      <c r="O42" s="7">
        <v>0</v>
      </c>
      <c r="P42" s="7">
        <f>SUM(Maaginhoud!Z42,Maaginhoud!AT42)</f>
        <v>0</v>
      </c>
      <c r="Q42" s="7">
        <f>SUM(Maaginhoud!AB42,Maaginhoud!BJ42)</f>
        <v>0</v>
      </c>
      <c r="R42" s="7">
        <f>SUM(Maaginhoud!AH42,Maaginhoud!AL42,Maaginhoud!BT42)</f>
        <v>0</v>
      </c>
      <c r="S42" s="7">
        <f>SUM(Maaginhoud!AJ42,Maaginhoud!AN42)</f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f>SUM(Maaginhoud!BB42,Maaginhoud!BD42,Maaginhoud!BH42)</f>
        <v>0</v>
      </c>
      <c r="Z42" t="s">
        <v>148</v>
      </c>
    </row>
    <row r="43" spans="1:26" x14ac:dyDescent="0.35">
      <c r="A43" s="7">
        <v>42</v>
      </c>
      <c r="B43" s="15">
        <v>42818</v>
      </c>
      <c r="C43" s="7" t="s">
        <v>13</v>
      </c>
      <c r="D43" s="7" t="s">
        <v>136</v>
      </c>
      <c r="E43" s="7" t="s">
        <v>140</v>
      </c>
      <c r="F43" s="17">
        <v>0.19359999999999999</v>
      </c>
      <c r="G43" s="7">
        <v>7.9000000000000008E-3</v>
      </c>
      <c r="H43" s="7">
        <v>0</v>
      </c>
      <c r="I43" s="7">
        <f>SUM(Maaginhoud!L43,Maaginhoud!AD43,Maaginhoud!AF43,Maaginhoud!AX43,Maaginhoud!AZ43)</f>
        <v>0</v>
      </c>
      <c r="J43" s="7">
        <v>0</v>
      </c>
      <c r="K43" s="7">
        <f>SUM(Maaginhoud!P43,Maaginhoud!BR43)</f>
        <v>0</v>
      </c>
      <c r="L43" s="7">
        <v>0</v>
      </c>
      <c r="M43" s="7">
        <f>SUM(Maaginhoud!T43,Maaginhoud!BX43)</f>
        <v>0</v>
      </c>
      <c r="N43" s="7">
        <f>SUM(Maaginhoud!V43,Maaginhoud!BP43,Maaginhoud!BV43)</f>
        <v>0</v>
      </c>
      <c r="O43" s="7">
        <v>0</v>
      </c>
      <c r="P43" s="7">
        <f>SUM(Maaginhoud!Z43,Maaginhoud!AT43)</f>
        <v>0</v>
      </c>
      <c r="Q43" s="7">
        <f>SUM(Maaginhoud!AB43,Maaginhoud!BJ43)</f>
        <v>1</v>
      </c>
      <c r="R43" s="7">
        <f>SUM(Maaginhoud!AH43,Maaginhoud!AL43,Maaginhoud!BT43)</f>
        <v>0</v>
      </c>
      <c r="S43" s="7">
        <f>SUM(Maaginhoud!AJ43,Maaginhoud!AN43)</f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f>SUM(Maaginhoud!BB43,Maaginhoud!BD43,Maaginhoud!BH43)</f>
        <v>0</v>
      </c>
      <c r="Z43" t="s">
        <v>149</v>
      </c>
    </row>
    <row r="44" spans="1:26" x14ac:dyDescent="0.35">
      <c r="A44" s="7">
        <v>43</v>
      </c>
      <c r="B44" s="15">
        <v>42818</v>
      </c>
      <c r="C44" s="7" t="s">
        <v>37</v>
      </c>
      <c r="D44" s="7" t="s">
        <v>138</v>
      </c>
      <c r="E44" s="7" t="s">
        <v>123</v>
      </c>
      <c r="F44" s="17">
        <v>0.18870000000000001</v>
      </c>
      <c r="G44" s="7">
        <v>5.1000000000000004E-3</v>
      </c>
      <c r="H44" s="7">
        <v>0</v>
      </c>
      <c r="I44" s="7">
        <f>SUM(Maaginhoud!L44,Maaginhoud!AD44,Maaginhoud!AF44,Maaginhoud!AX44,Maaginhoud!AZ44)</f>
        <v>0</v>
      </c>
      <c r="J44" s="7">
        <v>0</v>
      </c>
      <c r="K44" s="7">
        <f>SUM(Maaginhoud!P44,Maaginhoud!BR44)</f>
        <v>0</v>
      </c>
      <c r="L44" s="7">
        <v>0</v>
      </c>
      <c r="M44" s="7">
        <f>SUM(Maaginhoud!T44,Maaginhoud!BX44)</f>
        <v>0</v>
      </c>
      <c r="N44" s="7">
        <f>SUM(Maaginhoud!V44,Maaginhoud!BP44,Maaginhoud!BV44)</f>
        <v>0</v>
      </c>
      <c r="O44" s="7">
        <v>0</v>
      </c>
      <c r="P44" s="7">
        <f>SUM(Maaginhoud!Z44,Maaginhoud!AT44)</f>
        <v>0</v>
      </c>
      <c r="Q44" s="7">
        <f>SUM(Maaginhoud!AB44,Maaginhoud!BJ44)</f>
        <v>1</v>
      </c>
      <c r="R44" s="7">
        <f>SUM(Maaginhoud!AH44,Maaginhoud!AL44,Maaginhoud!BT44)</f>
        <v>0</v>
      </c>
      <c r="S44" s="7">
        <f>SUM(Maaginhoud!AJ44,Maaginhoud!AN44)</f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f>SUM(Maaginhoud!BB44,Maaginhoud!BD44,Maaginhoud!BH44)</f>
        <v>0</v>
      </c>
      <c r="Z44" t="s">
        <v>149</v>
      </c>
    </row>
    <row r="45" spans="1:26" x14ac:dyDescent="0.35">
      <c r="A45" s="7">
        <v>44</v>
      </c>
      <c r="B45" s="15">
        <v>42818</v>
      </c>
      <c r="C45" s="7" t="s">
        <v>37</v>
      </c>
      <c r="D45" s="7" t="s">
        <v>138</v>
      </c>
      <c r="E45" s="7" t="s">
        <v>123</v>
      </c>
      <c r="F45" s="17">
        <v>0.106</v>
      </c>
      <c r="G45" s="7">
        <v>3.2000000000000002E-3</v>
      </c>
      <c r="H45" s="7">
        <v>0</v>
      </c>
      <c r="I45" s="7">
        <f>SUM(Maaginhoud!L45,Maaginhoud!AD45,Maaginhoud!AF45,Maaginhoud!AX45,Maaginhoud!AZ45)</f>
        <v>0</v>
      </c>
      <c r="J45" s="7">
        <v>0</v>
      </c>
      <c r="K45" s="7">
        <f>SUM(Maaginhoud!P45,Maaginhoud!BR45)</f>
        <v>0</v>
      </c>
      <c r="L45" s="7">
        <v>0</v>
      </c>
      <c r="M45" s="7">
        <f>SUM(Maaginhoud!T45,Maaginhoud!BX45)</f>
        <v>0</v>
      </c>
      <c r="N45" s="7">
        <f>SUM(Maaginhoud!V45,Maaginhoud!BP45,Maaginhoud!BV45)</f>
        <v>0</v>
      </c>
      <c r="O45" s="7">
        <v>0</v>
      </c>
      <c r="P45" s="7">
        <f>SUM(Maaginhoud!Z45,Maaginhoud!AT45)</f>
        <v>0</v>
      </c>
      <c r="Q45" s="7">
        <f>SUM(Maaginhoud!AB45,Maaginhoud!BJ45)</f>
        <v>0</v>
      </c>
      <c r="R45" s="7">
        <f>SUM(Maaginhoud!AH45,Maaginhoud!AL45,Maaginhoud!BT45)</f>
        <v>0</v>
      </c>
      <c r="S45" s="7">
        <f>SUM(Maaginhoud!AJ45,Maaginhoud!AN45)</f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f>SUM(Maaginhoud!BB45,Maaginhoud!BD45,Maaginhoud!BH45)</f>
        <v>0</v>
      </c>
      <c r="Z45" t="s">
        <v>148</v>
      </c>
    </row>
    <row r="46" spans="1:26" x14ac:dyDescent="0.35">
      <c r="A46" s="7">
        <v>45</v>
      </c>
      <c r="B46" s="15">
        <v>42818</v>
      </c>
      <c r="C46" s="7" t="s">
        <v>37</v>
      </c>
      <c r="D46" s="7" t="s">
        <v>138</v>
      </c>
      <c r="E46" s="7" t="s">
        <v>123</v>
      </c>
      <c r="F46" s="17">
        <v>0.21629999999999999</v>
      </c>
      <c r="G46" s="7">
        <v>6.7000000000000002E-3</v>
      </c>
      <c r="H46" s="7">
        <v>0</v>
      </c>
      <c r="I46" s="7">
        <f>SUM(Maaginhoud!L46,Maaginhoud!AD46,Maaginhoud!AF46,Maaginhoud!AX46,Maaginhoud!AZ46)</f>
        <v>0</v>
      </c>
      <c r="J46" s="7">
        <v>0</v>
      </c>
      <c r="K46" s="7">
        <f>SUM(Maaginhoud!P46,Maaginhoud!BR46)</f>
        <v>0</v>
      </c>
      <c r="L46" s="7">
        <v>0</v>
      </c>
      <c r="M46" s="7">
        <f>SUM(Maaginhoud!T46,Maaginhoud!BX46)</f>
        <v>0</v>
      </c>
      <c r="N46" s="7">
        <f>SUM(Maaginhoud!V46,Maaginhoud!BP46,Maaginhoud!BV46)</f>
        <v>0</v>
      </c>
      <c r="O46" s="7">
        <v>0</v>
      </c>
      <c r="P46" s="7">
        <f>SUM(Maaginhoud!Z46,Maaginhoud!AT46)</f>
        <v>0</v>
      </c>
      <c r="Q46" s="7">
        <f>SUM(Maaginhoud!AB46,Maaginhoud!BJ46)</f>
        <v>0</v>
      </c>
      <c r="R46" s="7">
        <f>SUM(Maaginhoud!AH46,Maaginhoud!AL46,Maaginhoud!BT46)</f>
        <v>0</v>
      </c>
      <c r="S46" s="7">
        <f>SUM(Maaginhoud!AJ46,Maaginhoud!AN46)</f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f>SUM(Maaginhoud!BB46,Maaginhoud!BD46,Maaginhoud!BH46)</f>
        <v>0</v>
      </c>
      <c r="Z46" t="s">
        <v>148</v>
      </c>
    </row>
    <row r="47" spans="1:26" x14ac:dyDescent="0.35">
      <c r="A47" s="7">
        <v>46</v>
      </c>
      <c r="B47" s="15">
        <v>42818</v>
      </c>
      <c r="C47" s="7" t="s">
        <v>37</v>
      </c>
      <c r="D47" s="7" t="s">
        <v>138</v>
      </c>
      <c r="E47" s="7" t="s">
        <v>123</v>
      </c>
      <c r="F47" s="17">
        <v>0.25419999999999998</v>
      </c>
      <c r="G47" s="7">
        <v>7.0000000000000001E-3</v>
      </c>
      <c r="H47" s="7">
        <v>0</v>
      </c>
      <c r="I47" s="7">
        <f>SUM(Maaginhoud!L47,Maaginhoud!AD47,Maaginhoud!AF47,Maaginhoud!AX47,Maaginhoud!AZ47)</f>
        <v>0</v>
      </c>
      <c r="J47" s="7">
        <v>0</v>
      </c>
      <c r="K47" s="7">
        <f>SUM(Maaginhoud!P47,Maaginhoud!BR47)</f>
        <v>0</v>
      </c>
      <c r="L47" s="7">
        <v>0</v>
      </c>
      <c r="M47" s="7">
        <f>SUM(Maaginhoud!T47,Maaginhoud!BX47)</f>
        <v>0</v>
      </c>
      <c r="N47" s="7">
        <f>SUM(Maaginhoud!V47,Maaginhoud!BP47,Maaginhoud!BV47)</f>
        <v>0</v>
      </c>
      <c r="O47" s="7">
        <v>0</v>
      </c>
      <c r="P47" s="7">
        <f>SUM(Maaginhoud!Z47,Maaginhoud!AT47)</f>
        <v>0</v>
      </c>
      <c r="Q47" s="7">
        <f>SUM(Maaginhoud!AB47,Maaginhoud!BJ47)</f>
        <v>0</v>
      </c>
      <c r="R47" s="7">
        <f>SUM(Maaginhoud!AH47,Maaginhoud!AL47,Maaginhoud!BT47)</f>
        <v>0</v>
      </c>
      <c r="S47" s="7">
        <f>SUM(Maaginhoud!AJ47,Maaginhoud!AN47)</f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f>SUM(Maaginhoud!BB47,Maaginhoud!BD47,Maaginhoud!BH47)</f>
        <v>1</v>
      </c>
      <c r="Z47" t="s">
        <v>149</v>
      </c>
    </row>
    <row r="48" spans="1:26" x14ac:dyDescent="0.35">
      <c r="A48" s="7">
        <v>47</v>
      </c>
      <c r="B48" s="15">
        <v>42818</v>
      </c>
      <c r="C48" s="7" t="s">
        <v>37</v>
      </c>
      <c r="D48" s="7" t="s">
        <v>138</v>
      </c>
      <c r="E48" s="7" t="s">
        <v>123</v>
      </c>
      <c r="F48" s="17">
        <v>0.2346</v>
      </c>
      <c r="G48" s="7">
        <v>6.4999999999999997E-3</v>
      </c>
      <c r="H48" s="7">
        <v>0</v>
      </c>
      <c r="I48" s="7">
        <f>SUM(Maaginhoud!L48,Maaginhoud!AD48,Maaginhoud!AF48,Maaginhoud!AX48,Maaginhoud!AZ48)</f>
        <v>0</v>
      </c>
      <c r="J48" s="7">
        <v>0</v>
      </c>
      <c r="K48" s="7">
        <f>SUM(Maaginhoud!P48,Maaginhoud!BR48)</f>
        <v>0</v>
      </c>
      <c r="L48" s="7">
        <v>0</v>
      </c>
      <c r="M48" s="7">
        <f>SUM(Maaginhoud!T48,Maaginhoud!BX48)</f>
        <v>0</v>
      </c>
      <c r="N48" s="7">
        <f>SUM(Maaginhoud!V48,Maaginhoud!BP48,Maaginhoud!BV48)</f>
        <v>0</v>
      </c>
      <c r="O48" s="7">
        <v>0</v>
      </c>
      <c r="P48" s="7">
        <f>SUM(Maaginhoud!Z48,Maaginhoud!AT48)</f>
        <v>0</v>
      </c>
      <c r="Q48" s="7">
        <f>SUM(Maaginhoud!AB48,Maaginhoud!BJ48)</f>
        <v>0</v>
      </c>
      <c r="R48" s="7">
        <f>SUM(Maaginhoud!AH48,Maaginhoud!AL48,Maaginhoud!BT48)</f>
        <v>0</v>
      </c>
      <c r="S48" s="7">
        <f>SUM(Maaginhoud!AJ48,Maaginhoud!AN48)</f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f>SUM(Maaginhoud!BB48,Maaginhoud!BD48,Maaginhoud!BH48)</f>
        <v>0</v>
      </c>
      <c r="Z48" t="s">
        <v>148</v>
      </c>
    </row>
    <row r="49" spans="1:26" x14ac:dyDescent="0.35">
      <c r="A49" s="7">
        <v>48</v>
      </c>
      <c r="B49" s="15">
        <v>42818</v>
      </c>
      <c r="C49" s="7" t="s">
        <v>76</v>
      </c>
      <c r="D49" s="7" t="s">
        <v>138</v>
      </c>
      <c r="E49" s="7" t="s">
        <v>140</v>
      </c>
      <c r="F49" s="17">
        <v>0.17449999999999999</v>
      </c>
      <c r="G49" s="7">
        <v>6.1999999999999998E-3</v>
      </c>
      <c r="H49" s="7">
        <v>0</v>
      </c>
      <c r="I49" s="7">
        <f>SUM(Maaginhoud!L49,Maaginhoud!AD49,Maaginhoud!AF49,Maaginhoud!AX49,Maaginhoud!AZ49)</f>
        <v>0</v>
      </c>
      <c r="J49" s="7">
        <v>0</v>
      </c>
      <c r="K49" s="7">
        <f>SUM(Maaginhoud!P49,Maaginhoud!BR49)</f>
        <v>0</v>
      </c>
      <c r="L49" s="7">
        <v>0</v>
      </c>
      <c r="M49" s="7">
        <f>SUM(Maaginhoud!T49,Maaginhoud!BX49)</f>
        <v>0</v>
      </c>
      <c r="N49" s="7">
        <f>SUM(Maaginhoud!V49,Maaginhoud!BP49,Maaginhoud!BV49)</f>
        <v>0</v>
      </c>
      <c r="O49" s="7">
        <v>0</v>
      </c>
      <c r="P49" s="7">
        <f>SUM(Maaginhoud!Z49,Maaginhoud!AT49)</f>
        <v>0</v>
      </c>
      <c r="Q49" s="7">
        <f>SUM(Maaginhoud!AB49,Maaginhoud!BJ49)</f>
        <v>1</v>
      </c>
      <c r="R49" s="7">
        <f>SUM(Maaginhoud!AH49,Maaginhoud!AL49,Maaginhoud!BT49)</f>
        <v>0</v>
      </c>
      <c r="S49" s="7">
        <f>SUM(Maaginhoud!AJ49,Maaginhoud!AN49)</f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f>SUM(Maaginhoud!BB49,Maaginhoud!BD49,Maaginhoud!BH49)</f>
        <v>0</v>
      </c>
      <c r="Z49" t="s">
        <v>149</v>
      </c>
    </row>
    <row r="50" spans="1:26" x14ac:dyDescent="0.35">
      <c r="A50" s="7">
        <v>49</v>
      </c>
      <c r="B50" s="15">
        <v>42818</v>
      </c>
      <c r="C50" s="7" t="s">
        <v>76</v>
      </c>
      <c r="D50" s="7" t="s">
        <v>138</v>
      </c>
      <c r="E50" s="7" t="s">
        <v>140</v>
      </c>
      <c r="F50" s="17">
        <v>0.18759999999999999</v>
      </c>
      <c r="G50" s="7">
        <v>6.1999999999999998E-3</v>
      </c>
      <c r="H50" s="7">
        <v>0</v>
      </c>
      <c r="I50" s="7">
        <f>SUM(Maaginhoud!L50,Maaginhoud!AD50,Maaginhoud!AF50,Maaginhoud!AX50,Maaginhoud!AZ50)</f>
        <v>0</v>
      </c>
      <c r="J50" s="7">
        <v>0</v>
      </c>
      <c r="K50" s="7">
        <f>SUM(Maaginhoud!P50,Maaginhoud!BR50)</f>
        <v>0</v>
      </c>
      <c r="L50" s="7">
        <v>0</v>
      </c>
      <c r="M50" s="7">
        <f>SUM(Maaginhoud!T50,Maaginhoud!BX50)</f>
        <v>0</v>
      </c>
      <c r="N50" s="7">
        <f>SUM(Maaginhoud!V50,Maaginhoud!BP50,Maaginhoud!BV50)</f>
        <v>0</v>
      </c>
      <c r="O50" s="7">
        <v>0</v>
      </c>
      <c r="P50" s="7">
        <f>SUM(Maaginhoud!Z50,Maaginhoud!AT50)</f>
        <v>0</v>
      </c>
      <c r="Q50" s="7">
        <f>SUM(Maaginhoud!AB50,Maaginhoud!BJ50)</f>
        <v>1</v>
      </c>
      <c r="R50" s="7">
        <f>SUM(Maaginhoud!AH50,Maaginhoud!AL50,Maaginhoud!BT50)</f>
        <v>0</v>
      </c>
      <c r="S50" s="7">
        <f>SUM(Maaginhoud!AJ50,Maaginhoud!AN50)</f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f>SUM(Maaginhoud!BB50,Maaginhoud!BD50,Maaginhoud!BH50)</f>
        <v>0</v>
      </c>
      <c r="Z50" t="s">
        <v>149</v>
      </c>
    </row>
    <row r="51" spans="1:26" x14ac:dyDescent="0.35">
      <c r="A51" s="7">
        <v>50</v>
      </c>
      <c r="B51" s="15">
        <v>42818</v>
      </c>
      <c r="C51" s="7" t="s">
        <v>76</v>
      </c>
      <c r="D51" s="7" t="s">
        <v>138</v>
      </c>
      <c r="E51" s="7" t="s">
        <v>140</v>
      </c>
      <c r="F51" s="17">
        <v>0.1855</v>
      </c>
      <c r="G51" s="7">
        <v>7.7000000000000002E-3</v>
      </c>
      <c r="H51" s="7">
        <v>0</v>
      </c>
      <c r="I51" s="7">
        <f>SUM(Maaginhoud!L51,Maaginhoud!AD51,Maaginhoud!AF51,Maaginhoud!AX51,Maaginhoud!AZ51)</f>
        <v>0</v>
      </c>
      <c r="J51" s="7">
        <v>0</v>
      </c>
      <c r="K51" s="7">
        <f>SUM(Maaginhoud!P51,Maaginhoud!BR51)</f>
        <v>0</v>
      </c>
      <c r="L51" s="7">
        <v>0</v>
      </c>
      <c r="M51" s="7">
        <f>SUM(Maaginhoud!T51,Maaginhoud!BX51)</f>
        <v>0</v>
      </c>
      <c r="N51" s="7">
        <f>SUM(Maaginhoud!V51,Maaginhoud!BP51,Maaginhoud!BV51)</f>
        <v>0</v>
      </c>
      <c r="O51" s="7">
        <v>0</v>
      </c>
      <c r="P51" s="7">
        <f>SUM(Maaginhoud!Z51,Maaginhoud!AT51)</f>
        <v>0</v>
      </c>
      <c r="Q51" s="7">
        <f>SUM(Maaginhoud!AB51,Maaginhoud!BJ51)</f>
        <v>0</v>
      </c>
      <c r="R51" s="7">
        <f>SUM(Maaginhoud!AH51,Maaginhoud!AL51,Maaginhoud!BT51)</f>
        <v>0</v>
      </c>
      <c r="S51" s="7">
        <f>SUM(Maaginhoud!AJ51,Maaginhoud!AN51)</f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f>SUM(Maaginhoud!BB51,Maaginhoud!BD51,Maaginhoud!BH51)</f>
        <v>0</v>
      </c>
      <c r="Z51" t="s">
        <v>148</v>
      </c>
    </row>
    <row r="52" spans="1:26" x14ac:dyDescent="0.35">
      <c r="A52" s="7">
        <v>51</v>
      </c>
      <c r="B52" s="15">
        <v>42818</v>
      </c>
      <c r="C52" s="7" t="s">
        <v>76</v>
      </c>
      <c r="D52" s="7" t="s">
        <v>138</v>
      </c>
      <c r="E52" s="7" t="s">
        <v>140</v>
      </c>
      <c r="F52" s="17">
        <v>0.1643</v>
      </c>
      <c r="G52" s="7">
        <v>3.0999999999999999E-3</v>
      </c>
      <c r="H52" s="7">
        <v>0</v>
      </c>
      <c r="I52" s="7">
        <f>SUM(Maaginhoud!L52,Maaginhoud!AD52,Maaginhoud!AF52,Maaginhoud!AX52,Maaginhoud!AZ52)</f>
        <v>0</v>
      </c>
      <c r="J52" s="7">
        <v>0</v>
      </c>
      <c r="K52" s="7">
        <f>SUM(Maaginhoud!P52,Maaginhoud!BR52)</f>
        <v>0</v>
      </c>
      <c r="L52" s="7">
        <v>0</v>
      </c>
      <c r="M52" s="7">
        <f>SUM(Maaginhoud!T52,Maaginhoud!BX52)</f>
        <v>0</v>
      </c>
      <c r="N52" s="7">
        <f>SUM(Maaginhoud!V52,Maaginhoud!BP52,Maaginhoud!BV52)</f>
        <v>0</v>
      </c>
      <c r="O52" s="7">
        <v>0</v>
      </c>
      <c r="P52" s="7">
        <f>SUM(Maaginhoud!Z52,Maaginhoud!AT52)</f>
        <v>0</v>
      </c>
      <c r="Q52" s="7">
        <f>SUM(Maaginhoud!AB52,Maaginhoud!BJ52)</f>
        <v>0</v>
      </c>
      <c r="R52" s="7">
        <f>SUM(Maaginhoud!AH52,Maaginhoud!AL52,Maaginhoud!BT52)</f>
        <v>0</v>
      </c>
      <c r="S52" s="7">
        <f>SUM(Maaginhoud!AJ52,Maaginhoud!AN52)</f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f>SUM(Maaginhoud!BB52,Maaginhoud!BD52,Maaginhoud!BH52)</f>
        <v>0</v>
      </c>
      <c r="Z52" t="s">
        <v>148</v>
      </c>
    </row>
    <row r="53" spans="1:26" x14ac:dyDescent="0.35">
      <c r="A53" s="7">
        <v>52</v>
      </c>
      <c r="B53" s="15">
        <v>42818</v>
      </c>
      <c r="C53" s="7" t="s">
        <v>76</v>
      </c>
      <c r="D53" s="7" t="s">
        <v>138</v>
      </c>
      <c r="E53" s="7" t="s">
        <v>140</v>
      </c>
      <c r="F53" s="17">
        <v>0.31580000000000003</v>
      </c>
      <c r="G53" s="7">
        <v>1.4E-2</v>
      </c>
      <c r="H53" s="7">
        <v>0</v>
      </c>
      <c r="I53" s="7">
        <f>SUM(Maaginhoud!L53,Maaginhoud!AD53,Maaginhoud!AF53,Maaginhoud!AX53,Maaginhoud!AZ53)</f>
        <v>0</v>
      </c>
      <c r="J53" s="7">
        <v>0</v>
      </c>
      <c r="K53" s="7">
        <f>SUM(Maaginhoud!P53,Maaginhoud!BR53)</f>
        <v>0</v>
      </c>
      <c r="L53" s="7">
        <v>0</v>
      </c>
      <c r="M53" s="7">
        <f>SUM(Maaginhoud!T53,Maaginhoud!BX53)</f>
        <v>0</v>
      </c>
      <c r="N53" s="7">
        <f>SUM(Maaginhoud!V53,Maaginhoud!BP53,Maaginhoud!BV53)</f>
        <v>0</v>
      </c>
      <c r="O53" s="7">
        <v>0</v>
      </c>
      <c r="P53" s="7">
        <f>SUM(Maaginhoud!Z53,Maaginhoud!AT53)</f>
        <v>0</v>
      </c>
      <c r="Q53" s="7">
        <f>SUM(Maaginhoud!AB53,Maaginhoud!BJ53)</f>
        <v>1</v>
      </c>
      <c r="R53" s="7">
        <f>SUM(Maaginhoud!AH53,Maaginhoud!AL53,Maaginhoud!BT53)</f>
        <v>0</v>
      </c>
      <c r="S53" s="7">
        <f>SUM(Maaginhoud!AJ53,Maaginhoud!AN53)</f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f>SUM(Maaginhoud!BB53,Maaginhoud!BD53,Maaginhoud!BH53)</f>
        <v>0</v>
      </c>
      <c r="Z53" t="s">
        <v>149</v>
      </c>
    </row>
    <row r="54" spans="1:26" x14ac:dyDescent="0.35">
      <c r="A54" s="7">
        <v>53</v>
      </c>
      <c r="B54" s="15">
        <v>42818</v>
      </c>
      <c r="C54" s="7" t="s">
        <v>7</v>
      </c>
      <c r="D54" s="7" t="s">
        <v>138</v>
      </c>
      <c r="E54" s="7" t="s">
        <v>140</v>
      </c>
      <c r="F54" s="17">
        <v>0.19409999999999999</v>
      </c>
      <c r="G54" s="7">
        <v>3.8E-3</v>
      </c>
      <c r="H54" s="7">
        <v>0</v>
      </c>
      <c r="I54" s="7">
        <f>SUM(Maaginhoud!L54,Maaginhoud!AD54,Maaginhoud!AF54,Maaginhoud!AX54,Maaginhoud!AZ54)</f>
        <v>0</v>
      </c>
      <c r="J54" s="7">
        <v>0</v>
      </c>
      <c r="K54" s="7">
        <f>SUM(Maaginhoud!P54,Maaginhoud!BR54)</f>
        <v>0</v>
      </c>
      <c r="L54" s="7">
        <v>0</v>
      </c>
      <c r="M54" s="7">
        <f>SUM(Maaginhoud!T54,Maaginhoud!BX54)</f>
        <v>0</v>
      </c>
      <c r="N54" s="7">
        <f>SUM(Maaginhoud!V54,Maaginhoud!BP54,Maaginhoud!BV54)</f>
        <v>0</v>
      </c>
      <c r="O54" s="7">
        <v>0</v>
      </c>
      <c r="P54" s="7">
        <f>SUM(Maaginhoud!Z54,Maaginhoud!AT54)</f>
        <v>0</v>
      </c>
      <c r="Q54" s="7">
        <f>SUM(Maaginhoud!AB54,Maaginhoud!BJ54)</f>
        <v>0</v>
      </c>
      <c r="R54" s="7">
        <f>SUM(Maaginhoud!AH54,Maaginhoud!AL54,Maaginhoud!BT54)</f>
        <v>0</v>
      </c>
      <c r="S54" s="7">
        <f>SUM(Maaginhoud!AJ54,Maaginhoud!AN54)</f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f>SUM(Maaginhoud!BB54,Maaginhoud!BD54,Maaginhoud!BH54)</f>
        <v>0</v>
      </c>
      <c r="Z54" t="s">
        <v>148</v>
      </c>
    </row>
    <row r="55" spans="1:26" x14ac:dyDescent="0.35">
      <c r="A55" s="7">
        <v>54</v>
      </c>
      <c r="B55" s="15">
        <v>42818</v>
      </c>
      <c r="C55" s="7" t="s">
        <v>7</v>
      </c>
      <c r="D55" s="7" t="s">
        <v>138</v>
      </c>
      <c r="E55" s="7" t="s">
        <v>140</v>
      </c>
      <c r="F55" s="17">
        <v>0.14729999999999999</v>
      </c>
      <c r="G55" s="7">
        <v>5.1999999999999998E-3</v>
      </c>
      <c r="H55" s="7">
        <v>0</v>
      </c>
      <c r="I55" s="7">
        <f>SUM(Maaginhoud!L55,Maaginhoud!AD55,Maaginhoud!AF55,Maaginhoud!AX55,Maaginhoud!AZ55)</f>
        <v>0</v>
      </c>
      <c r="J55" s="7">
        <v>0</v>
      </c>
      <c r="K55" s="7">
        <f>SUM(Maaginhoud!P55,Maaginhoud!BR55)</f>
        <v>0</v>
      </c>
      <c r="L55" s="7">
        <v>0</v>
      </c>
      <c r="M55" s="7">
        <f>SUM(Maaginhoud!T55,Maaginhoud!BX55)</f>
        <v>0</v>
      </c>
      <c r="N55" s="7">
        <f>SUM(Maaginhoud!V55,Maaginhoud!BP55,Maaginhoud!BV55)</f>
        <v>0</v>
      </c>
      <c r="O55" s="7">
        <v>0</v>
      </c>
      <c r="P55" s="7">
        <f>SUM(Maaginhoud!Z55,Maaginhoud!AT55)</f>
        <v>0</v>
      </c>
      <c r="Q55" s="7">
        <f>SUM(Maaginhoud!AB55,Maaginhoud!BJ55)</f>
        <v>1</v>
      </c>
      <c r="R55" s="7">
        <f>SUM(Maaginhoud!AH55,Maaginhoud!AL55,Maaginhoud!BT55)</f>
        <v>0</v>
      </c>
      <c r="S55" s="7">
        <f>SUM(Maaginhoud!AJ55,Maaginhoud!AN55)</f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f>SUM(Maaginhoud!BB55,Maaginhoud!BD55,Maaginhoud!BH55)</f>
        <v>0</v>
      </c>
      <c r="Z55" t="s">
        <v>149</v>
      </c>
    </row>
    <row r="56" spans="1:26" x14ac:dyDescent="0.35">
      <c r="A56" s="7">
        <v>55</v>
      </c>
      <c r="B56" s="15">
        <v>42818</v>
      </c>
      <c r="C56" s="7" t="s">
        <v>7</v>
      </c>
      <c r="D56" s="7" t="s">
        <v>138</v>
      </c>
      <c r="E56" s="7" t="s">
        <v>140</v>
      </c>
      <c r="F56" s="17">
        <v>0.157</v>
      </c>
      <c r="G56" s="7">
        <v>8.3999999999999995E-3</v>
      </c>
      <c r="H56" s="7">
        <v>0</v>
      </c>
      <c r="I56" s="7">
        <f>SUM(Maaginhoud!L56,Maaginhoud!AD56,Maaginhoud!AF56,Maaginhoud!AX56,Maaginhoud!AZ56)</f>
        <v>0</v>
      </c>
      <c r="J56" s="7">
        <v>0</v>
      </c>
      <c r="K56" s="7">
        <f>SUM(Maaginhoud!P56,Maaginhoud!BR56)</f>
        <v>0</v>
      </c>
      <c r="L56" s="7">
        <v>0</v>
      </c>
      <c r="M56" s="7">
        <f>SUM(Maaginhoud!T56,Maaginhoud!BX56)</f>
        <v>0</v>
      </c>
      <c r="N56" s="7">
        <f>SUM(Maaginhoud!V56,Maaginhoud!BP56,Maaginhoud!BV56)</f>
        <v>0</v>
      </c>
      <c r="O56" s="7">
        <v>0</v>
      </c>
      <c r="P56" s="7">
        <f>SUM(Maaginhoud!Z56,Maaginhoud!AT56)</f>
        <v>0</v>
      </c>
      <c r="Q56" s="7">
        <f>SUM(Maaginhoud!AB56,Maaginhoud!BJ56)</f>
        <v>1</v>
      </c>
      <c r="R56" s="7">
        <f>SUM(Maaginhoud!AH56,Maaginhoud!AL56,Maaginhoud!BT56)</f>
        <v>0</v>
      </c>
      <c r="S56" s="7">
        <f>SUM(Maaginhoud!AJ56,Maaginhoud!AN56)</f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f>SUM(Maaginhoud!BB56,Maaginhoud!BD56,Maaginhoud!BH56)</f>
        <v>0</v>
      </c>
      <c r="Z56" t="s">
        <v>149</v>
      </c>
    </row>
    <row r="57" spans="1:26" x14ac:dyDescent="0.35">
      <c r="A57" s="7">
        <v>56</v>
      </c>
      <c r="B57" s="15">
        <v>42818</v>
      </c>
      <c r="C57" s="7" t="s">
        <v>7</v>
      </c>
      <c r="D57" s="7" t="s">
        <v>138</v>
      </c>
      <c r="E57" s="7" t="s">
        <v>140</v>
      </c>
      <c r="F57" s="17">
        <v>0.15590000000000001</v>
      </c>
      <c r="G57" s="7">
        <v>6.4999999999999997E-3</v>
      </c>
      <c r="H57" s="7">
        <v>0</v>
      </c>
      <c r="I57" s="7">
        <f>SUM(Maaginhoud!L57,Maaginhoud!AD57,Maaginhoud!AF57,Maaginhoud!AX57,Maaginhoud!AZ57)</f>
        <v>0</v>
      </c>
      <c r="J57" s="7">
        <v>0</v>
      </c>
      <c r="K57" s="7">
        <f>SUM(Maaginhoud!P57,Maaginhoud!BR57)</f>
        <v>0</v>
      </c>
      <c r="L57" s="7">
        <v>0</v>
      </c>
      <c r="M57" s="7">
        <f>SUM(Maaginhoud!T57,Maaginhoud!BX57)</f>
        <v>0</v>
      </c>
      <c r="N57" s="7">
        <f>SUM(Maaginhoud!V57,Maaginhoud!BP57,Maaginhoud!BV57)</f>
        <v>0</v>
      </c>
      <c r="O57" s="7">
        <v>0</v>
      </c>
      <c r="P57" s="7">
        <f>SUM(Maaginhoud!Z57,Maaginhoud!AT57)</f>
        <v>0</v>
      </c>
      <c r="Q57" s="7">
        <f>SUM(Maaginhoud!AB57,Maaginhoud!BJ57)</f>
        <v>0</v>
      </c>
      <c r="R57" s="7">
        <f>SUM(Maaginhoud!AH57,Maaginhoud!AL57,Maaginhoud!BT57)</f>
        <v>0</v>
      </c>
      <c r="S57" s="7">
        <f>SUM(Maaginhoud!AJ57,Maaginhoud!AN57)</f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f>SUM(Maaginhoud!BB57,Maaginhoud!BD57,Maaginhoud!BH57)</f>
        <v>1</v>
      </c>
      <c r="Z57" t="s">
        <v>149</v>
      </c>
    </row>
    <row r="58" spans="1:26" x14ac:dyDescent="0.35">
      <c r="A58" s="7">
        <v>57</v>
      </c>
      <c r="B58" s="15">
        <v>42818</v>
      </c>
      <c r="C58" s="7" t="s">
        <v>7</v>
      </c>
      <c r="D58" s="7" t="s">
        <v>138</v>
      </c>
      <c r="E58" s="7" t="s">
        <v>140</v>
      </c>
      <c r="F58" s="17">
        <v>4.4999999999999998E-2</v>
      </c>
      <c r="G58" s="7">
        <v>1.5E-3</v>
      </c>
      <c r="H58" s="7">
        <v>0</v>
      </c>
      <c r="I58" s="7">
        <f>SUM(Maaginhoud!L58,Maaginhoud!AD58,Maaginhoud!AF58,Maaginhoud!AX58,Maaginhoud!AZ58)</f>
        <v>0</v>
      </c>
      <c r="J58" s="7">
        <v>0</v>
      </c>
      <c r="K58" s="7">
        <f>SUM(Maaginhoud!P58,Maaginhoud!BR58)</f>
        <v>0</v>
      </c>
      <c r="L58" s="7">
        <v>0</v>
      </c>
      <c r="M58" s="7">
        <f>SUM(Maaginhoud!T58,Maaginhoud!BX58)</f>
        <v>0</v>
      </c>
      <c r="N58" s="7">
        <f>SUM(Maaginhoud!V58,Maaginhoud!BP58,Maaginhoud!BV58)</f>
        <v>0</v>
      </c>
      <c r="O58" s="7">
        <v>0</v>
      </c>
      <c r="P58" s="7">
        <f>SUM(Maaginhoud!Z58,Maaginhoud!AT58)</f>
        <v>0</v>
      </c>
      <c r="Q58" s="7">
        <f>SUM(Maaginhoud!AB58,Maaginhoud!BJ58)</f>
        <v>0</v>
      </c>
      <c r="R58" s="7">
        <f>SUM(Maaginhoud!AH58,Maaginhoud!AL58,Maaginhoud!BT58)</f>
        <v>0</v>
      </c>
      <c r="S58" s="7">
        <f>SUM(Maaginhoud!AJ58,Maaginhoud!AN58)</f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f>SUM(Maaginhoud!BB58,Maaginhoud!BD58,Maaginhoud!BH58)</f>
        <v>0</v>
      </c>
      <c r="Z58" t="s">
        <v>148</v>
      </c>
    </row>
    <row r="59" spans="1:26" x14ac:dyDescent="0.35">
      <c r="A59" s="7">
        <v>58</v>
      </c>
      <c r="B59" s="15">
        <v>42818</v>
      </c>
      <c r="C59" s="7" t="s">
        <v>4</v>
      </c>
      <c r="D59" s="7" t="s">
        <v>137</v>
      </c>
      <c r="E59" s="7" t="s">
        <v>140</v>
      </c>
      <c r="F59" s="17">
        <v>0.26250000000000001</v>
      </c>
      <c r="G59" s="7">
        <v>7.3000000000000001E-3</v>
      </c>
      <c r="H59" s="7">
        <v>0</v>
      </c>
      <c r="I59" s="7">
        <f>SUM(Maaginhoud!L59,Maaginhoud!AD59,Maaginhoud!AF59,Maaginhoud!AX59,Maaginhoud!AZ59)</f>
        <v>0</v>
      </c>
      <c r="J59" s="7">
        <v>0</v>
      </c>
      <c r="K59" s="7">
        <f>SUM(Maaginhoud!P59,Maaginhoud!BR59)</f>
        <v>0</v>
      </c>
      <c r="L59" s="7">
        <v>0</v>
      </c>
      <c r="M59" s="7">
        <f>SUM(Maaginhoud!T59,Maaginhoud!BX59)</f>
        <v>0</v>
      </c>
      <c r="N59" s="7">
        <f>SUM(Maaginhoud!V59,Maaginhoud!BP59,Maaginhoud!BV59)</f>
        <v>0</v>
      </c>
      <c r="O59" s="7">
        <v>0</v>
      </c>
      <c r="P59" s="7">
        <f>SUM(Maaginhoud!Z59,Maaginhoud!AT59)</f>
        <v>0</v>
      </c>
      <c r="Q59" s="7">
        <f>SUM(Maaginhoud!AB59,Maaginhoud!BJ59)</f>
        <v>0</v>
      </c>
      <c r="R59" s="7">
        <f>SUM(Maaginhoud!AH59,Maaginhoud!AL59,Maaginhoud!BT59)</f>
        <v>0</v>
      </c>
      <c r="S59" s="7">
        <f>SUM(Maaginhoud!AJ59,Maaginhoud!AN59)</f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f>SUM(Maaginhoud!BB59,Maaginhoud!BD59,Maaginhoud!BH59)</f>
        <v>0</v>
      </c>
      <c r="Z59" t="s">
        <v>148</v>
      </c>
    </row>
    <row r="60" spans="1:26" x14ac:dyDescent="0.35">
      <c r="A60" s="7">
        <v>59</v>
      </c>
      <c r="B60" s="15">
        <v>42818</v>
      </c>
      <c r="C60" s="7" t="s">
        <v>4</v>
      </c>
      <c r="D60" s="7" t="s">
        <v>137</v>
      </c>
      <c r="E60" s="7" t="s">
        <v>140</v>
      </c>
      <c r="F60" s="17">
        <v>0.21460000000000001</v>
      </c>
      <c r="G60" s="7">
        <v>7.7000000000000002E-3</v>
      </c>
      <c r="H60" s="7">
        <v>0</v>
      </c>
      <c r="I60" s="7">
        <f>SUM(Maaginhoud!L60,Maaginhoud!AD60,Maaginhoud!AF60,Maaginhoud!AX60,Maaginhoud!AZ60)</f>
        <v>0</v>
      </c>
      <c r="J60" s="7">
        <v>0</v>
      </c>
      <c r="K60" s="7">
        <f>SUM(Maaginhoud!P60,Maaginhoud!BR60)</f>
        <v>0</v>
      </c>
      <c r="L60" s="7">
        <v>0</v>
      </c>
      <c r="M60" s="7">
        <f>SUM(Maaginhoud!T60,Maaginhoud!BX60)</f>
        <v>0</v>
      </c>
      <c r="N60" s="7">
        <f>SUM(Maaginhoud!V60,Maaginhoud!BP60,Maaginhoud!BV60)</f>
        <v>0</v>
      </c>
      <c r="O60" s="7">
        <v>0</v>
      </c>
      <c r="P60" s="7">
        <f>SUM(Maaginhoud!Z60,Maaginhoud!AT60)</f>
        <v>0</v>
      </c>
      <c r="Q60" s="7">
        <f>SUM(Maaginhoud!AB60,Maaginhoud!BJ60)</f>
        <v>0</v>
      </c>
      <c r="R60" s="7">
        <f>SUM(Maaginhoud!AH60,Maaginhoud!AL60,Maaginhoud!BT60)</f>
        <v>0</v>
      </c>
      <c r="S60" s="7">
        <f>SUM(Maaginhoud!AJ60,Maaginhoud!AN60)</f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f>SUM(Maaginhoud!BB60,Maaginhoud!BD60,Maaginhoud!BH60)</f>
        <v>1</v>
      </c>
      <c r="Z60" t="s">
        <v>149</v>
      </c>
    </row>
    <row r="61" spans="1:26" x14ac:dyDescent="0.35">
      <c r="A61" s="7">
        <v>60</v>
      </c>
      <c r="B61" s="15">
        <v>42818</v>
      </c>
      <c r="C61" s="7" t="s">
        <v>4</v>
      </c>
      <c r="D61" s="7" t="s">
        <v>137</v>
      </c>
      <c r="E61" s="7" t="s">
        <v>140</v>
      </c>
      <c r="F61" s="17">
        <v>0.21099999999999999</v>
      </c>
      <c r="G61" s="7">
        <v>0.21099999999999999</v>
      </c>
      <c r="H61" s="7">
        <v>1</v>
      </c>
      <c r="I61" s="7">
        <f>SUM(Maaginhoud!L61,Maaginhoud!AD61,Maaginhoud!AF61,Maaginhoud!AX61,Maaginhoud!AZ61)</f>
        <v>0</v>
      </c>
      <c r="J61" s="7">
        <v>0</v>
      </c>
      <c r="K61" s="7">
        <f>SUM(Maaginhoud!P61,Maaginhoud!BR61)</f>
        <v>0</v>
      </c>
      <c r="L61" s="7">
        <v>0</v>
      </c>
      <c r="M61" s="7">
        <f>SUM(Maaginhoud!T61,Maaginhoud!BX61)</f>
        <v>0</v>
      </c>
      <c r="N61" s="7">
        <f>SUM(Maaginhoud!V61,Maaginhoud!BP61,Maaginhoud!BV61)</f>
        <v>0</v>
      </c>
      <c r="O61" s="7">
        <v>0</v>
      </c>
      <c r="P61" s="7">
        <f>SUM(Maaginhoud!Z61,Maaginhoud!AT61)</f>
        <v>0</v>
      </c>
      <c r="Q61" s="7">
        <f>SUM(Maaginhoud!AB61,Maaginhoud!BJ61)</f>
        <v>0</v>
      </c>
      <c r="R61" s="7">
        <f>SUM(Maaginhoud!AH61,Maaginhoud!AL61,Maaginhoud!BT61)</f>
        <v>0</v>
      </c>
      <c r="S61" s="7">
        <f>SUM(Maaginhoud!AJ61,Maaginhoud!AN61)</f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f>SUM(Maaginhoud!BB61,Maaginhoud!BD61,Maaginhoud!BH61)</f>
        <v>0</v>
      </c>
      <c r="Z61" t="s">
        <v>149</v>
      </c>
    </row>
    <row r="62" spans="1:26" x14ac:dyDescent="0.35">
      <c r="A62" s="7">
        <v>61</v>
      </c>
      <c r="B62" s="15">
        <v>42818</v>
      </c>
      <c r="C62" s="7" t="s">
        <v>4</v>
      </c>
      <c r="D62" s="7" t="s">
        <v>137</v>
      </c>
      <c r="E62" s="7" t="s">
        <v>140</v>
      </c>
      <c r="F62" s="17">
        <v>0.1011</v>
      </c>
      <c r="G62" s="7">
        <v>2.5000000000000001E-3</v>
      </c>
      <c r="H62" s="7">
        <v>0</v>
      </c>
      <c r="I62" s="7">
        <f>SUM(Maaginhoud!L62,Maaginhoud!AD62,Maaginhoud!AF62,Maaginhoud!AX62,Maaginhoud!AZ62)</f>
        <v>0</v>
      </c>
      <c r="J62" s="7">
        <v>0</v>
      </c>
      <c r="K62" s="7">
        <f>SUM(Maaginhoud!P62,Maaginhoud!BR62)</f>
        <v>0</v>
      </c>
      <c r="L62" s="7">
        <v>0</v>
      </c>
      <c r="M62" s="7">
        <f>SUM(Maaginhoud!T62,Maaginhoud!BX62)</f>
        <v>0</v>
      </c>
      <c r="N62" s="7">
        <f>SUM(Maaginhoud!V62,Maaginhoud!BP62,Maaginhoud!BV62)</f>
        <v>0</v>
      </c>
      <c r="O62" s="7">
        <v>0</v>
      </c>
      <c r="P62" s="7">
        <f>SUM(Maaginhoud!Z62,Maaginhoud!AT62)</f>
        <v>0</v>
      </c>
      <c r="Q62" s="7">
        <f>SUM(Maaginhoud!AB62,Maaginhoud!BJ62)</f>
        <v>1</v>
      </c>
      <c r="R62" s="7">
        <f>SUM(Maaginhoud!AH62,Maaginhoud!AL62,Maaginhoud!BT62)</f>
        <v>0</v>
      </c>
      <c r="S62" s="7">
        <f>SUM(Maaginhoud!AJ62,Maaginhoud!AN62)</f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f>SUM(Maaginhoud!BB62,Maaginhoud!BD62,Maaginhoud!BH62)</f>
        <v>1</v>
      </c>
      <c r="Z62" t="s">
        <v>149</v>
      </c>
    </row>
    <row r="63" spans="1:26" x14ac:dyDescent="0.35">
      <c r="A63" s="7">
        <v>62</v>
      </c>
      <c r="B63" s="15">
        <v>42818</v>
      </c>
      <c r="C63" s="7" t="s">
        <v>4</v>
      </c>
      <c r="D63" s="7" t="s">
        <v>137</v>
      </c>
      <c r="E63" s="7" t="s">
        <v>140</v>
      </c>
      <c r="F63" s="17">
        <v>0.18820000000000001</v>
      </c>
      <c r="G63" s="7">
        <v>7.1000000000000004E-3</v>
      </c>
      <c r="H63" s="7">
        <v>0</v>
      </c>
      <c r="I63" s="7">
        <f>SUM(Maaginhoud!L63,Maaginhoud!AD63,Maaginhoud!AF63,Maaginhoud!AX63,Maaginhoud!AZ63)</f>
        <v>0</v>
      </c>
      <c r="J63" s="7">
        <v>0</v>
      </c>
      <c r="K63" s="7">
        <f>SUM(Maaginhoud!P63,Maaginhoud!BR63)</f>
        <v>1</v>
      </c>
      <c r="L63" s="7">
        <v>0</v>
      </c>
      <c r="M63" s="7">
        <f>SUM(Maaginhoud!T63,Maaginhoud!BX63)</f>
        <v>0</v>
      </c>
      <c r="N63" s="7">
        <f>SUM(Maaginhoud!V63,Maaginhoud!BP63,Maaginhoud!BV63)</f>
        <v>0</v>
      </c>
      <c r="O63" s="7">
        <v>0</v>
      </c>
      <c r="P63" s="7">
        <f>SUM(Maaginhoud!Z63,Maaginhoud!AT63)</f>
        <v>0</v>
      </c>
      <c r="Q63" s="7">
        <f>SUM(Maaginhoud!AB63,Maaginhoud!BJ63)</f>
        <v>0</v>
      </c>
      <c r="R63" s="7">
        <f>SUM(Maaginhoud!AH63,Maaginhoud!AL63,Maaginhoud!BT63)</f>
        <v>0</v>
      </c>
      <c r="S63" s="7">
        <f>SUM(Maaginhoud!AJ63,Maaginhoud!AN63)</f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f>SUM(Maaginhoud!BB63,Maaginhoud!BD63,Maaginhoud!BH63)</f>
        <v>0</v>
      </c>
      <c r="Z63" t="s">
        <v>149</v>
      </c>
    </row>
    <row r="64" spans="1:26" x14ac:dyDescent="0.35">
      <c r="A64" s="7">
        <v>63</v>
      </c>
      <c r="B64" s="15">
        <v>42825</v>
      </c>
      <c r="C64" s="7" t="s">
        <v>44</v>
      </c>
      <c r="D64" s="7" t="s">
        <v>136</v>
      </c>
      <c r="E64" s="7" t="s">
        <v>140</v>
      </c>
      <c r="F64" s="17">
        <v>0.15840000000000001</v>
      </c>
      <c r="G64" s="7">
        <v>5.7999999999999996E-3</v>
      </c>
      <c r="H64" s="7">
        <v>0</v>
      </c>
      <c r="I64" s="7">
        <f>SUM(Maaginhoud!L64,Maaginhoud!AD64,Maaginhoud!AF64,Maaginhoud!AX64,Maaginhoud!AZ64)</f>
        <v>0</v>
      </c>
      <c r="J64" s="7">
        <v>0</v>
      </c>
      <c r="K64" s="7">
        <f>SUM(Maaginhoud!P64,Maaginhoud!BR64)</f>
        <v>0</v>
      </c>
      <c r="L64" s="7">
        <v>0</v>
      </c>
      <c r="M64" s="7">
        <f>SUM(Maaginhoud!T64,Maaginhoud!BX64)</f>
        <v>0</v>
      </c>
      <c r="N64" s="7">
        <f>SUM(Maaginhoud!V64,Maaginhoud!BP64,Maaginhoud!BV64)</f>
        <v>0</v>
      </c>
      <c r="O64" s="7">
        <v>0</v>
      </c>
      <c r="P64" s="7">
        <f>SUM(Maaginhoud!Z64,Maaginhoud!AT64)</f>
        <v>0</v>
      </c>
      <c r="Q64" s="7">
        <f>SUM(Maaginhoud!AB64,Maaginhoud!BJ64)</f>
        <v>1</v>
      </c>
      <c r="R64" s="7">
        <f>SUM(Maaginhoud!AH64,Maaginhoud!AL64,Maaginhoud!BT64)</f>
        <v>0</v>
      </c>
      <c r="S64" s="7">
        <f>SUM(Maaginhoud!AJ64,Maaginhoud!AN64)</f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f>SUM(Maaginhoud!BB64,Maaginhoud!BD64,Maaginhoud!BH64)</f>
        <v>0</v>
      </c>
      <c r="Z64" t="s">
        <v>149</v>
      </c>
    </row>
    <row r="65" spans="1:26" x14ac:dyDescent="0.35">
      <c r="A65" s="7">
        <v>64</v>
      </c>
      <c r="B65" s="15">
        <v>42825</v>
      </c>
      <c r="C65" s="7" t="s">
        <v>44</v>
      </c>
      <c r="D65" s="7" t="s">
        <v>136</v>
      </c>
      <c r="E65" s="7" t="s">
        <v>140</v>
      </c>
      <c r="F65" s="17">
        <v>0.1691</v>
      </c>
      <c r="G65" s="7">
        <v>8.0000000000000002E-3</v>
      </c>
      <c r="H65" s="7">
        <v>0</v>
      </c>
      <c r="I65" s="7">
        <f>SUM(Maaginhoud!L65,Maaginhoud!AD65,Maaginhoud!AF65,Maaginhoud!AX65,Maaginhoud!AZ65)</f>
        <v>0</v>
      </c>
      <c r="J65" s="7">
        <v>0</v>
      </c>
      <c r="K65" s="7">
        <f>SUM(Maaginhoud!P65,Maaginhoud!BR65)</f>
        <v>0</v>
      </c>
      <c r="L65" s="7">
        <v>0</v>
      </c>
      <c r="M65" s="7">
        <f>SUM(Maaginhoud!T65,Maaginhoud!BX65)</f>
        <v>0</v>
      </c>
      <c r="N65" s="7">
        <f>SUM(Maaginhoud!V65,Maaginhoud!BP65,Maaginhoud!BV65)</f>
        <v>0</v>
      </c>
      <c r="O65" s="7">
        <v>0</v>
      </c>
      <c r="P65" s="7">
        <f>SUM(Maaginhoud!Z65,Maaginhoud!AT65)</f>
        <v>0</v>
      </c>
      <c r="Q65" s="7">
        <f>SUM(Maaginhoud!AB65,Maaginhoud!BJ65)</f>
        <v>1</v>
      </c>
      <c r="R65" s="7">
        <f>SUM(Maaginhoud!AH65,Maaginhoud!AL65,Maaginhoud!BT65)</f>
        <v>0</v>
      </c>
      <c r="S65" s="7">
        <f>SUM(Maaginhoud!AJ65,Maaginhoud!AN65)</f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f>SUM(Maaginhoud!BB65,Maaginhoud!BD65,Maaginhoud!BH65)</f>
        <v>0</v>
      </c>
      <c r="Z65" t="s">
        <v>149</v>
      </c>
    </row>
    <row r="66" spans="1:26" x14ac:dyDescent="0.35">
      <c r="A66" s="7">
        <v>65</v>
      </c>
      <c r="B66" s="15">
        <v>42825</v>
      </c>
      <c r="C66" s="7" t="s">
        <v>44</v>
      </c>
      <c r="D66" s="7" t="s">
        <v>136</v>
      </c>
      <c r="E66" s="7" t="s">
        <v>140</v>
      </c>
      <c r="F66" s="17">
        <v>0.19950000000000001</v>
      </c>
      <c r="G66" s="7">
        <v>5.1000000000000004E-3</v>
      </c>
      <c r="H66" s="7">
        <v>0</v>
      </c>
      <c r="I66" s="7">
        <f>SUM(Maaginhoud!L66,Maaginhoud!AD66,Maaginhoud!AF66,Maaginhoud!AX66,Maaginhoud!AZ66)</f>
        <v>0</v>
      </c>
      <c r="J66" s="7">
        <v>0</v>
      </c>
      <c r="K66" s="7">
        <f>SUM(Maaginhoud!P66,Maaginhoud!BR66)</f>
        <v>0</v>
      </c>
      <c r="L66" s="7">
        <v>0</v>
      </c>
      <c r="M66" s="7">
        <f>SUM(Maaginhoud!T66,Maaginhoud!BX66)</f>
        <v>0</v>
      </c>
      <c r="N66" s="7">
        <f>SUM(Maaginhoud!V66,Maaginhoud!BP66,Maaginhoud!BV66)</f>
        <v>0</v>
      </c>
      <c r="O66" s="7">
        <v>0</v>
      </c>
      <c r="P66" s="7">
        <f>SUM(Maaginhoud!Z66,Maaginhoud!AT66)</f>
        <v>0</v>
      </c>
      <c r="Q66" s="7">
        <f>SUM(Maaginhoud!AB66,Maaginhoud!BJ66)</f>
        <v>0</v>
      </c>
      <c r="R66" s="7">
        <f>SUM(Maaginhoud!AH66,Maaginhoud!AL66,Maaginhoud!BT66)</f>
        <v>0</v>
      </c>
      <c r="S66" s="7">
        <f>SUM(Maaginhoud!AJ66,Maaginhoud!AN66)</f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f>SUM(Maaginhoud!BB66,Maaginhoud!BD66,Maaginhoud!BH66)</f>
        <v>0</v>
      </c>
      <c r="Z66" t="s">
        <v>148</v>
      </c>
    </row>
    <row r="67" spans="1:26" x14ac:dyDescent="0.35">
      <c r="A67" s="7">
        <v>66</v>
      </c>
      <c r="B67" s="15">
        <v>42825</v>
      </c>
      <c r="C67" s="7" t="s">
        <v>44</v>
      </c>
      <c r="D67" s="7" t="s">
        <v>136</v>
      </c>
      <c r="E67" s="7" t="s">
        <v>140</v>
      </c>
      <c r="F67" s="17">
        <v>9.64E-2</v>
      </c>
      <c r="G67" s="7">
        <v>1.5E-3</v>
      </c>
      <c r="H67" s="7">
        <v>0</v>
      </c>
      <c r="I67" s="7">
        <f>SUM(Maaginhoud!L67,Maaginhoud!AD67,Maaginhoud!AF67,Maaginhoud!AX67,Maaginhoud!AZ67)</f>
        <v>0</v>
      </c>
      <c r="J67" s="7">
        <v>0</v>
      </c>
      <c r="K67" s="7">
        <f>SUM(Maaginhoud!P67,Maaginhoud!BR67)</f>
        <v>0</v>
      </c>
      <c r="L67" s="7">
        <v>0</v>
      </c>
      <c r="M67" s="7">
        <f>SUM(Maaginhoud!T67,Maaginhoud!BX67)</f>
        <v>0</v>
      </c>
      <c r="N67" s="7">
        <f>SUM(Maaginhoud!V67,Maaginhoud!BP67,Maaginhoud!BV67)</f>
        <v>0</v>
      </c>
      <c r="O67" s="7">
        <v>0</v>
      </c>
      <c r="P67" s="7">
        <f>SUM(Maaginhoud!Z67,Maaginhoud!AT67)</f>
        <v>0</v>
      </c>
      <c r="Q67" s="7">
        <f>SUM(Maaginhoud!AB67,Maaginhoud!BJ67)</f>
        <v>0</v>
      </c>
      <c r="R67" s="7">
        <f>SUM(Maaginhoud!AH67,Maaginhoud!AL67,Maaginhoud!BT67)</f>
        <v>0</v>
      </c>
      <c r="S67" s="7">
        <f>SUM(Maaginhoud!AJ67,Maaginhoud!AN67)</f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f>SUM(Maaginhoud!BB67,Maaginhoud!BD67,Maaginhoud!BH67)</f>
        <v>0</v>
      </c>
      <c r="Z67" t="s">
        <v>148</v>
      </c>
    </row>
    <row r="68" spans="1:26" x14ac:dyDescent="0.35">
      <c r="A68" s="7">
        <v>67</v>
      </c>
      <c r="B68" s="15">
        <v>42825</v>
      </c>
      <c r="C68" s="7" t="s">
        <v>44</v>
      </c>
      <c r="D68" s="7" t="s">
        <v>136</v>
      </c>
      <c r="E68" s="7" t="s">
        <v>140</v>
      </c>
      <c r="F68" s="17">
        <v>0.18909999999999999</v>
      </c>
      <c r="G68" s="7">
        <v>6.1999999999999998E-3</v>
      </c>
      <c r="H68" s="7">
        <v>0</v>
      </c>
      <c r="I68" s="7">
        <f>SUM(Maaginhoud!L68,Maaginhoud!AD68,Maaginhoud!AF68,Maaginhoud!AX68,Maaginhoud!AZ68)</f>
        <v>0</v>
      </c>
      <c r="J68" s="7">
        <v>0</v>
      </c>
      <c r="K68" s="7">
        <f>SUM(Maaginhoud!P68,Maaginhoud!BR68)</f>
        <v>0</v>
      </c>
      <c r="L68" s="7">
        <v>0</v>
      </c>
      <c r="M68" s="7">
        <f>SUM(Maaginhoud!T68,Maaginhoud!BX68)</f>
        <v>0</v>
      </c>
      <c r="N68" s="7">
        <f>SUM(Maaginhoud!V68,Maaginhoud!BP68,Maaginhoud!BV68)</f>
        <v>0</v>
      </c>
      <c r="O68" s="7">
        <v>0</v>
      </c>
      <c r="P68" s="7">
        <f>SUM(Maaginhoud!Z68,Maaginhoud!AT68)</f>
        <v>0</v>
      </c>
      <c r="Q68" s="7">
        <f>SUM(Maaginhoud!AB68,Maaginhoud!BJ68)</f>
        <v>0</v>
      </c>
      <c r="R68" s="7">
        <f>SUM(Maaginhoud!AH68,Maaginhoud!AL68,Maaginhoud!BT68)</f>
        <v>0</v>
      </c>
      <c r="S68" s="7">
        <f>SUM(Maaginhoud!AJ68,Maaginhoud!AN68)</f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f>SUM(Maaginhoud!BB68,Maaginhoud!BD68,Maaginhoud!BH68)</f>
        <v>1</v>
      </c>
      <c r="Z68" t="s">
        <v>149</v>
      </c>
    </row>
    <row r="69" spans="1:26" x14ac:dyDescent="0.35">
      <c r="A69" s="7">
        <v>68</v>
      </c>
      <c r="B69" s="15">
        <v>42825</v>
      </c>
      <c r="C69" s="7" t="s">
        <v>13</v>
      </c>
      <c r="D69" s="7" t="s">
        <v>136</v>
      </c>
      <c r="E69" s="7" t="s">
        <v>140</v>
      </c>
      <c r="F69" s="17">
        <v>0.2429</v>
      </c>
      <c r="G69" s="7">
        <v>9.1000000000000004E-3</v>
      </c>
      <c r="H69" s="7">
        <v>0</v>
      </c>
      <c r="I69" s="7">
        <f>SUM(Maaginhoud!L69,Maaginhoud!AD69,Maaginhoud!AF69,Maaginhoud!AX69,Maaginhoud!AZ69)</f>
        <v>0</v>
      </c>
      <c r="J69" s="7">
        <v>0</v>
      </c>
      <c r="K69" s="7">
        <f>SUM(Maaginhoud!P69,Maaginhoud!BR69)</f>
        <v>0</v>
      </c>
      <c r="L69" s="7">
        <v>0</v>
      </c>
      <c r="M69" s="7">
        <f>SUM(Maaginhoud!T69,Maaginhoud!BX69)</f>
        <v>0</v>
      </c>
      <c r="N69" s="7">
        <f>SUM(Maaginhoud!V69,Maaginhoud!BP69,Maaginhoud!BV69)</f>
        <v>0</v>
      </c>
      <c r="O69" s="7">
        <v>0</v>
      </c>
      <c r="P69" s="7">
        <f>SUM(Maaginhoud!Z69,Maaginhoud!AT69)</f>
        <v>0</v>
      </c>
      <c r="Q69" s="7">
        <f>SUM(Maaginhoud!AB69,Maaginhoud!BJ69)</f>
        <v>1</v>
      </c>
      <c r="R69" s="7">
        <f>SUM(Maaginhoud!AH69,Maaginhoud!AL69,Maaginhoud!BT69)</f>
        <v>0</v>
      </c>
      <c r="S69" s="7">
        <f>SUM(Maaginhoud!AJ69,Maaginhoud!AN69)</f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f>SUM(Maaginhoud!BB69,Maaginhoud!BD69,Maaginhoud!BH69)</f>
        <v>0</v>
      </c>
      <c r="Z69" t="s">
        <v>149</v>
      </c>
    </row>
    <row r="70" spans="1:26" x14ac:dyDescent="0.35">
      <c r="A70" s="7">
        <v>69</v>
      </c>
      <c r="B70" s="15">
        <v>42825</v>
      </c>
      <c r="C70" s="7" t="s">
        <v>13</v>
      </c>
      <c r="D70" s="7" t="s">
        <v>136</v>
      </c>
      <c r="E70" s="7" t="s">
        <v>140</v>
      </c>
      <c r="F70" s="17">
        <v>0.17319999999999999</v>
      </c>
      <c r="G70" s="7">
        <v>6.8999999999999999E-3</v>
      </c>
      <c r="H70" s="7">
        <v>0</v>
      </c>
      <c r="I70" s="7">
        <f>SUM(Maaginhoud!L70,Maaginhoud!AD70,Maaginhoud!AF70,Maaginhoud!AX70,Maaginhoud!AZ70)</f>
        <v>0</v>
      </c>
      <c r="J70" s="7">
        <v>0</v>
      </c>
      <c r="K70" s="7">
        <f>SUM(Maaginhoud!P70,Maaginhoud!BR70)</f>
        <v>0</v>
      </c>
      <c r="L70" s="7">
        <v>0</v>
      </c>
      <c r="M70" s="7">
        <f>SUM(Maaginhoud!T70,Maaginhoud!BX70)</f>
        <v>0</v>
      </c>
      <c r="N70" s="7">
        <f>SUM(Maaginhoud!V70,Maaginhoud!BP70,Maaginhoud!BV70)</f>
        <v>0</v>
      </c>
      <c r="O70" s="7">
        <v>0</v>
      </c>
      <c r="P70" s="7">
        <f>SUM(Maaginhoud!Z70,Maaginhoud!AT70)</f>
        <v>0</v>
      </c>
      <c r="Q70" s="7">
        <f>SUM(Maaginhoud!AB70,Maaginhoud!BJ70)</f>
        <v>0</v>
      </c>
      <c r="R70" s="7">
        <f>SUM(Maaginhoud!AH70,Maaginhoud!AL70,Maaginhoud!BT70)</f>
        <v>0</v>
      </c>
      <c r="S70" s="7">
        <f>SUM(Maaginhoud!AJ70,Maaginhoud!AN70)</f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f>SUM(Maaginhoud!BB70,Maaginhoud!BD70,Maaginhoud!BH70)</f>
        <v>1</v>
      </c>
      <c r="Z70" t="s">
        <v>149</v>
      </c>
    </row>
    <row r="71" spans="1:26" x14ac:dyDescent="0.35">
      <c r="A71" s="7">
        <v>70</v>
      </c>
      <c r="B71" s="15">
        <v>42825</v>
      </c>
      <c r="C71" s="7" t="s">
        <v>125</v>
      </c>
      <c r="D71" s="7" t="s">
        <v>136</v>
      </c>
      <c r="E71" s="7" t="s">
        <v>140</v>
      </c>
      <c r="F71" s="17">
        <v>0.24179999999999999</v>
      </c>
      <c r="G71" s="7">
        <v>7.0000000000000001E-3</v>
      </c>
      <c r="H71" s="7">
        <v>0</v>
      </c>
      <c r="I71" s="7">
        <f>SUM(Maaginhoud!L71,Maaginhoud!AD71,Maaginhoud!AF71,Maaginhoud!AX71,Maaginhoud!AZ71)</f>
        <v>0</v>
      </c>
      <c r="J71" s="7">
        <v>0</v>
      </c>
      <c r="K71" s="7">
        <f>SUM(Maaginhoud!P71,Maaginhoud!BR71)</f>
        <v>0</v>
      </c>
      <c r="L71" s="7">
        <v>0</v>
      </c>
      <c r="M71" s="7">
        <f>SUM(Maaginhoud!T71,Maaginhoud!BX71)</f>
        <v>0</v>
      </c>
      <c r="N71" s="7">
        <f>SUM(Maaginhoud!V71,Maaginhoud!BP71,Maaginhoud!BV71)</f>
        <v>0</v>
      </c>
      <c r="O71" s="7">
        <v>0</v>
      </c>
      <c r="P71" s="7">
        <f>SUM(Maaginhoud!Z71,Maaginhoud!AT71)</f>
        <v>0</v>
      </c>
      <c r="Q71" s="7">
        <f>SUM(Maaginhoud!AB71,Maaginhoud!BJ71)</f>
        <v>0</v>
      </c>
      <c r="R71" s="7">
        <f>SUM(Maaginhoud!AH71,Maaginhoud!AL71,Maaginhoud!BT71)</f>
        <v>0</v>
      </c>
      <c r="S71" s="7">
        <f>SUM(Maaginhoud!AJ71,Maaginhoud!AN71)</f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f>SUM(Maaginhoud!BB71,Maaginhoud!BD71,Maaginhoud!BH71)</f>
        <v>0</v>
      </c>
      <c r="Z71" t="s">
        <v>148</v>
      </c>
    </row>
    <row r="72" spans="1:26" x14ac:dyDescent="0.35">
      <c r="A72" s="7">
        <v>71</v>
      </c>
      <c r="B72" s="15">
        <v>42825</v>
      </c>
      <c r="C72" s="7" t="s">
        <v>13</v>
      </c>
      <c r="D72" s="7" t="s">
        <v>136</v>
      </c>
      <c r="E72" s="7" t="s">
        <v>140</v>
      </c>
      <c r="F72" s="17">
        <v>0.2283</v>
      </c>
      <c r="G72" s="7">
        <v>6.4000000000000003E-3</v>
      </c>
      <c r="H72" s="7">
        <v>0</v>
      </c>
      <c r="I72" s="7">
        <f>SUM(Maaginhoud!L72,Maaginhoud!AD72,Maaginhoud!AF72,Maaginhoud!AX72,Maaginhoud!AZ72)</f>
        <v>0</v>
      </c>
      <c r="J72" s="7">
        <v>0</v>
      </c>
      <c r="K72" s="7">
        <f>SUM(Maaginhoud!P72,Maaginhoud!BR72)</f>
        <v>0</v>
      </c>
      <c r="L72" s="7">
        <v>0</v>
      </c>
      <c r="M72" s="7">
        <f>SUM(Maaginhoud!T72,Maaginhoud!BX72)</f>
        <v>0</v>
      </c>
      <c r="N72" s="7">
        <f>SUM(Maaginhoud!V72,Maaginhoud!BP72,Maaginhoud!BV72)</f>
        <v>0</v>
      </c>
      <c r="O72" s="7">
        <v>0</v>
      </c>
      <c r="P72" s="7">
        <f>SUM(Maaginhoud!Z72,Maaginhoud!AT72)</f>
        <v>0</v>
      </c>
      <c r="Q72" s="7">
        <f>SUM(Maaginhoud!AB72,Maaginhoud!BJ72)</f>
        <v>0</v>
      </c>
      <c r="R72" s="7">
        <f>SUM(Maaginhoud!AH72,Maaginhoud!AL72,Maaginhoud!BT72)</f>
        <v>0</v>
      </c>
      <c r="S72" s="7">
        <f>SUM(Maaginhoud!AJ72,Maaginhoud!AN72)</f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f>SUM(Maaginhoud!BB72,Maaginhoud!BD72,Maaginhoud!BH72)</f>
        <v>1</v>
      </c>
      <c r="Z72" t="s">
        <v>149</v>
      </c>
    </row>
    <row r="73" spans="1:26" x14ac:dyDescent="0.35">
      <c r="A73" s="7">
        <v>72</v>
      </c>
      <c r="B73" s="15">
        <v>42825</v>
      </c>
      <c r="C73" s="7" t="s">
        <v>13</v>
      </c>
      <c r="D73" s="7" t="s">
        <v>136</v>
      </c>
      <c r="E73" s="7" t="s">
        <v>140</v>
      </c>
      <c r="F73" s="17">
        <v>0.34449999999999997</v>
      </c>
      <c r="G73" s="7">
        <v>9.4999999999999998E-3</v>
      </c>
      <c r="H73" s="7">
        <v>0</v>
      </c>
      <c r="I73" s="7">
        <f>SUM(Maaginhoud!L73,Maaginhoud!AD73,Maaginhoud!AF73,Maaginhoud!AX73,Maaginhoud!AZ73)</f>
        <v>0</v>
      </c>
      <c r="J73" s="7">
        <v>0</v>
      </c>
      <c r="K73" s="7">
        <f>SUM(Maaginhoud!P73,Maaginhoud!BR73)</f>
        <v>0</v>
      </c>
      <c r="L73" s="7">
        <v>0</v>
      </c>
      <c r="M73" s="7">
        <f>SUM(Maaginhoud!T73,Maaginhoud!BX73)</f>
        <v>0</v>
      </c>
      <c r="N73" s="7">
        <f>SUM(Maaginhoud!V73,Maaginhoud!BP73,Maaginhoud!BV73)</f>
        <v>0</v>
      </c>
      <c r="O73" s="7">
        <v>0</v>
      </c>
      <c r="P73" s="7">
        <f>SUM(Maaginhoud!Z73,Maaginhoud!AT73)</f>
        <v>0</v>
      </c>
      <c r="Q73" s="7">
        <f>SUM(Maaginhoud!AB73,Maaginhoud!BJ73)</f>
        <v>1</v>
      </c>
      <c r="R73" s="7">
        <f>SUM(Maaginhoud!AH73,Maaginhoud!AL73,Maaginhoud!BT73)</f>
        <v>0</v>
      </c>
      <c r="S73" s="7">
        <f>SUM(Maaginhoud!AJ73,Maaginhoud!AN73)</f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f>SUM(Maaginhoud!BB73,Maaginhoud!BD73,Maaginhoud!BH73)</f>
        <v>0</v>
      </c>
      <c r="Z73" t="s">
        <v>149</v>
      </c>
    </row>
    <row r="74" spans="1:26" x14ac:dyDescent="0.35">
      <c r="A74" s="7">
        <v>73</v>
      </c>
      <c r="B74" s="15">
        <v>42825</v>
      </c>
      <c r="C74" s="7" t="s">
        <v>76</v>
      </c>
      <c r="D74" s="7" t="s">
        <v>138</v>
      </c>
      <c r="E74" s="7" t="s">
        <v>140</v>
      </c>
      <c r="F74" s="17">
        <v>0.28770000000000001</v>
      </c>
      <c r="G74" s="7">
        <v>1.37E-2</v>
      </c>
      <c r="H74" s="7">
        <v>1</v>
      </c>
      <c r="I74" s="7">
        <f>SUM(Maaginhoud!L74,Maaginhoud!AD74,Maaginhoud!AF74,Maaginhoud!AX74,Maaginhoud!AZ74)</f>
        <v>0</v>
      </c>
      <c r="J74" s="7">
        <v>0</v>
      </c>
      <c r="K74" s="7">
        <f>SUM(Maaginhoud!P74,Maaginhoud!BR74)</f>
        <v>0</v>
      </c>
      <c r="L74" s="7">
        <v>0</v>
      </c>
      <c r="M74" s="7">
        <f>SUM(Maaginhoud!T74,Maaginhoud!BX74)</f>
        <v>0</v>
      </c>
      <c r="N74" s="7">
        <f>SUM(Maaginhoud!V74,Maaginhoud!BP74,Maaginhoud!BV74)</f>
        <v>0</v>
      </c>
      <c r="O74" s="7">
        <v>0</v>
      </c>
      <c r="P74" s="7">
        <f>SUM(Maaginhoud!Z74,Maaginhoud!AT74)</f>
        <v>0</v>
      </c>
      <c r="Q74" s="7">
        <f>SUM(Maaginhoud!AB74,Maaginhoud!BJ74)</f>
        <v>0</v>
      </c>
      <c r="R74" s="7">
        <f>SUM(Maaginhoud!AH74,Maaginhoud!AL74,Maaginhoud!BT74)</f>
        <v>0</v>
      </c>
      <c r="S74" s="7">
        <f>SUM(Maaginhoud!AJ74,Maaginhoud!AN74)</f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f>SUM(Maaginhoud!BB74,Maaginhoud!BD74,Maaginhoud!BH74)</f>
        <v>0</v>
      </c>
      <c r="Z74" t="s">
        <v>149</v>
      </c>
    </row>
    <row r="75" spans="1:26" x14ac:dyDescent="0.35">
      <c r="A75" s="7">
        <v>74</v>
      </c>
      <c r="B75" s="15">
        <v>42825</v>
      </c>
      <c r="C75" s="7" t="s">
        <v>76</v>
      </c>
      <c r="D75" s="7" t="s">
        <v>138</v>
      </c>
      <c r="E75" s="7" t="s">
        <v>140</v>
      </c>
      <c r="F75" s="17">
        <v>0.23499999999999999</v>
      </c>
      <c r="G75" s="7">
        <v>6.0000000000000001E-3</v>
      </c>
      <c r="H75" s="7">
        <v>0</v>
      </c>
      <c r="I75" s="7">
        <f>SUM(Maaginhoud!L75,Maaginhoud!AD75,Maaginhoud!AF75,Maaginhoud!AX75,Maaginhoud!AZ75)</f>
        <v>0</v>
      </c>
      <c r="J75" s="7">
        <v>0</v>
      </c>
      <c r="K75" s="7">
        <f>SUM(Maaginhoud!P75,Maaginhoud!BR75)</f>
        <v>0</v>
      </c>
      <c r="L75" s="7">
        <v>0</v>
      </c>
      <c r="M75" s="7">
        <f>SUM(Maaginhoud!T75,Maaginhoud!BX75)</f>
        <v>0</v>
      </c>
      <c r="N75" s="7">
        <f>SUM(Maaginhoud!V75,Maaginhoud!BP75,Maaginhoud!BV75)</f>
        <v>0</v>
      </c>
      <c r="O75" s="7">
        <v>0</v>
      </c>
      <c r="P75" s="7">
        <f>SUM(Maaginhoud!Z75,Maaginhoud!AT75)</f>
        <v>0</v>
      </c>
      <c r="Q75" s="7">
        <f>SUM(Maaginhoud!AB75,Maaginhoud!BJ75)</f>
        <v>0</v>
      </c>
      <c r="R75" s="7">
        <f>SUM(Maaginhoud!AH75,Maaginhoud!AL75,Maaginhoud!BT75)</f>
        <v>0</v>
      </c>
      <c r="S75" s="7">
        <f>SUM(Maaginhoud!AJ75,Maaginhoud!AN75)</f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f>SUM(Maaginhoud!BB75,Maaginhoud!BD75,Maaginhoud!BH75)</f>
        <v>0</v>
      </c>
      <c r="Z75" t="s">
        <v>148</v>
      </c>
    </row>
    <row r="76" spans="1:26" x14ac:dyDescent="0.35">
      <c r="A76" s="7">
        <v>75</v>
      </c>
      <c r="B76" s="15">
        <v>42825</v>
      </c>
      <c r="C76" s="7" t="s">
        <v>76</v>
      </c>
      <c r="D76" s="7" t="s">
        <v>138</v>
      </c>
      <c r="E76" s="7" t="s">
        <v>140</v>
      </c>
      <c r="F76" s="17">
        <v>0.22059999999999999</v>
      </c>
      <c r="G76" s="7">
        <v>8.0000000000000002E-3</v>
      </c>
      <c r="H76" s="7">
        <v>0</v>
      </c>
      <c r="I76" s="7">
        <f>SUM(Maaginhoud!L76,Maaginhoud!AD76,Maaginhoud!AF76,Maaginhoud!AX76,Maaginhoud!AZ76)</f>
        <v>0</v>
      </c>
      <c r="J76" s="7">
        <v>0</v>
      </c>
      <c r="K76" s="7">
        <f>SUM(Maaginhoud!P76,Maaginhoud!BR76)</f>
        <v>0</v>
      </c>
      <c r="L76" s="7">
        <v>0</v>
      </c>
      <c r="M76" s="7">
        <f>SUM(Maaginhoud!T76,Maaginhoud!BX76)</f>
        <v>0</v>
      </c>
      <c r="N76" s="7">
        <f>SUM(Maaginhoud!V76,Maaginhoud!BP76,Maaginhoud!BV76)</f>
        <v>0</v>
      </c>
      <c r="O76" s="7">
        <v>0</v>
      </c>
      <c r="P76" s="7">
        <f>SUM(Maaginhoud!Z76,Maaginhoud!AT76)</f>
        <v>0</v>
      </c>
      <c r="Q76" s="7">
        <f>SUM(Maaginhoud!AB76,Maaginhoud!BJ76)</f>
        <v>1</v>
      </c>
      <c r="R76" s="7">
        <f>SUM(Maaginhoud!AH76,Maaginhoud!AL76,Maaginhoud!BT76)</f>
        <v>0</v>
      </c>
      <c r="S76" s="7">
        <f>SUM(Maaginhoud!AJ76,Maaginhoud!AN76)</f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f>SUM(Maaginhoud!BB76,Maaginhoud!BD76,Maaginhoud!BH76)</f>
        <v>0</v>
      </c>
      <c r="Z76" t="s">
        <v>149</v>
      </c>
    </row>
    <row r="77" spans="1:26" x14ac:dyDescent="0.35">
      <c r="A77" s="7">
        <v>76</v>
      </c>
      <c r="B77" s="15">
        <v>42825</v>
      </c>
      <c r="C77" s="7" t="s">
        <v>76</v>
      </c>
      <c r="D77" s="7" t="s">
        <v>138</v>
      </c>
      <c r="E77" s="7" t="s">
        <v>140</v>
      </c>
      <c r="F77" s="17">
        <v>0.124</v>
      </c>
      <c r="G77" s="7">
        <v>3.0000000000000001E-3</v>
      </c>
      <c r="H77" s="7">
        <v>0</v>
      </c>
      <c r="I77" s="7">
        <f>SUM(Maaginhoud!L77,Maaginhoud!AD77,Maaginhoud!AF77,Maaginhoud!AX77,Maaginhoud!AZ77)</f>
        <v>0</v>
      </c>
      <c r="J77" s="7">
        <v>0</v>
      </c>
      <c r="K77" s="7">
        <f>SUM(Maaginhoud!P77,Maaginhoud!BR77)</f>
        <v>0</v>
      </c>
      <c r="L77" s="7">
        <v>0</v>
      </c>
      <c r="M77" s="7">
        <f>SUM(Maaginhoud!T77,Maaginhoud!BX77)</f>
        <v>0</v>
      </c>
      <c r="N77" s="7">
        <f>SUM(Maaginhoud!V77,Maaginhoud!BP77,Maaginhoud!BV77)</f>
        <v>0</v>
      </c>
      <c r="O77" s="7">
        <v>0</v>
      </c>
      <c r="P77" s="7">
        <f>SUM(Maaginhoud!Z77,Maaginhoud!AT77)</f>
        <v>0</v>
      </c>
      <c r="Q77" s="7">
        <f>SUM(Maaginhoud!AB77,Maaginhoud!BJ77)</f>
        <v>0</v>
      </c>
      <c r="R77" s="7">
        <f>SUM(Maaginhoud!AH77,Maaginhoud!AL77,Maaginhoud!BT77)</f>
        <v>0</v>
      </c>
      <c r="S77" s="7">
        <f>SUM(Maaginhoud!AJ77,Maaginhoud!AN77)</f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f>SUM(Maaginhoud!BB77,Maaginhoud!BD77,Maaginhoud!BH77)</f>
        <v>0</v>
      </c>
      <c r="Z77" t="s">
        <v>148</v>
      </c>
    </row>
    <row r="78" spans="1:26" x14ac:dyDescent="0.35">
      <c r="A78" s="7">
        <v>77</v>
      </c>
      <c r="B78" s="15">
        <v>42825</v>
      </c>
      <c r="C78" s="7" t="s">
        <v>76</v>
      </c>
      <c r="D78" s="7" t="s">
        <v>138</v>
      </c>
      <c r="E78" s="7" t="s">
        <v>140</v>
      </c>
      <c r="F78" s="17">
        <v>0.19309999999999999</v>
      </c>
      <c r="G78" s="7">
        <v>8.3999999999999995E-3</v>
      </c>
      <c r="H78" s="7">
        <v>0</v>
      </c>
      <c r="I78" s="7">
        <f>SUM(Maaginhoud!L78,Maaginhoud!AD78,Maaginhoud!AF78,Maaginhoud!AX78,Maaginhoud!AZ78)</f>
        <v>0</v>
      </c>
      <c r="J78" s="7">
        <v>0</v>
      </c>
      <c r="K78" s="7">
        <f>SUM(Maaginhoud!P78,Maaginhoud!BR78)</f>
        <v>0</v>
      </c>
      <c r="L78" s="7">
        <v>0</v>
      </c>
      <c r="M78" s="7">
        <f>SUM(Maaginhoud!T78,Maaginhoud!BX78)</f>
        <v>0</v>
      </c>
      <c r="N78" s="7">
        <f>SUM(Maaginhoud!V78,Maaginhoud!BP78,Maaginhoud!BV78)</f>
        <v>0</v>
      </c>
      <c r="O78" s="7">
        <v>0</v>
      </c>
      <c r="P78" s="7">
        <f>SUM(Maaginhoud!Z78,Maaginhoud!AT78)</f>
        <v>0</v>
      </c>
      <c r="Q78" s="7">
        <f>SUM(Maaginhoud!AB78,Maaginhoud!BJ78)</f>
        <v>2</v>
      </c>
      <c r="R78" s="7">
        <f>SUM(Maaginhoud!AH78,Maaginhoud!AL78,Maaginhoud!BT78)</f>
        <v>0</v>
      </c>
      <c r="S78" s="7">
        <f>SUM(Maaginhoud!AJ78,Maaginhoud!AN78)</f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f>SUM(Maaginhoud!BB78,Maaginhoud!BD78,Maaginhoud!BH78)</f>
        <v>0</v>
      </c>
      <c r="Z78" t="s">
        <v>149</v>
      </c>
    </row>
    <row r="79" spans="1:26" x14ac:dyDescent="0.35">
      <c r="A79" s="7">
        <v>78</v>
      </c>
      <c r="B79" s="15">
        <v>42825</v>
      </c>
      <c r="C79" s="7" t="s">
        <v>7</v>
      </c>
      <c r="D79" s="7" t="s">
        <v>138</v>
      </c>
      <c r="E79" s="7" t="s">
        <v>140</v>
      </c>
      <c r="F79" s="17">
        <v>0.20069999999999999</v>
      </c>
      <c r="G79" s="7">
        <v>8.9999999999999993E-3</v>
      </c>
      <c r="H79" s="7">
        <v>0</v>
      </c>
      <c r="I79" s="7">
        <f>SUM(Maaginhoud!L79,Maaginhoud!AD79,Maaginhoud!AF79,Maaginhoud!AX79,Maaginhoud!AZ79)</f>
        <v>0</v>
      </c>
      <c r="J79" s="7">
        <v>0</v>
      </c>
      <c r="K79" s="7">
        <f>SUM(Maaginhoud!P79,Maaginhoud!BR79)</f>
        <v>0</v>
      </c>
      <c r="L79" s="7">
        <v>0</v>
      </c>
      <c r="M79" s="7">
        <f>SUM(Maaginhoud!T79,Maaginhoud!BX79)</f>
        <v>0</v>
      </c>
      <c r="N79" s="7">
        <f>SUM(Maaginhoud!V79,Maaginhoud!BP79,Maaginhoud!BV79)</f>
        <v>0</v>
      </c>
      <c r="O79" s="7">
        <v>0</v>
      </c>
      <c r="P79" s="7">
        <f>SUM(Maaginhoud!Z79,Maaginhoud!AT79)</f>
        <v>0</v>
      </c>
      <c r="Q79" s="7">
        <f>SUM(Maaginhoud!AB79,Maaginhoud!BJ79)</f>
        <v>1</v>
      </c>
      <c r="R79" s="7">
        <f>SUM(Maaginhoud!AH79,Maaginhoud!AL79,Maaginhoud!BT79)</f>
        <v>0</v>
      </c>
      <c r="S79" s="7">
        <f>SUM(Maaginhoud!AJ79,Maaginhoud!AN79)</f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f>SUM(Maaginhoud!BB79,Maaginhoud!BD79,Maaginhoud!BH79)</f>
        <v>0</v>
      </c>
      <c r="Z79" t="s">
        <v>149</v>
      </c>
    </row>
    <row r="80" spans="1:26" x14ac:dyDescent="0.35">
      <c r="A80" s="7">
        <v>79</v>
      </c>
      <c r="B80" s="15">
        <v>42825</v>
      </c>
      <c r="C80" s="7" t="s">
        <v>7</v>
      </c>
      <c r="D80" s="7" t="s">
        <v>138</v>
      </c>
      <c r="E80" s="7" t="s">
        <v>140</v>
      </c>
      <c r="F80" s="17">
        <v>0.20910000000000001</v>
      </c>
      <c r="G80" s="7">
        <v>8.8999999999999999E-3</v>
      </c>
      <c r="H80" s="7">
        <v>0</v>
      </c>
      <c r="I80" s="7">
        <f>SUM(Maaginhoud!L80,Maaginhoud!AD80,Maaginhoud!AF80,Maaginhoud!AX80,Maaginhoud!AZ80)</f>
        <v>0</v>
      </c>
      <c r="J80" s="7">
        <v>0</v>
      </c>
      <c r="K80" s="7">
        <f>SUM(Maaginhoud!P80,Maaginhoud!BR80)</f>
        <v>0</v>
      </c>
      <c r="L80" s="7">
        <v>0</v>
      </c>
      <c r="M80" s="7">
        <f>SUM(Maaginhoud!T80,Maaginhoud!BX80)</f>
        <v>0</v>
      </c>
      <c r="N80" s="7">
        <f>SUM(Maaginhoud!V80,Maaginhoud!BP80,Maaginhoud!BV80)</f>
        <v>0</v>
      </c>
      <c r="O80" s="7">
        <v>0</v>
      </c>
      <c r="P80" s="7">
        <f>SUM(Maaginhoud!Z80,Maaginhoud!AT80)</f>
        <v>0</v>
      </c>
      <c r="Q80" s="7">
        <f>SUM(Maaginhoud!AB80,Maaginhoud!BJ80)</f>
        <v>0</v>
      </c>
      <c r="R80" s="7">
        <f>SUM(Maaginhoud!AH80,Maaginhoud!AL80,Maaginhoud!BT80)</f>
        <v>0</v>
      </c>
      <c r="S80" s="7">
        <f>SUM(Maaginhoud!AJ80,Maaginhoud!AN80)</f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f>SUM(Maaginhoud!BB80,Maaginhoud!BD80,Maaginhoud!BH80)</f>
        <v>0</v>
      </c>
      <c r="Z80" t="s">
        <v>148</v>
      </c>
    </row>
    <row r="81" spans="1:26" x14ac:dyDescent="0.35">
      <c r="A81" s="7">
        <v>80</v>
      </c>
      <c r="B81" s="15">
        <v>42825</v>
      </c>
      <c r="C81" s="7" t="s">
        <v>7</v>
      </c>
      <c r="D81" s="7" t="s">
        <v>138</v>
      </c>
      <c r="E81" s="7" t="s">
        <v>140</v>
      </c>
      <c r="F81" s="17">
        <v>0.18</v>
      </c>
      <c r="G81" s="7">
        <v>7.0000000000000001E-3</v>
      </c>
      <c r="H81" s="7">
        <v>0</v>
      </c>
      <c r="I81" s="7">
        <f>SUM(Maaginhoud!L81,Maaginhoud!AD81,Maaginhoud!AF81,Maaginhoud!AX81,Maaginhoud!AZ81)</f>
        <v>0</v>
      </c>
      <c r="J81" s="7">
        <v>0</v>
      </c>
      <c r="K81" s="7">
        <f>SUM(Maaginhoud!P81,Maaginhoud!BR81)</f>
        <v>1</v>
      </c>
      <c r="L81" s="7">
        <v>0</v>
      </c>
      <c r="M81" s="7">
        <f>SUM(Maaginhoud!T81,Maaginhoud!BX81)</f>
        <v>0</v>
      </c>
      <c r="N81" s="7">
        <f>SUM(Maaginhoud!V81,Maaginhoud!BP81,Maaginhoud!BV81)</f>
        <v>0</v>
      </c>
      <c r="O81" s="7">
        <v>0</v>
      </c>
      <c r="P81" s="7">
        <f>SUM(Maaginhoud!Z81,Maaginhoud!AT81)</f>
        <v>0</v>
      </c>
      <c r="Q81" s="7">
        <f>SUM(Maaginhoud!AB81,Maaginhoud!BJ81)</f>
        <v>0</v>
      </c>
      <c r="R81" s="7">
        <f>SUM(Maaginhoud!AH81,Maaginhoud!AL81,Maaginhoud!BT81)</f>
        <v>0</v>
      </c>
      <c r="S81" s="7">
        <f>SUM(Maaginhoud!AJ81,Maaginhoud!AN81)</f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f>SUM(Maaginhoud!BB81,Maaginhoud!BD81,Maaginhoud!BH81)</f>
        <v>0</v>
      </c>
      <c r="Z81" t="s">
        <v>149</v>
      </c>
    </row>
    <row r="82" spans="1:26" x14ac:dyDescent="0.35">
      <c r="A82" s="7">
        <v>81</v>
      </c>
      <c r="B82" s="15">
        <v>42825</v>
      </c>
      <c r="C82" s="7" t="s">
        <v>7</v>
      </c>
      <c r="D82" s="7" t="s">
        <v>138</v>
      </c>
      <c r="E82" s="7" t="s">
        <v>140</v>
      </c>
      <c r="F82" s="17">
        <v>0.19040000000000001</v>
      </c>
      <c r="G82" s="7">
        <v>7.4000000000000003E-3</v>
      </c>
      <c r="H82" s="7">
        <v>0</v>
      </c>
      <c r="I82" s="7">
        <f>SUM(Maaginhoud!L82,Maaginhoud!AD82,Maaginhoud!AF82,Maaginhoud!AX82,Maaginhoud!AZ82)</f>
        <v>0</v>
      </c>
      <c r="J82" s="7">
        <v>0</v>
      </c>
      <c r="K82" s="7">
        <f>SUM(Maaginhoud!P82,Maaginhoud!BR82)</f>
        <v>0</v>
      </c>
      <c r="L82" s="7">
        <v>0</v>
      </c>
      <c r="M82" s="7">
        <f>SUM(Maaginhoud!T82,Maaginhoud!BX82)</f>
        <v>0</v>
      </c>
      <c r="N82" s="7">
        <f>SUM(Maaginhoud!V82,Maaginhoud!BP82,Maaginhoud!BV82)</f>
        <v>0</v>
      </c>
      <c r="O82" s="7">
        <v>0</v>
      </c>
      <c r="P82" s="7">
        <f>SUM(Maaginhoud!Z82,Maaginhoud!AT82)</f>
        <v>0</v>
      </c>
      <c r="Q82" s="7">
        <f>SUM(Maaginhoud!AB82,Maaginhoud!BJ82)</f>
        <v>0</v>
      </c>
      <c r="R82" s="7">
        <f>SUM(Maaginhoud!AH82,Maaginhoud!AL82,Maaginhoud!BT82)</f>
        <v>0</v>
      </c>
      <c r="S82" s="7">
        <f>SUM(Maaginhoud!AJ82,Maaginhoud!AN82)</f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f>SUM(Maaginhoud!BB82,Maaginhoud!BD82,Maaginhoud!BH82)</f>
        <v>0</v>
      </c>
      <c r="Z82" t="s">
        <v>148</v>
      </c>
    </row>
    <row r="83" spans="1:26" x14ac:dyDescent="0.35">
      <c r="A83" s="7">
        <v>82</v>
      </c>
      <c r="B83" s="15">
        <v>42825</v>
      </c>
      <c r="C83" s="7" t="s">
        <v>7</v>
      </c>
      <c r="D83" s="7" t="s">
        <v>138</v>
      </c>
      <c r="E83" s="7" t="s">
        <v>140</v>
      </c>
      <c r="F83" s="17">
        <v>0.29289999999999999</v>
      </c>
      <c r="G83" s="7">
        <v>7.4000000000000003E-3</v>
      </c>
      <c r="H83" s="7">
        <v>0</v>
      </c>
      <c r="I83" s="7">
        <f>SUM(Maaginhoud!L83,Maaginhoud!AD83,Maaginhoud!AF83,Maaginhoud!AX83,Maaginhoud!AZ83)</f>
        <v>0</v>
      </c>
      <c r="J83" s="7">
        <v>0</v>
      </c>
      <c r="K83" s="7">
        <f>SUM(Maaginhoud!P83,Maaginhoud!BR83)</f>
        <v>0</v>
      </c>
      <c r="L83" s="7">
        <v>0</v>
      </c>
      <c r="M83" s="7">
        <f>SUM(Maaginhoud!T83,Maaginhoud!BX83)</f>
        <v>0</v>
      </c>
      <c r="N83" s="7">
        <f>SUM(Maaginhoud!V83,Maaginhoud!BP83,Maaginhoud!BV83)</f>
        <v>0</v>
      </c>
      <c r="O83" s="7">
        <v>0</v>
      </c>
      <c r="P83" s="7">
        <f>SUM(Maaginhoud!Z83,Maaginhoud!AT83)</f>
        <v>0</v>
      </c>
      <c r="Q83" s="7">
        <f>SUM(Maaginhoud!AB83,Maaginhoud!BJ83)</f>
        <v>1</v>
      </c>
      <c r="R83" s="7">
        <f>SUM(Maaginhoud!AH83,Maaginhoud!AL83,Maaginhoud!BT83)</f>
        <v>0</v>
      </c>
      <c r="S83" s="7">
        <f>SUM(Maaginhoud!AJ83,Maaginhoud!AN83)</f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f>SUM(Maaginhoud!BB83,Maaginhoud!BD83,Maaginhoud!BH83)</f>
        <v>0</v>
      </c>
      <c r="Z83" t="s">
        <v>149</v>
      </c>
    </row>
    <row r="84" spans="1:26" x14ac:dyDescent="0.35">
      <c r="A84" s="7">
        <v>83</v>
      </c>
      <c r="B84" s="15">
        <v>42826</v>
      </c>
      <c r="C84" s="7" t="s">
        <v>4</v>
      </c>
      <c r="D84" s="7" t="s">
        <v>137</v>
      </c>
      <c r="E84" s="7" t="s">
        <v>140</v>
      </c>
      <c r="F84" s="17">
        <v>0.14779999999999999</v>
      </c>
      <c r="G84" s="7">
        <v>6.1999999999999998E-3</v>
      </c>
      <c r="H84" s="7">
        <v>0</v>
      </c>
      <c r="I84" s="7">
        <f>SUM(Maaginhoud!L84,Maaginhoud!AD84,Maaginhoud!AF84,Maaginhoud!AX84,Maaginhoud!AZ84)</f>
        <v>0</v>
      </c>
      <c r="J84" s="7">
        <v>0</v>
      </c>
      <c r="K84" s="7">
        <f>SUM(Maaginhoud!P84,Maaginhoud!BR84)</f>
        <v>0</v>
      </c>
      <c r="L84" s="7">
        <v>0</v>
      </c>
      <c r="M84" s="7">
        <f>SUM(Maaginhoud!T84,Maaginhoud!BX84)</f>
        <v>0</v>
      </c>
      <c r="N84" s="7">
        <f>SUM(Maaginhoud!V84,Maaginhoud!BP84,Maaginhoud!BV84)</f>
        <v>0</v>
      </c>
      <c r="O84" s="7">
        <v>0</v>
      </c>
      <c r="P84" s="7">
        <f>SUM(Maaginhoud!Z84,Maaginhoud!AT84)</f>
        <v>0</v>
      </c>
      <c r="Q84" s="7">
        <f>SUM(Maaginhoud!AB84,Maaginhoud!BJ84)</f>
        <v>1</v>
      </c>
      <c r="R84" s="7">
        <f>SUM(Maaginhoud!AH84,Maaginhoud!AL84,Maaginhoud!BT84)</f>
        <v>0</v>
      </c>
      <c r="S84" s="7">
        <f>SUM(Maaginhoud!AJ84,Maaginhoud!AN84)</f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f>SUM(Maaginhoud!BB84,Maaginhoud!BD84,Maaginhoud!BH84)</f>
        <v>0</v>
      </c>
      <c r="Z84" t="s">
        <v>149</v>
      </c>
    </row>
    <row r="85" spans="1:26" x14ac:dyDescent="0.35">
      <c r="A85" s="7">
        <v>84</v>
      </c>
      <c r="B85" s="15">
        <v>42826</v>
      </c>
      <c r="C85" s="7" t="s">
        <v>4</v>
      </c>
      <c r="D85" s="7" t="s">
        <v>137</v>
      </c>
      <c r="E85" s="7" t="s">
        <v>140</v>
      </c>
      <c r="F85" s="17">
        <v>0.2364</v>
      </c>
      <c r="G85" s="7">
        <v>8.5000000000000006E-3</v>
      </c>
      <c r="H85" s="7">
        <v>0</v>
      </c>
      <c r="I85" s="7">
        <f>SUM(Maaginhoud!L85,Maaginhoud!AD85,Maaginhoud!AF85,Maaginhoud!AX85,Maaginhoud!AZ85)</f>
        <v>0</v>
      </c>
      <c r="J85" s="7">
        <v>0</v>
      </c>
      <c r="K85" s="7">
        <f>SUM(Maaginhoud!P85,Maaginhoud!BR85)</f>
        <v>0</v>
      </c>
      <c r="L85" s="7">
        <v>0</v>
      </c>
      <c r="M85" s="7">
        <f>SUM(Maaginhoud!T85,Maaginhoud!BX85)</f>
        <v>0</v>
      </c>
      <c r="N85" s="7">
        <f>SUM(Maaginhoud!V85,Maaginhoud!BP85,Maaginhoud!BV85)</f>
        <v>0</v>
      </c>
      <c r="O85" s="7">
        <v>0</v>
      </c>
      <c r="P85" s="7">
        <f>SUM(Maaginhoud!Z85,Maaginhoud!AT85)</f>
        <v>0</v>
      </c>
      <c r="Q85" s="7">
        <f>SUM(Maaginhoud!AB85,Maaginhoud!BJ85)</f>
        <v>0</v>
      </c>
      <c r="R85" s="7">
        <f>SUM(Maaginhoud!AH85,Maaginhoud!AL85,Maaginhoud!BT85)</f>
        <v>0</v>
      </c>
      <c r="S85" s="7">
        <f>SUM(Maaginhoud!AJ85,Maaginhoud!AN85)</f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f>SUM(Maaginhoud!BB85,Maaginhoud!BD85,Maaginhoud!BH85)</f>
        <v>0</v>
      </c>
      <c r="Z85" t="s">
        <v>148</v>
      </c>
    </row>
    <row r="86" spans="1:26" x14ac:dyDescent="0.35">
      <c r="A86" s="7">
        <v>85</v>
      </c>
      <c r="B86" s="15">
        <v>42826</v>
      </c>
      <c r="C86" s="7" t="s">
        <v>4</v>
      </c>
      <c r="D86" s="7" t="s">
        <v>137</v>
      </c>
      <c r="E86" s="7" t="s">
        <v>140</v>
      </c>
      <c r="F86" s="17">
        <v>0.23300000000000001</v>
      </c>
      <c r="G86" s="7">
        <v>8.9999999999999993E-3</v>
      </c>
      <c r="H86" s="7">
        <v>0</v>
      </c>
      <c r="I86" s="7">
        <f>SUM(Maaginhoud!L86,Maaginhoud!AD86,Maaginhoud!AF86,Maaginhoud!AX86,Maaginhoud!AZ86)</f>
        <v>0</v>
      </c>
      <c r="J86" s="7">
        <v>0</v>
      </c>
      <c r="K86" s="7">
        <f>SUM(Maaginhoud!P86,Maaginhoud!BR86)</f>
        <v>0</v>
      </c>
      <c r="L86" s="7">
        <v>0</v>
      </c>
      <c r="M86" s="7">
        <f>SUM(Maaginhoud!T86,Maaginhoud!BX86)</f>
        <v>0</v>
      </c>
      <c r="N86" s="7">
        <f>SUM(Maaginhoud!V86,Maaginhoud!BP86,Maaginhoud!BV86)</f>
        <v>0</v>
      </c>
      <c r="O86" s="7">
        <v>0</v>
      </c>
      <c r="P86" s="7">
        <f>SUM(Maaginhoud!Z86,Maaginhoud!AT86)</f>
        <v>0</v>
      </c>
      <c r="Q86" s="7">
        <f>SUM(Maaginhoud!AB86,Maaginhoud!BJ86)</f>
        <v>0</v>
      </c>
      <c r="R86" s="7">
        <f>SUM(Maaginhoud!AH86,Maaginhoud!AL86,Maaginhoud!BT86)</f>
        <v>0</v>
      </c>
      <c r="S86" s="7">
        <f>SUM(Maaginhoud!AJ86,Maaginhoud!AN86)</f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f>SUM(Maaginhoud!BB86,Maaginhoud!BD86,Maaginhoud!BH86)</f>
        <v>1</v>
      </c>
      <c r="Z86" t="s">
        <v>149</v>
      </c>
    </row>
    <row r="87" spans="1:26" x14ac:dyDescent="0.35">
      <c r="A87" s="7">
        <v>86</v>
      </c>
      <c r="B87" s="15">
        <v>42826</v>
      </c>
      <c r="C87" s="7" t="s">
        <v>4</v>
      </c>
      <c r="D87" s="7" t="s">
        <v>137</v>
      </c>
      <c r="E87" s="7" t="s">
        <v>140</v>
      </c>
      <c r="F87" s="17">
        <v>0.2218</v>
      </c>
      <c r="G87" s="7">
        <v>6.4000000000000003E-3</v>
      </c>
      <c r="H87" s="7">
        <v>0</v>
      </c>
      <c r="I87" s="7">
        <f>SUM(Maaginhoud!L87,Maaginhoud!AD87,Maaginhoud!AF87,Maaginhoud!AX87,Maaginhoud!AZ87)</f>
        <v>0</v>
      </c>
      <c r="J87" s="7">
        <v>0</v>
      </c>
      <c r="K87" s="7">
        <f>SUM(Maaginhoud!P87,Maaginhoud!BR87)</f>
        <v>0</v>
      </c>
      <c r="L87" s="7">
        <v>0</v>
      </c>
      <c r="M87" s="7">
        <f>SUM(Maaginhoud!T87,Maaginhoud!BX87)</f>
        <v>0</v>
      </c>
      <c r="N87" s="7">
        <f>SUM(Maaginhoud!V87,Maaginhoud!BP87,Maaginhoud!BV87)</f>
        <v>0</v>
      </c>
      <c r="O87" s="7">
        <v>0</v>
      </c>
      <c r="P87" s="7">
        <f>SUM(Maaginhoud!Z87,Maaginhoud!AT87)</f>
        <v>0</v>
      </c>
      <c r="Q87" s="7">
        <f>SUM(Maaginhoud!AB87,Maaginhoud!BJ87)</f>
        <v>1</v>
      </c>
      <c r="R87" s="7">
        <f>SUM(Maaginhoud!AH87,Maaginhoud!AL87,Maaginhoud!BT87)</f>
        <v>0</v>
      </c>
      <c r="S87" s="7">
        <f>SUM(Maaginhoud!AJ87,Maaginhoud!AN87)</f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f>SUM(Maaginhoud!BB87,Maaginhoud!BD87,Maaginhoud!BH87)</f>
        <v>0</v>
      </c>
      <c r="Z87" t="s">
        <v>149</v>
      </c>
    </row>
    <row r="88" spans="1:26" x14ac:dyDescent="0.35">
      <c r="A88" s="7">
        <v>87</v>
      </c>
      <c r="B88" s="15">
        <v>42826</v>
      </c>
      <c r="C88" s="7" t="s">
        <v>4</v>
      </c>
      <c r="D88" s="7" t="s">
        <v>137</v>
      </c>
      <c r="E88" s="7" t="s">
        <v>140</v>
      </c>
      <c r="F88" s="17">
        <v>0.24299999999999999</v>
      </c>
      <c r="G88" s="7">
        <v>8.6999999999999994E-3</v>
      </c>
      <c r="H88" s="7">
        <v>0</v>
      </c>
      <c r="I88" s="7">
        <f>SUM(Maaginhoud!L88,Maaginhoud!AD88,Maaginhoud!AF88,Maaginhoud!AX88,Maaginhoud!AZ88)</f>
        <v>0</v>
      </c>
      <c r="J88" s="7">
        <v>0</v>
      </c>
      <c r="K88" s="7">
        <f>SUM(Maaginhoud!P88,Maaginhoud!BR88)</f>
        <v>0</v>
      </c>
      <c r="L88" s="7">
        <v>0</v>
      </c>
      <c r="M88" s="7">
        <f>SUM(Maaginhoud!T88,Maaginhoud!BX88)</f>
        <v>0</v>
      </c>
      <c r="N88" s="7">
        <f>SUM(Maaginhoud!V88,Maaginhoud!BP88,Maaginhoud!BV88)</f>
        <v>0</v>
      </c>
      <c r="O88" s="7">
        <v>0</v>
      </c>
      <c r="P88" s="7">
        <f>SUM(Maaginhoud!Z88,Maaginhoud!AT88)</f>
        <v>0</v>
      </c>
      <c r="Q88" s="7">
        <f>SUM(Maaginhoud!AB88,Maaginhoud!BJ88)</f>
        <v>0</v>
      </c>
      <c r="R88" s="7">
        <f>SUM(Maaginhoud!AH88,Maaginhoud!AL88,Maaginhoud!BT88)</f>
        <v>0</v>
      </c>
      <c r="S88" s="7">
        <f>SUM(Maaginhoud!AJ88,Maaginhoud!AN88)</f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f>SUM(Maaginhoud!BB88,Maaginhoud!BD88,Maaginhoud!BH88)</f>
        <v>0</v>
      </c>
      <c r="Z88" t="s">
        <v>148</v>
      </c>
    </row>
    <row r="89" spans="1:26" x14ac:dyDescent="0.35">
      <c r="A89" s="7">
        <v>88</v>
      </c>
      <c r="B89" s="15">
        <v>42832</v>
      </c>
      <c r="C89" s="7" t="s">
        <v>44</v>
      </c>
      <c r="D89" s="7" t="s">
        <v>136</v>
      </c>
      <c r="E89" s="7" t="s">
        <v>140</v>
      </c>
      <c r="F89" s="17">
        <v>0.26119999999999999</v>
      </c>
      <c r="G89" s="7">
        <v>8.9999999999999993E-3</v>
      </c>
      <c r="H89" s="7">
        <v>0</v>
      </c>
      <c r="I89" s="7">
        <f>SUM(Maaginhoud!L89,Maaginhoud!AD89,Maaginhoud!AF89,Maaginhoud!AX89,Maaginhoud!AZ89)</f>
        <v>0</v>
      </c>
      <c r="J89" s="7">
        <v>0</v>
      </c>
      <c r="K89" s="7">
        <f>SUM(Maaginhoud!P89,Maaginhoud!BR89)</f>
        <v>0</v>
      </c>
      <c r="L89" s="7">
        <v>0</v>
      </c>
      <c r="M89" s="7">
        <f>SUM(Maaginhoud!T89,Maaginhoud!BX89)</f>
        <v>0</v>
      </c>
      <c r="N89" s="7">
        <f>SUM(Maaginhoud!V89,Maaginhoud!BP89,Maaginhoud!BV89)</f>
        <v>0</v>
      </c>
      <c r="O89" s="7">
        <v>0</v>
      </c>
      <c r="P89" s="7">
        <f>SUM(Maaginhoud!Z89,Maaginhoud!AT89)</f>
        <v>0</v>
      </c>
      <c r="Q89" s="7">
        <f>SUM(Maaginhoud!AB89,Maaginhoud!BJ89)</f>
        <v>0</v>
      </c>
      <c r="R89" s="7">
        <f>SUM(Maaginhoud!AH89,Maaginhoud!AL89,Maaginhoud!BT89)</f>
        <v>0</v>
      </c>
      <c r="S89" s="7">
        <f>SUM(Maaginhoud!AJ89,Maaginhoud!AN89)</f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f>SUM(Maaginhoud!BB89,Maaginhoud!BD89,Maaginhoud!BH89)</f>
        <v>0</v>
      </c>
      <c r="Z89" t="s">
        <v>148</v>
      </c>
    </row>
    <row r="90" spans="1:26" x14ac:dyDescent="0.35">
      <c r="A90" s="7">
        <v>89</v>
      </c>
      <c r="B90" s="15">
        <v>42832</v>
      </c>
      <c r="C90" s="7" t="s">
        <v>44</v>
      </c>
      <c r="D90" s="7" t="s">
        <v>136</v>
      </c>
      <c r="E90" s="7" t="s">
        <v>140</v>
      </c>
      <c r="F90" s="17">
        <v>7.3099999999999998E-2</v>
      </c>
      <c r="G90" s="7">
        <v>1.9E-3</v>
      </c>
      <c r="H90" s="7">
        <v>0</v>
      </c>
      <c r="I90" s="7">
        <f>SUM(Maaginhoud!L90,Maaginhoud!AD90,Maaginhoud!AF90,Maaginhoud!AX90,Maaginhoud!AZ90)</f>
        <v>0</v>
      </c>
      <c r="J90" s="7">
        <v>0</v>
      </c>
      <c r="K90" s="7">
        <f>SUM(Maaginhoud!P90,Maaginhoud!BR90)</f>
        <v>0</v>
      </c>
      <c r="L90" s="7">
        <v>0</v>
      </c>
      <c r="M90" s="7">
        <f>SUM(Maaginhoud!T90,Maaginhoud!BX90)</f>
        <v>0</v>
      </c>
      <c r="N90" s="7">
        <f>SUM(Maaginhoud!V90,Maaginhoud!BP90,Maaginhoud!BV90)</f>
        <v>0</v>
      </c>
      <c r="O90" s="7">
        <v>0</v>
      </c>
      <c r="P90" s="7">
        <f>SUM(Maaginhoud!Z90,Maaginhoud!AT90)</f>
        <v>0</v>
      </c>
      <c r="Q90" s="7">
        <f>SUM(Maaginhoud!AB90,Maaginhoud!BJ90)</f>
        <v>0</v>
      </c>
      <c r="R90" s="7">
        <f>SUM(Maaginhoud!AH90,Maaginhoud!AL90,Maaginhoud!BT90)</f>
        <v>0</v>
      </c>
      <c r="S90" s="7">
        <f>SUM(Maaginhoud!AJ90,Maaginhoud!AN90)</f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f>SUM(Maaginhoud!BB90,Maaginhoud!BD90,Maaginhoud!BH90)</f>
        <v>0</v>
      </c>
      <c r="Z90" t="s">
        <v>148</v>
      </c>
    </row>
    <row r="91" spans="1:26" x14ac:dyDescent="0.35">
      <c r="A91" s="7">
        <v>90</v>
      </c>
      <c r="B91" s="15">
        <v>42832</v>
      </c>
      <c r="C91" s="7" t="s">
        <v>44</v>
      </c>
      <c r="D91" s="7" t="s">
        <v>136</v>
      </c>
      <c r="E91" s="7" t="s">
        <v>140</v>
      </c>
      <c r="F91" s="17">
        <v>0.2235</v>
      </c>
      <c r="G91" s="7">
        <v>9.5999999999999992E-3</v>
      </c>
      <c r="H91" s="7">
        <v>0</v>
      </c>
      <c r="I91" s="7">
        <f>SUM(Maaginhoud!L91,Maaginhoud!AD91,Maaginhoud!AF91,Maaginhoud!AX91,Maaginhoud!AZ91)</f>
        <v>0</v>
      </c>
      <c r="J91" s="7">
        <v>0</v>
      </c>
      <c r="K91" s="7">
        <f>SUM(Maaginhoud!P91,Maaginhoud!BR91)</f>
        <v>0</v>
      </c>
      <c r="L91" s="7">
        <v>0</v>
      </c>
      <c r="M91" s="7">
        <f>SUM(Maaginhoud!T91,Maaginhoud!BX91)</f>
        <v>0</v>
      </c>
      <c r="N91" s="7">
        <f>SUM(Maaginhoud!V91,Maaginhoud!BP91,Maaginhoud!BV91)</f>
        <v>0</v>
      </c>
      <c r="O91" s="7">
        <v>0</v>
      </c>
      <c r="P91" s="7">
        <f>SUM(Maaginhoud!Z91,Maaginhoud!AT91)</f>
        <v>0</v>
      </c>
      <c r="Q91" s="7">
        <f>SUM(Maaginhoud!AB91,Maaginhoud!BJ91)</f>
        <v>2</v>
      </c>
      <c r="R91" s="7">
        <f>SUM(Maaginhoud!AH91,Maaginhoud!AL91,Maaginhoud!BT91)</f>
        <v>0</v>
      </c>
      <c r="S91" s="7">
        <f>SUM(Maaginhoud!AJ91,Maaginhoud!AN91)</f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f>SUM(Maaginhoud!BB91,Maaginhoud!BD91,Maaginhoud!BH91)</f>
        <v>0</v>
      </c>
      <c r="Z91" t="s">
        <v>149</v>
      </c>
    </row>
    <row r="92" spans="1:26" x14ac:dyDescent="0.35">
      <c r="A92" s="7">
        <v>91</v>
      </c>
      <c r="B92" s="15">
        <v>42832</v>
      </c>
      <c r="C92" s="7" t="s">
        <v>44</v>
      </c>
      <c r="D92" s="7" t="s">
        <v>136</v>
      </c>
      <c r="E92" s="7" t="s">
        <v>140</v>
      </c>
      <c r="F92" s="17">
        <v>0.24540000000000001</v>
      </c>
      <c r="G92" s="7">
        <v>1.0699999999999999E-2</v>
      </c>
      <c r="H92" s="7">
        <v>0</v>
      </c>
      <c r="I92" s="7">
        <f>SUM(Maaginhoud!L92,Maaginhoud!AD92,Maaginhoud!AF92,Maaginhoud!AX92,Maaginhoud!AZ92)</f>
        <v>0</v>
      </c>
      <c r="J92" s="7">
        <v>0</v>
      </c>
      <c r="K92" s="7">
        <f>SUM(Maaginhoud!P92,Maaginhoud!BR92)</f>
        <v>0</v>
      </c>
      <c r="L92" s="7">
        <v>0</v>
      </c>
      <c r="M92" s="7">
        <f>SUM(Maaginhoud!T92,Maaginhoud!BX92)</f>
        <v>0</v>
      </c>
      <c r="N92" s="7">
        <f>SUM(Maaginhoud!V92,Maaginhoud!BP92,Maaginhoud!BV92)</f>
        <v>0</v>
      </c>
      <c r="O92" s="7">
        <v>0</v>
      </c>
      <c r="P92" s="7">
        <f>SUM(Maaginhoud!Z92,Maaginhoud!AT92)</f>
        <v>0</v>
      </c>
      <c r="Q92" s="7">
        <f>SUM(Maaginhoud!AB92,Maaginhoud!BJ92)</f>
        <v>1</v>
      </c>
      <c r="R92" s="7">
        <f>SUM(Maaginhoud!AH92,Maaginhoud!AL92,Maaginhoud!BT92)</f>
        <v>0</v>
      </c>
      <c r="S92" s="7">
        <f>SUM(Maaginhoud!AJ92,Maaginhoud!AN92)</f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f>SUM(Maaginhoud!BB92,Maaginhoud!BD92,Maaginhoud!BH92)</f>
        <v>0</v>
      </c>
      <c r="Z92" t="s">
        <v>149</v>
      </c>
    </row>
    <row r="93" spans="1:26" x14ac:dyDescent="0.35">
      <c r="A93" s="7">
        <v>92</v>
      </c>
      <c r="B93" s="15">
        <v>42832</v>
      </c>
      <c r="C93" s="7" t="s">
        <v>44</v>
      </c>
      <c r="D93" s="7" t="s">
        <v>136</v>
      </c>
      <c r="E93" s="7" t="s">
        <v>140</v>
      </c>
      <c r="F93" s="17">
        <v>0.17599999999999999</v>
      </c>
      <c r="G93" s="7">
        <v>4.0000000000000001E-3</v>
      </c>
      <c r="H93" s="7">
        <v>0</v>
      </c>
      <c r="I93" s="7">
        <f>SUM(Maaginhoud!L93,Maaginhoud!AD93,Maaginhoud!AF93,Maaginhoud!AX93,Maaginhoud!AZ93)</f>
        <v>0</v>
      </c>
      <c r="J93" s="7">
        <v>0</v>
      </c>
      <c r="K93" s="7">
        <f>SUM(Maaginhoud!P93,Maaginhoud!BR93)</f>
        <v>0</v>
      </c>
      <c r="L93" s="7">
        <v>0</v>
      </c>
      <c r="M93" s="7">
        <f>SUM(Maaginhoud!T93,Maaginhoud!BX93)</f>
        <v>0</v>
      </c>
      <c r="N93" s="7">
        <f>SUM(Maaginhoud!V93,Maaginhoud!BP93,Maaginhoud!BV93)</f>
        <v>0</v>
      </c>
      <c r="O93" s="7">
        <v>0</v>
      </c>
      <c r="P93" s="7">
        <f>SUM(Maaginhoud!Z93,Maaginhoud!AT93)</f>
        <v>0</v>
      </c>
      <c r="Q93" s="7">
        <f>SUM(Maaginhoud!AB93,Maaginhoud!BJ93)</f>
        <v>0</v>
      </c>
      <c r="R93" s="7">
        <f>SUM(Maaginhoud!AH93,Maaginhoud!AL93,Maaginhoud!BT93)</f>
        <v>0</v>
      </c>
      <c r="S93" s="7">
        <f>SUM(Maaginhoud!AJ93,Maaginhoud!AN93)</f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f>SUM(Maaginhoud!BB93,Maaginhoud!BD93,Maaginhoud!BH93)</f>
        <v>0</v>
      </c>
      <c r="Z93" t="s">
        <v>148</v>
      </c>
    </row>
    <row r="94" spans="1:26" x14ac:dyDescent="0.35">
      <c r="A94" s="7">
        <v>93</v>
      </c>
      <c r="B94" s="15">
        <v>42832</v>
      </c>
      <c r="C94" s="7" t="s">
        <v>13</v>
      </c>
      <c r="D94" s="7" t="s">
        <v>136</v>
      </c>
      <c r="E94" s="7" t="s">
        <v>140</v>
      </c>
      <c r="F94" s="17">
        <v>0.1358</v>
      </c>
      <c r="G94" s="7">
        <v>5.8999999999999999E-3</v>
      </c>
      <c r="H94" s="7">
        <v>0</v>
      </c>
      <c r="I94" s="7">
        <f>SUM(Maaginhoud!L94,Maaginhoud!AD94,Maaginhoud!AF94,Maaginhoud!AX94,Maaginhoud!AZ94)</f>
        <v>0</v>
      </c>
      <c r="J94" s="7">
        <v>0</v>
      </c>
      <c r="K94" s="7">
        <f>SUM(Maaginhoud!P94,Maaginhoud!BR94)</f>
        <v>0</v>
      </c>
      <c r="L94" s="7">
        <v>0</v>
      </c>
      <c r="M94" s="7">
        <f>SUM(Maaginhoud!T94,Maaginhoud!BX94)</f>
        <v>0</v>
      </c>
      <c r="N94" s="7">
        <f>SUM(Maaginhoud!V94,Maaginhoud!BP94,Maaginhoud!BV94)</f>
        <v>0</v>
      </c>
      <c r="O94" s="7">
        <v>0</v>
      </c>
      <c r="P94" s="7">
        <f>SUM(Maaginhoud!Z94,Maaginhoud!AT94)</f>
        <v>0</v>
      </c>
      <c r="Q94" s="7">
        <f>SUM(Maaginhoud!AB94,Maaginhoud!BJ94)</f>
        <v>1</v>
      </c>
      <c r="R94" s="7">
        <f>SUM(Maaginhoud!AH94,Maaginhoud!AL94,Maaginhoud!BT94)</f>
        <v>0</v>
      </c>
      <c r="S94" s="7">
        <f>SUM(Maaginhoud!AJ94,Maaginhoud!AN94)</f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f>SUM(Maaginhoud!BB94,Maaginhoud!BD94,Maaginhoud!BH94)</f>
        <v>0</v>
      </c>
      <c r="Z94" t="s">
        <v>149</v>
      </c>
    </row>
    <row r="95" spans="1:26" x14ac:dyDescent="0.35">
      <c r="A95" s="7">
        <v>94</v>
      </c>
      <c r="B95" s="15">
        <v>42832</v>
      </c>
      <c r="C95" s="7" t="s">
        <v>13</v>
      </c>
      <c r="D95" s="7" t="s">
        <v>136</v>
      </c>
      <c r="E95" s="7" t="s">
        <v>140</v>
      </c>
      <c r="F95" s="17">
        <v>0.21829999999999999</v>
      </c>
      <c r="G95" s="7">
        <v>5.5999999999999999E-3</v>
      </c>
      <c r="H95" s="7">
        <v>0</v>
      </c>
      <c r="I95" s="7">
        <f>SUM(Maaginhoud!L95,Maaginhoud!AD95,Maaginhoud!AF95,Maaginhoud!AX95,Maaginhoud!AZ95)</f>
        <v>0</v>
      </c>
      <c r="J95" s="7">
        <v>0</v>
      </c>
      <c r="K95" s="7">
        <f>SUM(Maaginhoud!P95,Maaginhoud!BR95)</f>
        <v>0</v>
      </c>
      <c r="L95" s="7">
        <v>0</v>
      </c>
      <c r="M95" s="7">
        <f>SUM(Maaginhoud!T95,Maaginhoud!BX95)</f>
        <v>0</v>
      </c>
      <c r="N95" s="7">
        <f>SUM(Maaginhoud!V95,Maaginhoud!BP95,Maaginhoud!BV95)</f>
        <v>0</v>
      </c>
      <c r="O95" s="7">
        <v>0</v>
      </c>
      <c r="P95" s="7">
        <f>SUM(Maaginhoud!Z95,Maaginhoud!AT95)</f>
        <v>0</v>
      </c>
      <c r="Q95" s="7">
        <f>SUM(Maaginhoud!AB95,Maaginhoud!BJ95)</f>
        <v>0</v>
      </c>
      <c r="R95" s="7">
        <f>SUM(Maaginhoud!AH95,Maaginhoud!AL95,Maaginhoud!BT95)</f>
        <v>0</v>
      </c>
      <c r="S95" s="7">
        <f>SUM(Maaginhoud!AJ95,Maaginhoud!AN95)</f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f>SUM(Maaginhoud!BB95,Maaginhoud!BD95,Maaginhoud!BH95)</f>
        <v>0</v>
      </c>
      <c r="Z95" t="s">
        <v>148</v>
      </c>
    </row>
    <row r="96" spans="1:26" x14ac:dyDescent="0.35">
      <c r="A96" s="7">
        <v>95</v>
      </c>
      <c r="B96" s="15">
        <v>42832</v>
      </c>
      <c r="C96" s="7" t="s">
        <v>13</v>
      </c>
      <c r="D96" s="7" t="s">
        <v>136</v>
      </c>
      <c r="E96" s="7" t="s">
        <v>140</v>
      </c>
      <c r="F96" s="17">
        <v>0.23119999999999999</v>
      </c>
      <c r="G96" s="7">
        <v>1.01E-2</v>
      </c>
      <c r="H96" s="7">
        <v>0</v>
      </c>
      <c r="I96" s="7">
        <f>SUM(Maaginhoud!L96,Maaginhoud!AD96,Maaginhoud!AF96,Maaginhoud!AX96,Maaginhoud!AZ96)</f>
        <v>0</v>
      </c>
      <c r="J96" s="7">
        <v>0</v>
      </c>
      <c r="K96" s="7">
        <f>SUM(Maaginhoud!P96,Maaginhoud!BR96)</f>
        <v>0</v>
      </c>
      <c r="L96" s="7">
        <v>0</v>
      </c>
      <c r="M96" s="7">
        <f>SUM(Maaginhoud!T96,Maaginhoud!BX96)</f>
        <v>0</v>
      </c>
      <c r="N96" s="7">
        <f>SUM(Maaginhoud!V96,Maaginhoud!BP96,Maaginhoud!BV96)</f>
        <v>0</v>
      </c>
      <c r="O96" s="7">
        <v>0</v>
      </c>
      <c r="P96" s="7">
        <f>SUM(Maaginhoud!Z96,Maaginhoud!AT96)</f>
        <v>0</v>
      </c>
      <c r="Q96" s="7">
        <f>SUM(Maaginhoud!AB96,Maaginhoud!BJ96)</f>
        <v>0</v>
      </c>
      <c r="R96" s="7">
        <f>SUM(Maaginhoud!AH96,Maaginhoud!AL96,Maaginhoud!BT96)</f>
        <v>0</v>
      </c>
      <c r="S96" s="7">
        <f>SUM(Maaginhoud!AJ96,Maaginhoud!AN96)</f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f>SUM(Maaginhoud!BB96,Maaginhoud!BD96,Maaginhoud!BH96)</f>
        <v>0</v>
      </c>
      <c r="Z96" t="s">
        <v>148</v>
      </c>
    </row>
    <row r="97" spans="1:26" x14ac:dyDescent="0.35">
      <c r="A97" s="7">
        <v>96</v>
      </c>
      <c r="B97" s="15">
        <v>42832</v>
      </c>
      <c r="C97" s="7" t="s">
        <v>13</v>
      </c>
      <c r="D97" s="7" t="s">
        <v>136</v>
      </c>
      <c r="E97" s="7" t="s">
        <v>140</v>
      </c>
      <c r="F97" s="17">
        <v>0.23350000000000001</v>
      </c>
      <c r="G97" s="7">
        <v>1.04E-2</v>
      </c>
      <c r="H97" s="7">
        <v>0</v>
      </c>
      <c r="I97" s="7">
        <f>SUM(Maaginhoud!L97,Maaginhoud!AD97,Maaginhoud!AF97,Maaginhoud!AX97,Maaginhoud!AZ97)</f>
        <v>0</v>
      </c>
      <c r="J97" s="7">
        <v>0</v>
      </c>
      <c r="K97" s="7">
        <f>SUM(Maaginhoud!P97,Maaginhoud!BR97)</f>
        <v>0</v>
      </c>
      <c r="L97" s="7">
        <v>0</v>
      </c>
      <c r="M97" s="7">
        <f>SUM(Maaginhoud!T97,Maaginhoud!BX97)</f>
        <v>0</v>
      </c>
      <c r="N97" s="7">
        <f>SUM(Maaginhoud!V97,Maaginhoud!BP97,Maaginhoud!BV97)</f>
        <v>0</v>
      </c>
      <c r="O97" s="7">
        <v>0</v>
      </c>
      <c r="P97" s="7">
        <f>SUM(Maaginhoud!Z97,Maaginhoud!AT97)</f>
        <v>0</v>
      </c>
      <c r="Q97" s="7">
        <f>SUM(Maaginhoud!AB97,Maaginhoud!BJ97)</f>
        <v>0</v>
      </c>
      <c r="R97" s="7">
        <f>SUM(Maaginhoud!AH97,Maaginhoud!AL97,Maaginhoud!BT97)</f>
        <v>0</v>
      </c>
      <c r="S97" s="7">
        <f>SUM(Maaginhoud!AJ97,Maaginhoud!AN97)</f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f>SUM(Maaginhoud!BB97,Maaginhoud!BD97,Maaginhoud!BH97)</f>
        <v>0</v>
      </c>
      <c r="Z97" t="s">
        <v>148</v>
      </c>
    </row>
    <row r="98" spans="1:26" x14ac:dyDescent="0.35">
      <c r="A98" s="7">
        <v>97</v>
      </c>
      <c r="B98" s="15">
        <v>42832</v>
      </c>
      <c r="C98" s="7" t="s">
        <v>13</v>
      </c>
      <c r="D98" s="7" t="s">
        <v>136</v>
      </c>
      <c r="E98" s="7" t="s">
        <v>140</v>
      </c>
      <c r="F98" s="17">
        <v>0.1525</v>
      </c>
      <c r="G98" s="7">
        <v>5.5999999999999999E-3</v>
      </c>
      <c r="H98" s="7">
        <v>0</v>
      </c>
      <c r="I98" s="7">
        <f>SUM(Maaginhoud!L98,Maaginhoud!AD98,Maaginhoud!AF98,Maaginhoud!AX98,Maaginhoud!AZ98)</f>
        <v>0</v>
      </c>
      <c r="J98" s="7">
        <v>0</v>
      </c>
      <c r="K98" s="7">
        <f>SUM(Maaginhoud!P98,Maaginhoud!BR98)</f>
        <v>0</v>
      </c>
      <c r="L98" s="7">
        <v>0</v>
      </c>
      <c r="M98" s="7">
        <f>SUM(Maaginhoud!T98,Maaginhoud!BX98)</f>
        <v>0</v>
      </c>
      <c r="N98" s="7">
        <f>SUM(Maaginhoud!V98,Maaginhoud!BP98,Maaginhoud!BV98)</f>
        <v>0</v>
      </c>
      <c r="O98" s="7">
        <v>0</v>
      </c>
      <c r="P98" s="7">
        <f>SUM(Maaginhoud!Z98,Maaginhoud!AT98)</f>
        <v>0</v>
      </c>
      <c r="Q98" s="7">
        <f>SUM(Maaginhoud!AB98,Maaginhoud!BJ98)</f>
        <v>1</v>
      </c>
      <c r="R98" s="7">
        <f>SUM(Maaginhoud!AH98,Maaginhoud!AL98,Maaginhoud!BT98)</f>
        <v>0</v>
      </c>
      <c r="S98" s="7">
        <f>SUM(Maaginhoud!AJ98,Maaginhoud!AN98)</f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f>SUM(Maaginhoud!BB98,Maaginhoud!BD98,Maaginhoud!BH98)</f>
        <v>0</v>
      </c>
      <c r="Z98" t="s">
        <v>149</v>
      </c>
    </row>
    <row r="99" spans="1:26" x14ac:dyDescent="0.35">
      <c r="A99" s="7">
        <v>98</v>
      </c>
      <c r="B99" s="15">
        <v>42832</v>
      </c>
      <c r="C99" s="7" t="s">
        <v>37</v>
      </c>
      <c r="D99" s="7" t="s">
        <v>138</v>
      </c>
      <c r="E99" s="7" t="s">
        <v>123</v>
      </c>
      <c r="F99" s="17">
        <v>0.16259999999999999</v>
      </c>
      <c r="G99" s="7">
        <v>8.2000000000000007E-3</v>
      </c>
      <c r="H99" s="7">
        <v>0</v>
      </c>
      <c r="I99" s="7">
        <f>SUM(Maaginhoud!L99,Maaginhoud!AD99,Maaginhoud!AF99,Maaginhoud!AX99,Maaginhoud!AZ99)</f>
        <v>0</v>
      </c>
      <c r="J99" s="7">
        <v>0</v>
      </c>
      <c r="K99" s="7">
        <f>SUM(Maaginhoud!P99,Maaginhoud!BR99)</f>
        <v>0</v>
      </c>
      <c r="L99" s="7">
        <v>0</v>
      </c>
      <c r="M99" s="7">
        <f>SUM(Maaginhoud!T99,Maaginhoud!BX99)</f>
        <v>0</v>
      </c>
      <c r="N99" s="7">
        <f>SUM(Maaginhoud!V99,Maaginhoud!BP99,Maaginhoud!BV99)</f>
        <v>0</v>
      </c>
      <c r="O99" s="7">
        <v>0</v>
      </c>
      <c r="P99" s="7">
        <f>SUM(Maaginhoud!Z99,Maaginhoud!AT99)</f>
        <v>0</v>
      </c>
      <c r="Q99" s="7">
        <f>SUM(Maaginhoud!AB99,Maaginhoud!BJ99)</f>
        <v>1</v>
      </c>
      <c r="R99" s="7">
        <f>SUM(Maaginhoud!AH99,Maaginhoud!AL99,Maaginhoud!BT99)</f>
        <v>0</v>
      </c>
      <c r="S99" s="7">
        <f>SUM(Maaginhoud!AJ99,Maaginhoud!AN99)</f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f>SUM(Maaginhoud!BB99,Maaginhoud!BD99,Maaginhoud!BH99)</f>
        <v>0</v>
      </c>
      <c r="Z99" t="s">
        <v>149</v>
      </c>
    </row>
    <row r="100" spans="1:26" x14ac:dyDescent="0.35">
      <c r="A100" s="7">
        <v>99</v>
      </c>
      <c r="B100" s="15">
        <v>42832</v>
      </c>
      <c r="C100" s="7" t="s">
        <v>37</v>
      </c>
      <c r="D100" s="7" t="s">
        <v>138</v>
      </c>
      <c r="E100" s="7" t="s">
        <v>123</v>
      </c>
      <c r="F100" s="17">
        <v>0.16739999999999999</v>
      </c>
      <c r="G100" s="7">
        <v>1.0200000000000001E-2</v>
      </c>
      <c r="H100" s="7">
        <v>0</v>
      </c>
      <c r="I100" s="7">
        <f>SUM(Maaginhoud!L100,Maaginhoud!AD100,Maaginhoud!AF100,Maaginhoud!AX100,Maaginhoud!AZ100)</f>
        <v>0</v>
      </c>
      <c r="J100" s="7">
        <v>0</v>
      </c>
      <c r="K100" s="7">
        <f>SUM(Maaginhoud!P100,Maaginhoud!BR100)</f>
        <v>0</v>
      </c>
      <c r="L100" s="7">
        <v>0</v>
      </c>
      <c r="M100" s="7">
        <f>SUM(Maaginhoud!T100,Maaginhoud!BX100)</f>
        <v>0</v>
      </c>
      <c r="N100" s="7">
        <f>SUM(Maaginhoud!V100,Maaginhoud!BP100,Maaginhoud!BV100)</f>
        <v>0</v>
      </c>
      <c r="O100" s="7">
        <v>0</v>
      </c>
      <c r="P100" s="7">
        <f>SUM(Maaginhoud!Z100,Maaginhoud!AT100)</f>
        <v>0</v>
      </c>
      <c r="Q100" s="7">
        <f>SUM(Maaginhoud!AB100,Maaginhoud!BJ100)</f>
        <v>2</v>
      </c>
      <c r="R100" s="7">
        <f>SUM(Maaginhoud!AH100,Maaginhoud!AL100,Maaginhoud!BT100)</f>
        <v>0</v>
      </c>
      <c r="S100" s="7">
        <f>SUM(Maaginhoud!AJ100,Maaginhoud!AN100)</f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f>SUM(Maaginhoud!BB100,Maaginhoud!BD100,Maaginhoud!BH100)</f>
        <v>0</v>
      </c>
      <c r="Z100" t="s">
        <v>149</v>
      </c>
    </row>
    <row r="101" spans="1:26" x14ac:dyDescent="0.35">
      <c r="A101" s="7">
        <v>100</v>
      </c>
      <c r="B101" s="15">
        <v>42832</v>
      </c>
      <c r="C101" s="7" t="s">
        <v>37</v>
      </c>
      <c r="D101" s="7" t="s">
        <v>138</v>
      </c>
      <c r="E101" s="7" t="s">
        <v>123</v>
      </c>
      <c r="F101" s="17">
        <v>0.22900000000000001</v>
      </c>
      <c r="G101" s="7">
        <v>7.0000000000000001E-3</v>
      </c>
      <c r="H101" s="7">
        <v>0</v>
      </c>
      <c r="I101" s="7">
        <f>SUM(Maaginhoud!L101,Maaginhoud!AD101,Maaginhoud!AF101,Maaginhoud!AX101,Maaginhoud!AZ101)</f>
        <v>0</v>
      </c>
      <c r="J101" s="7">
        <v>0</v>
      </c>
      <c r="K101" s="7">
        <f>SUM(Maaginhoud!P101,Maaginhoud!BR101)</f>
        <v>0</v>
      </c>
      <c r="L101" s="7">
        <v>0</v>
      </c>
      <c r="M101" s="7">
        <f>SUM(Maaginhoud!T101,Maaginhoud!BX101)</f>
        <v>0</v>
      </c>
      <c r="N101" s="7">
        <f>SUM(Maaginhoud!V101,Maaginhoud!BP101,Maaginhoud!BV101)</f>
        <v>0</v>
      </c>
      <c r="O101" s="7">
        <v>0</v>
      </c>
      <c r="P101" s="7">
        <f>SUM(Maaginhoud!Z101,Maaginhoud!AT101)</f>
        <v>0</v>
      </c>
      <c r="Q101" s="7">
        <f>SUM(Maaginhoud!AB101,Maaginhoud!BJ101)</f>
        <v>0</v>
      </c>
      <c r="R101" s="7">
        <f>SUM(Maaginhoud!AH101,Maaginhoud!AL101,Maaginhoud!BT101)</f>
        <v>0</v>
      </c>
      <c r="S101" s="7">
        <f>SUM(Maaginhoud!AJ101,Maaginhoud!AN101)</f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f>SUM(Maaginhoud!BB101,Maaginhoud!BD101,Maaginhoud!BH101)</f>
        <v>0</v>
      </c>
      <c r="Z101" t="s">
        <v>148</v>
      </c>
    </row>
    <row r="102" spans="1:26" x14ac:dyDescent="0.35">
      <c r="A102" s="7">
        <v>101</v>
      </c>
      <c r="B102" s="15">
        <v>42832</v>
      </c>
      <c r="C102" s="7" t="s">
        <v>37</v>
      </c>
      <c r="D102" s="7" t="s">
        <v>138</v>
      </c>
      <c r="E102" s="7" t="s">
        <v>123</v>
      </c>
      <c r="F102" s="17">
        <v>0.1225</v>
      </c>
      <c r="G102" s="7">
        <v>4.8999999999999998E-3</v>
      </c>
      <c r="H102" s="7">
        <v>0</v>
      </c>
      <c r="I102" s="7">
        <f>SUM(Maaginhoud!L102,Maaginhoud!AD102,Maaginhoud!AF102,Maaginhoud!AX102,Maaginhoud!AZ102)</f>
        <v>0</v>
      </c>
      <c r="J102" s="7">
        <v>0</v>
      </c>
      <c r="K102" s="7">
        <f>SUM(Maaginhoud!P102,Maaginhoud!BR102)</f>
        <v>0</v>
      </c>
      <c r="L102" s="7">
        <v>0</v>
      </c>
      <c r="M102" s="7">
        <f>SUM(Maaginhoud!T102,Maaginhoud!BX102)</f>
        <v>0</v>
      </c>
      <c r="N102" s="7">
        <f>SUM(Maaginhoud!V102,Maaginhoud!BP102,Maaginhoud!BV102)</f>
        <v>0</v>
      </c>
      <c r="O102" s="7">
        <v>0</v>
      </c>
      <c r="P102" s="7">
        <f>SUM(Maaginhoud!Z102,Maaginhoud!AT102)</f>
        <v>0</v>
      </c>
      <c r="Q102" s="7">
        <f>SUM(Maaginhoud!AB102,Maaginhoud!BJ102)</f>
        <v>1</v>
      </c>
      <c r="R102" s="7">
        <f>SUM(Maaginhoud!AH102,Maaginhoud!AL102,Maaginhoud!BT102)</f>
        <v>0</v>
      </c>
      <c r="S102" s="7">
        <f>SUM(Maaginhoud!AJ102,Maaginhoud!AN102)</f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f>SUM(Maaginhoud!BB102,Maaginhoud!BD102,Maaginhoud!BH102)</f>
        <v>0</v>
      </c>
      <c r="Z102" t="s">
        <v>149</v>
      </c>
    </row>
    <row r="103" spans="1:26" x14ac:dyDescent="0.35">
      <c r="A103" s="7">
        <v>102</v>
      </c>
      <c r="B103" s="15">
        <v>42832</v>
      </c>
      <c r="C103" s="7" t="s">
        <v>7</v>
      </c>
      <c r="D103" s="7" t="s">
        <v>138</v>
      </c>
      <c r="E103" s="7" t="s">
        <v>140</v>
      </c>
      <c r="F103" s="17">
        <v>0.29780000000000001</v>
      </c>
      <c r="G103" s="7">
        <v>1.1299999999999999E-2</v>
      </c>
      <c r="H103" s="7">
        <v>0</v>
      </c>
      <c r="I103" s="7">
        <f>SUM(Maaginhoud!L103,Maaginhoud!AD103,Maaginhoud!AF103,Maaginhoud!AX103,Maaginhoud!AZ103)</f>
        <v>0</v>
      </c>
      <c r="J103" s="7">
        <v>0</v>
      </c>
      <c r="K103" s="7">
        <f>SUM(Maaginhoud!P103,Maaginhoud!BR103)</f>
        <v>0</v>
      </c>
      <c r="L103" s="7">
        <v>0</v>
      </c>
      <c r="M103" s="7">
        <f>SUM(Maaginhoud!T103,Maaginhoud!BX103)</f>
        <v>0</v>
      </c>
      <c r="N103" s="7">
        <f>SUM(Maaginhoud!V103,Maaginhoud!BP103,Maaginhoud!BV103)</f>
        <v>0</v>
      </c>
      <c r="O103" s="7">
        <v>0</v>
      </c>
      <c r="P103" s="7">
        <f>SUM(Maaginhoud!Z103,Maaginhoud!AT103)</f>
        <v>0</v>
      </c>
      <c r="Q103" s="7">
        <f>SUM(Maaginhoud!AB103,Maaginhoud!BJ103)</f>
        <v>1</v>
      </c>
      <c r="R103" s="7">
        <f>SUM(Maaginhoud!AH103,Maaginhoud!AL103,Maaginhoud!BT103)</f>
        <v>0</v>
      </c>
      <c r="S103" s="7">
        <f>SUM(Maaginhoud!AJ103,Maaginhoud!AN103)</f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f>SUM(Maaginhoud!BB103,Maaginhoud!BD103,Maaginhoud!BH103)</f>
        <v>0</v>
      </c>
      <c r="Z103" t="s">
        <v>149</v>
      </c>
    </row>
    <row r="104" spans="1:26" x14ac:dyDescent="0.35">
      <c r="A104" s="7">
        <v>103</v>
      </c>
      <c r="B104" s="15">
        <v>42832</v>
      </c>
      <c r="C104" s="7" t="s">
        <v>7</v>
      </c>
      <c r="D104" s="7" t="s">
        <v>138</v>
      </c>
      <c r="E104" s="7" t="s">
        <v>140</v>
      </c>
      <c r="F104" s="17">
        <v>0.18</v>
      </c>
      <c r="G104" s="7">
        <v>5.1000000000000004E-3</v>
      </c>
      <c r="H104" s="7">
        <v>0</v>
      </c>
      <c r="I104" s="7">
        <f>SUM(Maaginhoud!L104,Maaginhoud!AD104,Maaginhoud!AF104,Maaginhoud!AX104,Maaginhoud!AZ104)</f>
        <v>0</v>
      </c>
      <c r="J104" s="7">
        <v>0</v>
      </c>
      <c r="K104" s="7">
        <f>SUM(Maaginhoud!P104,Maaginhoud!BR104)</f>
        <v>0</v>
      </c>
      <c r="L104" s="7">
        <v>0</v>
      </c>
      <c r="M104" s="7">
        <f>SUM(Maaginhoud!T104,Maaginhoud!BX104)</f>
        <v>0</v>
      </c>
      <c r="N104" s="7">
        <f>SUM(Maaginhoud!V104,Maaginhoud!BP104,Maaginhoud!BV104)</f>
        <v>0</v>
      </c>
      <c r="O104" s="7">
        <v>0</v>
      </c>
      <c r="P104" s="7">
        <f>SUM(Maaginhoud!Z104,Maaginhoud!AT104)</f>
        <v>0</v>
      </c>
      <c r="Q104" s="7">
        <f>SUM(Maaginhoud!AB104,Maaginhoud!BJ104)</f>
        <v>0</v>
      </c>
      <c r="R104" s="7">
        <f>SUM(Maaginhoud!AH104,Maaginhoud!AL104,Maaginhoud!BT104)</f>
        <v>0</v>
      </c>
      <c r="S104" s="7">
        <f>SUM(Maaginhoud!AJ104,Maaginhoud!AN104)</f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f>SUM(Maaginhoud!BB104,Maaginhoud!BD104,Maaginhoud!BH104)</f>
        <v>1</v>
      </c>
      <c r="Z104" t="s">
        <v>149</v>
      </c>
    </row>
    <row r="105" spans="1:26" x14ac:dyDescent="0.35">
      <c r="A105" s="7">
        <v>104</v>
      </c>
      <c r="B105" s="15">
        <v>42832</v>
      </c>
      <c r="C105" s="7" t="s">
        <v>7</v>
      </c>
      <c r="D105" s="7" t="s">
        <v>138</v>
      </c>
      <c r="E105" s="7" t="s">
        <v>140</v>
      </c>
      <c r="F105" s="17">
        <v>0.13009999999999999</v>
      </c>
      <c r="G105" s="7">
        <v>5.5999999999999999E-3</v>
      </c>
      <c r="H105" s="7">
        <v>0</v>
      </c>
      <c r="I105" s="7">
        <f>SUM(Maaginhoud!L105,Maaginhoud!AD105,Maaginhoud!AF105,Maaginhoud!AX105,Maaginhoud!AZ105)</f>
        <v>0</v>
      </c>
      <c r="J105" s="7">
        <v>0</v>
      </c>
      <c r="K105" s="7">
        <f>SUM(Maaginhoud!P105,Maaginhoud!BR105)</f>
        <v>0</v>
      </c>
      <c r="L105" s="7">
        <v>0</v>
      </c>
      <c r="M105" s="7">
        <f>SUM(Maaginhoud!T105,Maaginhoud!BX105)</f>
        <v>0</v>
      </c>
      <c r="N105" s="7">
        <f>SUM(Maaginhoud!V105,Maaginhoud!BP105,Maaginhoud!BV105)</f>
        <v>0</v>
      </c>
      <c r="O105" s="7">
        <v>0</v>
      </c>
      <c r="P105" s="7">
        <f>SUM(Maaginhoud!Z105,Maaginhoud!AT105)</f>
        <v>0</v>
      </c>
      <c r="Q105" s="7">
        <f>SUM(Maaginhoud!AB105,Maaginhoud!BJ105)</f>
        <v>0</v>
      </c>
      <c r="R105" s="7">
        <f>SUM(Maaginhoud!AH105,Maaginhoud!AL105,Maaginhoud!BT105)</f>
        <v>0</v>
      </c>
      <c r="S105" s="7">
        <f>SUM(Maaginhoud!AJ105,Maaginhoud!AN105)</f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f>SUM(Maaginhoud!BB105,Maaginhoud!BD105,Maaginhoud!BH105)</f>
        <v>0</v>
      </c>
      <c r="Z105" t="s">
        <v>148</v>
      </c>
    </row>
    <row r="106" spans="1:26" x14ac:dyDescent="0.35">
      <c r="A106" s="7">
        <v>105</v>
      </c>
      <c r="B106" s="15">
        <v>42832</v>
      </c>
      <c r="C106" s="7" t="s">
        <v>7</v>
      </c>
      <c r="D106" s="7" t="s">
        <v>138</v>
      </c>
      <c r="E106" s="7" t="s">
        <v>140</v>
      </c>
      <c r="F106" s="17">
        <v>0.22700000000000001</v>
      </c>
      <c r="G106" s="7">
        <v>2E-3</v>
      </c>
      <c r="H106" s="7">
        <v>0</v>
      </c>
      <c r="I106" s="7">
        <f>SUM(Maaginhoud!L106,Maaginhoud!AD106,Maaginhoud!AF106,Maaginhoud!AX106,Maaginhoud!AZ106)</f>
        <v>0</v>
      </c>
      <c r="J106" s="7">
        <v>0</v>
      </c>
      <c r="K106" s="7">
        <f>SUM(Maaginhoud!P106,Maaginhoud!BR106)</f>
        <v>0</v>
      </c>
      <c r="L106" s="7">
        <v>0</v>
      </c>
      <c r="M106" s="7">
        <f>SUM(Maaginhoud!T106,Maaginhoud!BX106)</f>
        <v>1</v>
      </c>
      <c r="N106" s="7">
        <f>SUM(Maaginhoud!V106,Maaginhoud!BP106,Maaginhoud!BV106)</f>
        <v>0</v>
      </c>
      <c r="O106" s="7">
        <v>0</v>
      </c>
      <c r="P106" s="7">
        <f>SUM(Maaginhoud!Z106,Maaginhoud!AT106)</f>
        <v>0</v>
      </c>
      <c r="Q106" s="7">
        <f>SUM(Maaginhoud!AB106,Maaginhoud!BJ106)</f>
        <v>0</v>
      </c>
      <c r="R106" s="7">
        <f>SUM(Maaginhoud!AH106,Maaginhoud!AL106,Maaginhoud!BT106)</f>
        <v>0</v>
      </c>
      <c r="S106" s="7">
        <f>SUM(Maaginhoud!AJ106,Maaginhoud!AN106)</f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f>SUM(Maaginhoud!BB106,Maaginhoud!BD106,Maaginhoud!BH106)</f>
        <v>0</v>
      </c>
      <c r="Z106" t="s">
        <v>149</v>
      </c>
    </row>
    <row r="107" spans="1:26" x14ac:dyDescent="0.35">
      <c r="A107" s="7">
        <v>106</v>
      </c>
      <c r="B107" s="15">
        <v>42832</v>
      </c>
      <c r="C107" s="7" t="s">
        <v>7</v>
      </c>
      <c r="D107" s="7" t="s">
        <v>138</v>
      </c>
      <c r="E107" s="7" t="s">
        <v>140</v>
      </c>
      <c r="F107" s="17">
        <v>0.1077</v>
      </c>
      <c r="G107" s="7">
        <v>4.7000000000000002E-3</v>
      </c>
      <c r="H107" s="7">
        <v>0</v>
      </c>
      <c r="I107" s="7">
        <f>SUM(Maaginhoud!L107,Maaginhoud!AD107,Maaginhoud!AF107,Maaginhoud!AX107,Maaginhoud!AZ107)</f>
        <v>0</v>
      </c>
      <c r="J107" s="7">
        <v>0</v>
      </c>
      <c r="K107" s="7">
        <f>SUM(Maaginhoud!P107,Maaginhoud!BR107)</f>
        <v>1</v>
      </c>
      <c r="L107" s="7">
        <v>0</v>
      </c>
      <c r="M107" s="7">
        <f>SUM(Maaginhoud!T107,Maaginhoud!BX107)</f>
        <v>0</v>
      </c>
      <c r="N107" s="7">
        <f>SUM(Maaginhoud!V107,Maaginhoud!BP107,Maaginhoud!BV107)</f>
        <v>0</v>
      </c>
      <c r="O107" s="7">
        <v>0</v>
      </c>
      <c r="P107" s="7">
        <f>SUM(Maaginhoud!Z107,Maaginhoud!AT107)</f>
        <v>0</v>
      </c>
      <c r="Q107" s="7">
        <f>SUM(Maaginhoud!AB107,Maaginhoud!BJ107)</f>
        <v>0</v>
      </c>
      <c r="R107" s="7">
        <f>SUM(Maaginhoud!AH107,Maaginhoud!AL107,Maaginhoud!BT107)</f>
        <v>0</v>
      </c>
      <c r="S107" s="7">
        <f>SUM(Maaginhoud!AJ107,Maaginhoud!AN107)</f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f>SUM(Maaginhoud!BB107,Maaginhoud!BD107,Maaginhoud!BH107)</f>
        <v>0</v>
      </c>
      <c r="Z107" t="s">
        <v>149</v>
      </c>
    </row>
    <row r="108" spans="1:26" x14ac:dyDescent="0.35">
      <c r="A108" s="7">
        <v>107</v>
      </c>
      <c r="B108" s="15">
        <v>42832</v>
      </c>
      <c r="C108" s="7" t="s">
        <v>76</v>
      </c>
      <c r="D108" s="7" t="s">
        <v>138</v>
      </c>
      <c r="E108" s="7" t="s">
        <v>140</v>
      </c>
      <c r="F108" s="17">
        <v>0.2243</v>
      </c>
      <c r="G108" s="7">
        <v>8.3000000000000001E-3</v>
      </c>
      <c r="H108" s="7">
        <v>0</v>
      </c>
      <c r="I108" s="7">
        <f>SUM(Maaginhoud!L108,Maaginhoud!AD108,Maaginhoud!AF108,Maaginhoud!AX108,Maaginhoud!AZ108)</f>
        <v>0</v>
      </c>
      <c r="J108" s="7">
        <v>0</v>
      </c>
      <c r="K108" s="7">
        <f>SUM(Maaginhoud!P108,Maaginhoud!BR108)</f>
        <v>0</v>
      </c>
      <c r="L108" s="7">
        <v>0</v>
      </c>
      <c r="M108" s="7">
        <f>SUM(Maaginhoud!T108,Maaginhoud!BX108)</f>
        <v>0</v>
      </c>
      <c r="N108" s="7">
        <f>SUM(Maaginhoud!V108,Maaginhoud!BP108,Maaginhoud!BV108)</f>
        <v>0</v>
      </c>
      <c r="O108" s="7">
        <v>0</v>
      </c>
      <c r="P108" s="7">
        <f>SUM(Maaginhoud!Z108,Maaginhoud!AT108)</f>
        <v>0</v>
      </c>
      <c r="Q108" s="7">
        <f>SUM(Maaginhoud!AB108,Maaginhoud!BJ108)</f>
        <v>1</v>
      </c>
      <c r="R108" s="7">
        <f>SUM(Maaginhoud!AH108,Maaginhoud!AL108,Maaginhoud!BT108)</f>
        <v>0</v>
      </c>
      <c r="S108" s="7">
        <f>SUM(Maaginhoud!AJ108,Maaginhoud!AN108)</f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f>SUM(Maaginhoud!BB108,Maaginhoud!BD108,Maaginhoud!BH108)</f>
        <v>0</v>
      </c>
      <c r="Z108" t="s">
        <v>149</v>
      </c>
    </row>
    <row r="109" spans="1:26" x14ac:dyDescent="0.35">
      <c r="A109" s="7">
        <v>108</v>
      </c>
      <c r="B109" s="15">
        <v>42832</v>
      </c>
      <c r="C109" s="7" t="s">
        <v>76</v>
      </c>
      <c r="D109" s="7" t="s">
        <v>138</v>
      </c>
      <c r="E109" s="7" t="s">
        <v>140</v>
      </c>
      <c r="F109" s="17">
        <v>0.19409999999999999</v>
      </c>
      <c r="G109" s="7">
        <v>9.4999999999999998E-3</v>
      </c>
      <c r="H109" s="7">
        <v>0</v>
      </c>
      <c r="I109" s="7">
        <f>SUM(Maaginhoud!L109,Maaginhoud!AD109,Maaginhoud!AF109,Maaginhoud!AX109,Maaginhoud!AZ109)</f>
        <v>0</v>
      </c>
      <c r="J109" s="7">
        <v>0</v>
      </c>
      <c r="K109" s="7">
        <f>SUM(Maaginhoud!P109,Maaginhoud!BR109)</f>
        <v>0</v>
      </c>
      <c r="L109" s="7">
        <v>0</v>
      </c>
      <c r="M109" s="7">
        <f>SUM(Maaginhoud!T109,Maaginhoud!BX109)</f>
        <v>0</v>
      </c>
      <c r="N109" s="7">
        <f>SUM(Maaginhoud!V109,Maaginhoud!BP109,Maaginhoud!BV109)</f>
        <v>0</v>
      </c>
      <c r="O109" s="7">
        <v>0</v>
      </c>
      <c r="P109" s="7">
        <f>SUM(Maaginhoud!Z109,Maaginhoud!AT109)</f>
        <v>0</v>
      </c>
      <c r="Q109" s="7">
        <f>SUM(Maaginhoud!AB109,Maaginhoud!BJ109)</f>
        <v>1</v>
      </c>
      <c r="R109" s="7">
        <f>SUM(Maaginhoud!AH109,Maaginhoud!AL109,Maaginhoud!BT109)</f>
        <v>0</v>
      </c>
      <c r="S109" s="7">
        <f>SUM(Maaginhoud!AJ109,Maaginhoud!AN109)</f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f>SUM(Maaginhoud!BB109,Maaginhoud!BD109,Maaginhoud!BH109)</f>
        <v>0</v>
      </c>
      <c r="Z109" t="s">
        <v>149</v>
      </c>
    </row>
    <row r="110" spans="1:26" x14ac:dyDescent="0.35">
      <c r="A110" s="7">
        <v>109</v>
      </c>
      <c r="B110" s="15">
        <v>42832</v>
      </c>
      <c r="C110" s="7" t="s">
        <v>76</v>
      </c>
      <c r="D110" s="7" t="s">
        <v>138</v>
      </c>
      <c r="E110" s="7" t="s">
        <v>140</v>
      </c>
      <c r="F110" s="17">
        <v>0.13300000000000001</v>
      </c>
      <c r="G110" s="7">
        <v>7.6E-3</v>
      </c>
      <c r="H110" s="7">
        <v>0</v>
      </c>
      <c r="I110" s="7">
        <f>SUM(Maaginhoud!L110,Maaginhoud!AD110,Maaginhoud!AF110,Maaginhoud!AX110,Maaginhoud!AZ110)</f>
        <v>0</v>
      </c>
      <c r="J110" s="7">
        <v>0</v>
      </c>
      <c r="K110" s="7">
        <f>SUM(Maaginhoud!P110,Maaginhoud!BR110)</f>
        <v>0</v>
      </c>
      <c r="L110" s="7">
        <v>0</v>
      </c>
      <c r="M110" s="7">
        <f>SUM(Maaginhoud!T110,Maaginhoud!BX110)</f>
        <v>0</v>
      </c>
      <c r="N110" s="7">
        <f>SUM(Maaginhoud!V110,Maaginhoud!BP110,Maaginhoud!BV110)</f>
        <v>0</v>
      </c>
      <c r="O110" s="7">
        <v>1</v>
      </c>
      <c r="P110" s="7">
        <f>SUM(Maaginhoud!Z110,Maaginhoud!AT110)</f>
        <v>0</v>
      </c>
      <c r="Q110" s="7">
        <f>SUM(Maaginhoud!AB110,Maaginhoud!BJ110)</f>
        <v>0</v>
      </c>
      <c r="R110" s="7">
        <f>SUM(Maaginhoud!AH110,Maaginhoud!AL110,Maaginhoud!BT110)</f>
        <v>0</v>
      </c>
      <c r="S110" s="7">
        <f>SUM(Maaginhoud!AJ110,Maaginhoud!AN110)</f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f>SUM(Maaginhoud!BB110,Maaginhoud!BD110,Maaginhoud!BH110)</f>
        <v>0</v>
      </c>
      <c r="Z110" t="s">
        <v>149</v>
      </c>
    </row>
    <row r="111" spans="1:26" x14ac:dyDescent="0.35">
      <c r="A111" s="7">
        <v>110</v>
      </c>
      <c r="B111" s="15">
        <v>42832</v>
      </c>
      <c r="C111" s="7" t="s">
        <v>76</v>
      </c>
      <c r="D111" s="7" t="s">
        <v>138</v>
      </c>
      <c r="E111" s="7" t="s">
        <v>140</v>
      </c>
      <c r="F111" s="17">
        <v>0.21010000000000001</v>
      </c>
      <c r="G111" s="7">
        <v>0.01</v>
      </c>
      <c r="H111" s="7">
        <v>0</v>
      </c>
      <c r="I111" s="7">
        <f>SUM(Maaginhoud!L111,Maaginhoud!AD111,Maaginhoud!AF111,Maaginhoud!AX111,Maaginhoud!AZ111)</f>
        <v>0</v>
      </c>
      <c r="J111" s="7">
        <v>0</v>
      </c>
      <c r="K111" s="7">
        <f>SUM(Maaginhoud!P111,Maaginhoud!BR111)</f>
        <v>0</v>
      </c>
      <c r="L111" s="7">
        <v>0</v>
      </c>
      <c r="M111" s="7">
        <f>SUM(Maaginhoud!T111,Maaginhoud!BX111)</f>
        <v>0</v>
      </c>
      <c r="N111" s="7">
        <f>SUM(Maaginhoud!V111,Maaginhoud!BP111,Maaginhoud!BV111)</f>
        <v>0</v>
      </c>
      <c r="O111" s="7">
        <v>0</v>
      </c>
      <c r="P111" s="7">
        <f>SUM(Maaginhoud!Z111,Maaginhoud!AT111)</f>
        <v>0</v>
      </c>
      <c r="Q111" s="7">
        <f>SUM(Maaginhoud!AB111,Maaginhoud!BJ111)</f>
        <v>1</v>
      </c>
      <c r="R111" s="7">
        <f>SUM(Maaginhoud!AH111,Maaginhoud!AL111,Maaginhoud!BT111)</f>
        <v>0</v>
      </c>
      <c r="S111" s="7">
        <f>SUM(Maaginhoud!AJ111,Maaginhoud!AN111)</f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f>SUM(Maaginhoud!BB111,Maaginhoud!BD111,Maaginhoud!BH111)</f>
        <v>0</v>
      </c>
      <c r="Z111" t="s">
        <v>149</v>
      </c>
    </row>
    <row r="112" spans="1:26" x14ac:dyDescent="0.35">
      <c r="A112" s="7">
        <v>111</v>
      </c>
      <c r="B112" s="15">
        <v>42832</v>
      </c>
      <c r="C112" s="7" t="s">
        <v>76</v>
      </c>
      <c r="D112" s="7" t="s">
        <v>138</v>
      </c>
      <c r="E112" s="7" t="s">
        <v>140</v>
      </c>
      <c r="F112" s="17">
        <v>0.1875</v>
      </c>
      <c r="G112" s="7">
        <v>1.26E-2</v>
      </c>
      <c r="H112" s="7">
        <v>0</v>
      </c>
      <c r="I112" s="7">
        <f>SUM(Maaginhoud!L112,Maaginhoud!AD112,Maaginhoud!AF112,Maaginhoud!AX112,Maaginhoud!AZ112)</f>
        <v>0</v>
      </c>
      <c r="J112" s="7">
        <v>0</v>
      </c>
      <c r="K112" s="7">
        <f>SUM(Maaginhoud!P112,Maaginhoud!BR112)</f>
        <v>0</v>
      </c>
      <c r="L112" s="7">
        <v>0</v>
      </c>
      <c r="M112" s="7">
        <f>SUM(Maaginhoud!T112,Maaginhoud!BX112)</f>
        <v>0</v>
      </c>
      <c r="N112" s="7">
        <f>SUM(Maaginhoud!V112,Maaginhoud!BP112,Maaginhoud!BV112)</f>
        <v>0</v>
      </c>
      <c r="O112" s="7">
        <v>0</v>
      </c>
      <c r="P112" s="7">
        <f>SUM(Maaginhoud!Z112,Maaginhoud!AT112)</f>
        <v>0</v>
      </c>
      <c r="Q112" s="7">
        <f>SUM(Maaginhoud!AB112,Maaginhoud!BJ112)</f>
        <v>1</v>
      </c>
      <c r="R112" s="7">
        <f>SUM(Maaginhoud!AH112,Maaginhoud!AL112,Maaginhoud!BT112)</f>
        <v>0</v>
      </c>
      <c r="S112" s="7">
        <f>SUM(Maaginhoud!AJ112,Maaginhoud!AN112)</f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f>SUM(Maaginhoud!BB112,Maaginhoud!BD112,Maaginhoud!BH112)</f>
        <v>0</v>
      </c>
      <c r="Z112" t="s">
        <v>149</v>
      </c>
    </row>
    <row r="113" spans="1:26" x14ac:dyDescent="0.35">
      <c r="A113" s="7">
        <v>112</v>
      </c>
      <c r="B113" s="15">
        <v>42832</v>
      </c>
      <c r="C113" s="7" t="s">
        <v>4</v>
      </c>
      <c r="D113" s="7" t="s">
        <v>137</v>
      </c>
      <c r="E113" s="7" t="s">
        <v>140</v>
      </c>
      <c r="F113" s="17">
        <v>0.2742</v>
      </c>
      <c r="G113" s="7">
        <v>1.3100000000000001E-2</v>
      </c>
      <c r="H113" s="7">
        <v>0</v>
      </c>
      <c r="I113" s="7">
        <f>SUM(Maaginhoud!L113,Maaginhoud!AD113,Maaginhoud!AF113,Maaginhoud!AX113,Maaginhoud!AZ113)</f>
        <v>0</v>
      </c>
      <c r="J113" s="7">
        <v>0</v>
      </c>
      <c r="K113" s="7">
        <f>SUM(Maaginhoud!P113,Maaginhoud!BR113)</f>
        <v>0</v>
      </c>
      <c r="L113" s="7">
        <v>0</v>
      </c>
      <c r="M113" s="7">
        <f>SUM(Maaginhoud!T113,Maaginhoud!BX113)</f>
        <v>0</v>
      </c>
      <c r="N113" s="7">
        <f>SUM(Maaginhoud!V113,Maaginhoud!BP113,Maaginhoud!BV113)</f>
        <v>0</v>
      </c>
      <c r="O113" s="7">
        <v>0</v>
      </c>
      <c r="P113" s="7">
        <f>SUM(Maaginhoud!Z113,Maaginhoud!AT113)</f>
        <v>0</v>
      </c>
      <c r="Q113" s="7">
        <f>SUM(Maaginhoud!AB113,Maaginhoud!BJ113)</f>
        <v>2</v>
      </c>
      <c r="R113" s="7">
        <f>SUM(Maaginhoud!AH113,Maaginhoud!AL113,Maaginhoud!BT113)</f>
        <v>0</v>
      </c>
      <c r="S113" s="7">
        <f>SUM(Maaginhoud!AJ113,Maaginhoud!AN113)</f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f>SUM(Maaginhoud!BB113,Maaginhoud!BD113,Maaginhoud!BH113)</f>
        <v>0</v>
      </c>
      <c r="Z113" t="s">
        <v>149</v>
      </c>
    </row>
    <row r="114" spans="1:26" x14ac:dyDescent="0.35">
      <c r="A114" s="7">
        <v>113</v>
      </c>
      <c r="B114" s="15">
        <v>42832</v>
      </c>
      <c r="C114" s="7" t="s">
        <v>4</v>
      </c>
      <c r="D114" s="7" t="s">
        <v>137</v>
      </c>
      <c r="E114" s="7" t="s">
        <v>140</v>
      </c>
      <c r="F114" s="17">
        <v>0.26960000000000001</v>
      </c>
      <c r="G114" s="7">
        <v>6.7999999999999996E-3</v>
      </c>
      <c r="H114" s="7">
        <v>0</v>
      </c>
      <c r="I114" s="7">
        <f>SUM(Maaginhoud!L114,Maaginhoud!AD114,Maaginhoud!AF114,Maaginhoud!AX114,Maaginhoud!AZ114)</f>
        <v>0</v>
      </c>
      <c r="J114" s="7">
        <v>0</v>
      </c>
      <c r="K114" s="7">
        <f>SUM(Maaginhoud!P114,Maaginhoud!BR114)</f>
        <v>0</v>
      </c>
      <c r="L114" s="7">
        <v>0</v>
      </c>
      <c r="M114" s="7">
        <f>SUM(Maaginhoud!T114,Maaginhoud!BX114)</f>
        <v>0</v>
      </c>
      <c r="N114" s="7">
        <f>SUM(Maaginhoud!V114,Maaginhoud!BP114,Maaginhoud!BV114)</f>
        <v>0</v>
      </c>
      <c r="O114" s="7">
        <v>1</v>
      </c>
      <c r="P114" s="7">
        <f>SUM(Maaginhoud!Z114,Maaginhoud!AT114)</f>
        <v>0</v>
      </c>
      <c r="Q114" s="7">
        <f>SUM(Maaginhoud!AB114,Maaginhoud!BJ114)</f>
        <v>0</v>
      </c>
      <c r="R114" s="7">
        <f>SUM(Maaginhoud!AH114,Maaginhoud!AL114,Maaginhoud!BT114)</f>
        <v>0</v>
      </c>
      <c r="S114" s="7">
        <f>SUM(Maaginhoud!AJ114,Maaginhoud!AN114)</f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f>SUM(Maaginhoud!BB114,Maaginhoud!BD114,Maaginhoud!BH114)</f>
        <v>0</v>
      </c>
      <c r="Z114" t="s">
        <v>149</v>
      </c>
    </row>
    <row r="115" spans="1:26" x14ac:dyDescent="0.35">
      <c r="A115" s="7">
        <v>114</v>
      </c>
      <c r="B115" s="15">
        <v>42832</v>
      </c>
      <c r="C115" s="7" t="s">
        <v>4</v>
      </c>
      <c r="D115" s="7" t="s">
        <v>137</v>
      </c>
      <c r="E115" s="7" t="s">
        <v>140</v>
      </c>
      <c r="F115" s="17">
        <v>0.27279999999999999</v>
      </c>
      <c r="G115" s="7">
        <v>7.1999999999999998E-3</v>
      </c>
      <c r="H115" s="7">
        <v>0</v>
      </c>
      <c r="I115" s="7">
        <f>SUM(Maaginhoud!L115,Maaginhoud!AD115,Maaginhoud!AF115,Maaginhoud!AX115,Maaginhoud!AZ115)</f>
        <v>0</v>
      </c>
      <c r="J115" s="7">
        <v>0</v>
      </c>
      <c r="K115" s="7">
        <f>SUM(Maaginhoud!P115,Maaginhoud!BR115)</f>
        <v>0</v>
      </c>
      <c r="L115" s="7">
        <v>0</v>
      </c>
      <c r="M115" s="7">
        <f>SUM(Maaginhoud!T115,Maaginhoud!BX115)</f>
        <v>0</v>
      </c>
      <c r="N115" s="7">
        <f>SUM(Maaginhoud!V115,Maaginhoud!BP115,Maaginhoud!BV115)</f>
        <v>0</v>
      </c>
      <c r="O115" s="7">
        <v>0</v>
      </c>
      <c r="P115" s="7">
        <f>SUM(Maaginhoud!Z115,Maaginhoud!AT115)</f>
        <v>0</v>
      </c>
      <c r="Q115" s="7">
        <f>SUM(Maaginhoud!AB115,Maaginhoud!BJ115)</f>
        <v>0</v>
      </c>
      <c r="R115" s="7">
        <f>SUM(Maaginhoud!AH115,Maaginhoud!AL115,Maaginhoud!BT115)</f>
        <v>0</v>
      </c>
      <c r="S115" s="7">
        <f>SUM(Maaginhoud!AJ115,Maaginhoud!AN115)</f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f>SUM(Maaginhoud!BB115,Maaginhoud!BD115,Maaginhoud!BH115)</f>
        <v>0</v>
      </c>
      <c r="Z115" t="s">
        <v>148</v>
      </c>
    </row>
    <row r="116" spans="1:26" x14ac:dyDescent="0.35">
      <c r="A116" s="7">
        <v>115</v>
      </c>
      <c r="B116" s="15">
        <v>42832</v>
      </c>
      <c r="C116" s="7" t="s">
        <v>4</v>
      </c>
      <c r="D116" s="7" t="s">
        <v>137</v>
      </c>
      <c r="E116" s="7" t="s">
        <v>140</v>
      </c>
      <c r="F116" s="17">
        <v>0.1996</v>
      </c>
      <c r="G116" s="7">
        <v>9.4999999999999998E-3</v>
      </c>
      <c r="H116" s="7">
        <v>1</v>
      </c>
      <c r="I116" s="7">
        <f>SUM(Maaginhoud!L116,Maaginhoud!AD116,Maaginhoud!AF116,Maaginhoud!AX116,Maaginhoud!AZ116)</f>
        <v>0</v>
      </c>
      <c r="J116" s="7">
        <v>0</v>
      </c>
      <c r="K116" s="7">
        <f>SUM(Maaginhoud!P116,Maaginhoud!BR116)</f>
        <v>0</v>
      </c>
      <c r="L116" s="7">
        <v>0</v>
      </c>
      <c r="M116" s="7">
        <f>SUM(Maaginhoud!T116,Maaginhoud!BX116)</f>
        <v>0</v>
      </c>
      <c r="N116" s="7">
        <f>SUM(Maaginhoud!V116,Maaginhoud!BP116,Maaginhoud!BV116)</f>
        <v>0</v>
      </c>
      <c r="O116" s="7">
        <v>0</v>
      </c>
      <c r="P116" s="7">
        <f>SUM(Maaginhoud!Z116,Maaginhoud!AT116)</f>
        <v>0</v>
      </c>
      <c r="Q116" s="7">
        <f>SUM(Maaginhoud!AB116,Maaginhoud!BJ116)</f>
        <v>2</v>
      </c>
      <c r="R116" s="7">
        <f>SUM(Maaginhoud!AH116,Maaginhoud!AL116,Maaginhoud!BT116)</f>
        <v>0</v>
      </c>
      <c r="S116" s="7">
        <f>SUM(Maaginhoud!AJ116,Maaginhoud!AN116)</f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f>SUM(Maaginhoud!BB116,Maaginhoud!BD116,Maaginhoud!BH116)</f>
        <v>0</v>
      </c>
      <c r="Z116" t="s">
        <v>149</v>
      </c>
    </row>
    <row r="117" spans="1:26" x14ac:dyDescent="0.35">
      <c r="A117" s="7">
        <v>116</v>
      </c>
      <c r="B117" s="15">
        <v>42832</v>
      </c>
      <c r="C117" s="7" t="s">
        <v>4</v>
      </c>
      <c r="D117" s="7" t="s">
        <v>137</v>
      </c>
      <c r="E117" s="7" t="s">
        <v>140</v>
      </c>
      <c r="F117" s="17">
        <v>0.1784</v>
      </c>
      <c r="G117" s="7">
        <v>5.7000000000000002E-3</v>
      </c>
      <c r="H117" s="7">
        <v>0</v>
      </c>
      <c r="I117" s="7">
        <f>SUM(Maaginhoud!L117,Maaginhoud!AD117,Maaginhoud!AF117,Maaginhoud!AX117,Maaginhoud!AZ117)</f>
        <v>0</v>
      </c>
      <c r="J117" s="7">
        <v>0</v>
      </c>
      <c r="K117" s="7">
        <f>SUM(Maaginhoud!P117,Maaginhoud!BR117)</f>
        <v>0</v>
      </c>
      <c r="L117" s="7">
        <v>0</v>
      </c>
      <c r="M117" s="7">
        <f>SUM(Maaginhoud!T117,Maaginhoud!BX117)</f>
        <v>0</v>
      </c>
      <c r="N117" s="7">
        <f>SUM(Maaginhoud!V117,Maaginhoud!BP117,Maaginhoud!BV117)</f>
        <v>0</v>
      </c>
      <c r="O117" s="7">
        <v>0</v>
      </c>
      <c r="P117" s="7">
        <f>SUM(Maaginhoud!Z117,Maaginhoud!AT117)</f>
        <v>0</v>
      </c>
      <c r="Q117" s="7">
        <f>SUM(Maaginhoud!AB117,Maaginhoud!BJ117)</f>
        <v>0</v>
      </c>
      <c r="R117" s="7">
        <f>SUM(Maaginhoud!AH117,Maaginhoud!AL117,Maaginhoud!BT117)</f>
        <v>0</v>
      </c>
      <c r="S117" s="7">
        <f>SUM(Maaginhoud!AJ117,Maaginhoud!AN117)</f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f>SUM(Maaginhoud!BB117,Maaginhoud!BD117,Maaginhoud!BH117)</f>
        <v>0</v>
      </c>
      <c r="Z117" t="s">
        <v>148</v>
      </c>
    </row>
    <row r="118" spans="1:26" x14ac:dyDescent="0.35">
      <c r="A118" s="7">
        <v>117</v>
      </c>
      <c r="B118" s="15">
        <v>42839</v>
      </c>
      <c r="C118" s="7" t="s">
        <v>13</v>
      </c>
      <c r="D118" s="7" t="s">
        <v>136</v>
      </c>
      <c r="E118" s="7" t="s">
        <v>140</v>
      </c>
      <c r="F118" s="17">
        <v>0.14829999999999999</v>
      </c>
      <c r="G118" s="7">
        <v>5.3E-3</v>
      </c>
      <c r="H118" s="7">
        <v>0</v>
      </c>
      <c r="I118" s="7">
        <f>SUM(Maaginhoud!L118,Maaginhoud!AD118,Maaginhoud!AF118,Maaginhoud!AX118,Maaginhoud!AZ118)</f>
        <v>0</v>
      </c>
      <c r="J118" s="7">
        <v>0</v>
      </c>
      <c r="K118" s="7">
        <f>SUM(Maaginhoud!P118,Maaginhoud!BR118)</f>
        <v>0</v>
      </c>
      <c r="L118" s="7">
        <v>0</v>
      </c>
      <c r="M118" s="7">
        <f>SUM(Maaginhoud!T118,Maaginhoud!BX118)</f>
        <v>0</v>
      </c>
      <c r="N118" s="7">
        <f>SUM(Maaginhoud!V118,Maaginhoud!BP118,Maaginhoud!BV118)</f>
        <v>0</v>
      </c>
      <c r="O118" s="7">
        <v>0</v>
      </c>
      <c r="P118" s="7">
        <f>SUM(Maaginhoud!Z118,Maaginhoud!AT118)</f>
        <v>0</v>
      </c>
      <c r="Q118" s="7">
        <f>SUM(Maaginhoud!AB118,Maaginhoud!BJ118)</f>
        <v>1</v>
      </c>
      <c r="R118" s="7">
        <f>SUM(Maaginhoud!AH118,Maaginhoud!AL118,Maaginhoud!BT118)</f>
        <v>0</v>
      </c>
      <c r="S118" s="7">
        <f>SUM(Maaginhoud!AJ118,Maaginhoud!AN118)</f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f>SUM(Maaginhoud!BB118,Maaginhoud!BD118,Maaginhoud!BH118)</f>
        <v>0</v>
      </c>
      <c r="Z118" t="s">
        <v>149</v>
      </c>
    </row>
    <row r="119" spans="1:26" x14ac:dyDescent="0.35">
      <c r="A119" s="7">
        <v>118</v>
      </c>
      <c r="B119" s="15">
        <v>42839</v>
      </c>
      <c r="C119" s="7" t="s">
        <v>13</v>
      </c>
      <c r="D119" s="7" t="s">
        <v>136</v>
      </c>
      <c r="E119" s="7" t="s">
        <v>140</v>
      </c>
      <c r="F119" s="17">
        <v>0.17449999999999999</v>
      </c>
      <c r="G119" s="7">
        <v>7.1999999999999998E-3</v>
      </c>
      <c r="H119" s="7">
        <v>0</v>
      </c>
      <c r="I119" s="7">
        <f>SUM(Maaginhoud!L119,Maaginhoud!AD119,Maaginhoud!AF119,Maaginhoud!AX119,Maaginhoud!AZ119)</f>
        <v>0</v>
      </c>
      <c r="J119" s="7">
        <v>0</v>
      </c>
      <c r="K119" s="7">
        <f>SUM(Maaginhoud!P119,Maaginhoud!BR119)</f>
        <v>0</v>
      </c>
      <c r="L119" s="7">
        <v>0</v>
      </c>
      <c r="M119" s="7">
        <f>SUM(Maaginhoud!T119,Maaginhoud!BX119)</f>
        <v>0</v>
      </c>
      <c r="N119" s="7">
        <f>SUM(Maaginhoud!V119,Maaginhoud!BP119,Maaginhoud!BV119)</f>
        <v>0</v>
      </c>
      <c r="O119" s="7">
        <v>0</v>
      </c>
      <c r="P119" s="7">
        <f>SUM(Maaginhoud!Z119,Maaginhoud!AT119)</f>
        <v>0</v>
      </c>
      <c r="Q119" s="7">
        <f>SUM(Maaginhoud!AB119,Maaginhoud!BJ119)</f>
        <v>1</v>
      </c>
      <c r="R119" s="7">
        <f>SUM(Maaginhoud!AH119,Maaginhoud!AL119,Maaginhoud!BT119)</f>
        <v>0</v>
      </c>
      <c r="S119" s="7">
        <f>SUM(Maaginhoud!AJ119,Maaginhoud!AN119)</f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f>SUM(Maaginhoud!BB119,Maaginhoud!BD119,Maaginhoud!BH119)</f>
        <v>1</v>
      </c>
      <c r="Z119" t="s">
        <v>149</v>
      </c>
    </row>
    <row r="120" spans="1:26" x14ac:dyDescent="0.35">
      <c r="A120" s="7">
        <v>119</v>
      </c>
      <c r="B120" s="15">
        <v>42839</v>
      </c>
      <c r="C120" s="7" t="s">
        <v>13</v>
      </c>
      <c r="D120" s="7" t="s">
        <v>136</v>
      </c>
      <c r="E120" s="7" t="s">
        <v>140</v>
      </c>
      <c r="F120" s="17">
        <v>0.21990000000000001</v>
      </c>
      <c r="G120" s="7">
        <v>1.17E-2</v>
      </c>
      <c r="H120" s="7">
        <v>0</v>
      </c>
      <c r="I120" s="7">
        <f>SUM(Maaginhoud!L120,Maaginhoud!AD120,Maaginhoud!AF120,Maaginhoud!AX120,Maaginhoud!AZ120)</f>
        <v>0</v>
      </c>
      <c r="J120" s="7">
        <v>0</v>
      </c>
      <c r="K120" s="7">
        <f>SUM(Maaginhoud!P120,Maaginhoud!BR120)</f>
        <v>0</v>
      </c>
      <c r="L120" s="7">
        <v>0</v>
      </c>
      <c r="M120" s="7">
        <f>SUM(Maaginhoud!T120,Maaginhoud!BX120)</f>
        <v>0</v>
      </c>
      <c r="N120" s="7">
        <f>SUM(Maaginhoud!V120,Maaginhoud!BP120,Maaginhoud!BV120)</f>
        <v>0</v>
      </c>
      <c r="O120" s="7">
        <v>0</v>
      </c>
      <c r="P120" s="7">
        <f>SUM(Maaginhoud!Z120,Maaginhoud!AT120)</f>
        <v>7</v>
      </c>
      <c r="Q120" s="7">
        <f>SUM(Maaginhoud!AB120,Maaginhoud!BJ120)</f>
        <v>1</v>
      </c>
      <c r="R120" s="7">
        <f>SUM(Maaginhoud!AH120,Maaginhoud!AL120,Maaginhoud!BT120)</f>
        <v>0</v>
      </c>
      <c r="S120" s="7">
        <f>SUM(Maaginhoud!AJ120,Maaginhoud!AN120)</f>
        <v>0</v>
      </c>
      <c r="T120" s="7">
        <v>2</v>
      </c>
      <c r="U120" s="7">
        <v>0</v>
      </c>
      <c r="V120" s="7">
        <v>0</v>
      </c>
      <c r="W120" s="7">
        <v>0</v>
      </c>
      <c r="X120" s="7">
        <v>0</v>
      </c>
      <c r="Y120" s="7">
        <f>SUM(Maaginhoud!BB120,Maaginhoud!BD120,Maaginhoud!BH120)</f>
        <v>0</v>
      </c>
      <c r="Z120" t="s">
        <v>149</v>
      </c>
    </row>
    <row r="121" spans="1:26" x14ac:dyDescent="0.35">
      <c r="A121" s="7">
        <v>120</v>
      </c>
      <c r="B121" s="15">
        <v>42839</v>
      </c>
      <c r="C121" s="7" t="s">
        <v>13</v>
      </c>
      <c r="D121" s="7" t="s">
        <v>136</v>
      </c>
      <c r="E121" s="7" t="s">
        <v>140</v>
      </c>
      <c r="F121" s="17">
        <v>0.17299999999999999</v>
      </c>
      <c r="G121" s="7">
        <v>9.5999999999999992E-3</v>
      </c>
      <c r="H121" s="7">
        <v>0</v>
      </c>
      <c r="I121" s="7">
        <f>SUM(Maaginhoud!L121,Maaginhoud!AD121,Maaginhoud!AF121,Maaginhoud!AX121,Maaginhoud!AZ121)</f>
        <v>0</v>
      </c>
      <c r="J121" s="7">
        <v>0</v>
      </c>
      <c r="K121" s="7">
        <f>SUM(Maaginhoud!P121,Maaginhoud!BR121)</f>
        <v>0</v>
      </c>
      <c r="L121" s="7">
        <v>0</v>
      </c>
      <c r="M121" s="7">
        <f>SUM(Maaginhoud!T121,Maaginhoud!BX121)</f>
        <v>0</v>
      </c>
      <c r="N121" s="7">
        <f>SUM(Maaginhoud!V121,Maaginhoud!BP121,Maaginhoud!BV121)</f>
        <v>0</v>
      </c>
      <c r="O121" s="7">
        <v>0</v>
      </c>
      <c r="P121" s="7">
        <f>SUM(Maaginhoud!Z121,Maaginhoud!AT121)</f>
        <v>0</v>
      </c>
      <c r="Q121" s="7">
        <f>SUM(Maaginhoud!AB121,Maaginhoud!BJ121)</f>
        <v>1</v>
      </c>
      <c r="R121" s="7">
        <f>SUM(Maaginhoud!AH121,Maaginhoud!AL121,Maaginhoud!BT121)</f>
        <v>0</v>
      </c>
      <c r="S121" s="7">
        <f>SUM(Maaginhoud!AJ121,Maaginhoud!AN121)</f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f>SUM(Maaginhoud!BB121,Maaginhoud!BD121,Maaginhoud!BH121)</f>
        <v>1</v>
      </c>
      <c r="Z121" t="s">
        <v>149</v>
      </c>
    </row>
    <row r="122" spans="1:26" x14ac:dyDescent="0.35">
      <c r="A122" s="7">
        <v>121</v>
      </c>
      <c r="B122" s="15">
        <v>42839</v>
      </c>
      <c r="C122" s="7" t="s">
        <v>13</v>
      </c>
      <c r="D122" s="7" t="s">
        <v>136</v>
      </c>
      <c r="E122" s="7" t="s">
        <v>140</v>
      </c>
      <c r="F122" s="17">
        <v>0.1961</v>
      </c>
      <c r="G122" s="7">
        <v>1.3100000000000001E-2</v>
      </c>
      <c r="H122" s="7">
        <v>1</v>
      </c>
      <c r="I122" s="7">
        <f>SUM(Maaginhoud!L122,Maaginhoud!AD122,Maaginhoud!AF122,Maaginhoud!AX122,Maaginhoud!AZ122)</f>
        <v>0</v>
      </c>
      <c r="J122" s="7">
        <v>0</v>
      </c>
      <c r="K122" s="7">
        <f>SUM(Maaginhoud!P122,Maaginhoud!BR122)</f>
        <v>1</v>
      </c>
      <c r="L122" s="7">
        <v>0</v>
      </c>
      <c r="M122" s="7">
        <f>SUM(Maaginhoud!T122,Maaginhoud!BX122)</f>
        <v>0</v>
      </c>
      <c r="N122" s="7">
        <f>SUM(Maaginhoud!V122,Maaginhoud!BP122,Maaginhoud!BV122)</f>
        <v>0</v>
      </c>
      <c r="O122" s="7">
        <v>0</v>
      </c>
      <c r="P122" s="7">
        <f>SUM(Maaginhoud!Z122,Maaginhoud!AT122)</f>
        <v>29</v>
      </c>
      <c r="Q122" s="7">
        <f>SUM(Maaginhoud!AB122,Maaginhoud!BJ122)</f>
        <v>0</v>
      </c>
      <c r="R122" s="7">
        <f>SUM(Maaginhoud!AH122,Maaginhoud!AL122,Maaginhoud!BT122)</f>
        <v>0</v>
      </c>
      <c r="S122" s="7">
        <f>SUM(Maaginhoud!AJ122,Maaginhoud!AN122)</f>
        <v>0</v>
      </c>
      <c r="T122" s="7">
        <v>0</v>
      </c>
      <c r="U122" s="7">
        <v>1</v>
      </c>
      <c r="V122" s="7">
        <v>0</v>
      </c>
      <c r="W122" s="7">
        <v>0</v>
      </c>
      <c r="X122" s="7">
        <v>0</v>
      </c>
      <c r="Y122" s="7">
        <f>SUM(Maaginhoud!BB122,Maaginhoud!BD122,Maaginhoud!BH122)</f>
        <v>0</v>
      </c>
      <c r="Z122" t="s">
        <v>149</v>
      </c>
    </row>
    <row r="123" spans="1:26" x14ac:dyDescent="0.35">
      <c r="A123" s="7">
        <v>122</v>
      </c>
      <c r="B123" s="15">
        <v>42839</v>
      </c>
      <c r="C123" s="7" t="s">
        <v>44</v>
      </c>
      <c r="D123" s="7" t="s">
        <v>136</v>
      </c>
      <c r="E123" s="7" t="s">
        <v>140</v>
      </c>
      <c r="F123" s="17">
        <v>0.22140000000000001</v>
      </c>
      <c r="G123" s="7">
        <v>9.1000000000000004E-3</v>
      </c>
      <c r="H123" s="7">
        <v>0</v>
      </c>
      <c r="I123" s="7">
        <f>SUM(Maaginhoud!L123,Maaginhoud!AD123,Maaginhoud!AF123,Maaginhoud!AX123,Maaginhoud!AZ123)</f>
        <v>0</v>
      </c>
      <c r="J123" s="7">
        <v>0</v>
      </c>
      <c r="K123" s="7">
        <f>SUM(Maaginhoud!P123,Maaginhoud!BR123)</f>
        <v>0</v>
      </c>
      <c r="L123" s="7">
        <v>0</v>
      </c>
      <c r="M123" s="7">
        <f>SUM(Maaginhoud!T123,Maaginhoud!BX123)</f>
        <v>0</v>
      </c>
      <c r="N123" s="7">
        <f>SUM(Maaginhoud!V123,Maaginhoud!BP123,Maaginhoud!BV123)</f>
        <v>0</v>
      </c>
      <c r="O123" s="7">
        <v>0</v>
      </c>
      <c r="P123" s="7">
        <f>SUM(Maaginhoud!Z123,Maaginhoud!AT123)</f>
        <v>1</v>
      </c>
      <c r="Q123" s="7">
        <f>SUM(Maaginhoud!AB123,Maaginhoud!BJ123)</f>
        <v>0</v>
      </c>
      <c r="R123" s="7">
        <f>SUM(Maaginhoud!AH123,Maaginhoud!AL123,Maaginhoud!BT123)</f>
        <v>0</v>
      </c>
      <c r="S123" s="7">
        <f>SUM(Maaginhoud!AJ123,Maaginhoud!AN123)</f>
        <v>0</v>
      </c>
      <c r="T123" s="7">
        <v>1</v>
      </c>
      <c r="U123" s="7">
        <v>0</v>
      </c>
      <c r="V123" s="7">
        <v>0</v>
      </c>
      <c r="W123" s="7">
        <v>0</v>
      </c>
      <c r="X123" s="7">
        <v>0</v>
      </c>
      <c r="Y123" s="7">
        <f>SUM(Maaginhoud!BB123,Maaginhoud!BD123,Maaginhoud!BH123)</f>
        <v>0</v>
      </c>
      <c r="Z123" t="s">
        <v>149</v>
      </c>
    </row>
    <row r="124" spans="1:26" x14ac:dyDescent="0.35">
      <c r="A124" s="7">
        <v>123</v>
      </c>
      <c r="B124" s="15">
        <v>42839</v>
      </c>
      <c r="C124" s="7" t="s">
        <v>44</v>
      </c>
      <c r="D124" s="7" t="s">
        <v>136</v>
      </c>
      <c r="E124" s="7" t="s">
        <v>140</v>
      </c>
      <c r="F124" s="17">
        <v>0.15329999999999999</v>
      </c>
      <c r="G124" s="7">
        <v>4.5999999999999999E-3</v>
      </c>
      <c r="H124" s="7">
        <v>0</v>
      </c>
      <c r="I124" s="7">
        <f>SUM(Maaginhoud!L124,Maaginhoud!AD124,Maaginhoud!AF124,Maaginhoud!AX124,Maaginhoud!AZ124)</f>
        <v>0</v>
      </c>
      <c r="J124" s="7">
        <v>0</v>
      </c>
      <c r="K124" s="7">
        <f>SUM(Maaginhoud!P124,Maaginhoud!BR124)</f>
        <v>0</v>
      </c>
      <c r="L124" s="7">
        <v>0</v>
      </c>
      <c r="M124" s="7">
        <f>SUM(Maaginhoud!T124,Maaginhoud!BX124)</f>
        <v>0</v>
      </c>
      <c r="N124" s="7">
        <f>SUM(Maaginhoud!V124,Maaginhoud!BP124,Maaginhoud!BV124)</f>
        <v>0</v>
      </c>
      <c r="O124" s="7">
        <v>0</v>
      </c>
      <c r="P124" s="7">
        <f>SUM(Maaginhoud!Z124,Maaginhoud!AT124)</f>
        <v>0</v>
      </c>
      <c r="Q124" s="7">
        <f>SUM(Maaginhoud!AB124,Maaginhoud!BJ124)</f>
        <v>1</v>
      </c>
      <c r="R124" s="7">
        <f>SUM(Maaginhoud!AH124,Maaginhoud!AL124,Maaginhoud!BT124)</f>
        <v>0</v>
      </c>
      <c r="S124" s="7">
        <f>SUM(Maaginhoud!AJ124,Maaginhoud!AN124)</f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f>SUM(Maaginhoud!BB124,Maaginhoud!BD124,Maaginhoud!BH124)</f>
        <v>0</v>
      </c>
      <c r="Z124" t="s">
        <v>149</v>
      </c>
    </row>
    <row r="125" spans="1:26" x14ac:dyDescent="0.35">
      <c r="A125" s="7">
        <v>124</v>
      </c>
      <c r="B125" s="15">
        <v>42839</v>
      </c>
      <c r="C125" s="7" t="s">
        <v>44</v>
      </c>
      <c r="D125" s="7" t="s">
        <v>136</v>
      </c>
      <c r="E125" s="7" t="s">
        <v>140</v>
      </c>
      <c r="F125" s="17">
        <v>0.21199999999999999</v>
      </c>
      <c r="G125" s="7">
        <v>8.8999999999999999E-3</v>
      </c>
      <c r="H125" s="7">
        <v>0</v>
      </c>
      <c r="I125" s="7">
        <f>SUM(Maaginhoud!L125,Maaginhoud!AD125,Maaginhoud!AF125,Maaginhoud!AX125,Maaginhoud!AZ125)</f>
        <v>0</v>
      </c>
      <c r="J125" s="7">
        <v>0</v>
      </c>
      <c r="K125" s="7">
        <f>SUM(Maaginhoud!P125,Maaginhoud!BR125)</f>
        <v>0</v>
      </c>
      <c r="L125" s="7">
        <v>0</v>
      </c>
      <c r="M125" s="7">
        <f>SUM(Maaginhoud!T125,Maaginhoud!BX125)</f>
        <v>0</v>
      </c>
      <c r="N125" s="7">
        <f>SUM(Maaginhoud!V125,Maaginhoud!BP125,Maaginhoud!BV125)</f>
        <v>0</v>
      </c>
      <c r="O125" s="7">
        <v>0</v>
      </c>
      <c r="P125" s="7">
        <f>SUM(Maaginhoud!Z125,Maaginhoud!AT125)</f>
        <v>0</v>
      </c>
      <c r="Q125" s="7">
        <f>SUM(Maaginhoud!AB125,Maaginhoud!BJ125)</f>
        <v>1</v>
      </c>
      <c r="R125" s="7">
        <f>SUM(Maaginhoud!AH125,Maaginhoud!AL125,Maaginhoud!BT125)</f>
        <v>0</v>
      </c>
      <c r="S125" s="7">
        <f>SUM(Maaginhoud!AJ125,Maaginhoud!AN125)</f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f>SUM(Maaginhoud!BB125,Maaginhoud!BD125,Maaginhoud!BH125)</f>
        <v>0</v>
      </c>
      <c r="Z125" t="s">
        <v>149</v>
      </c>
    </row>
    <row r="126" spans="1:26" x14ac:dyDescent="0.35">
      <c r="A126" s="7">
        <v>125</v>
      </c>
      <c r="B126" s="15">
        <v>42839</v>
      </c>
      <c r="C126" s="7" t="s">
        <v>44</v>
      </c>
      <c r="D126" s="7" t="s">
        <v>136</v>
      </c>
      <c r="E126" s="7" t="s">
        <v>140</v>
      </c>
      <c r="F126" s="17">
        <v>0.32140000000000002</v>
      </c>
      <c r="G126" s="7">
        <v>7.4999999999999997E-3</v>
      </c>
      <c r="H126" s="7">
        <v>0</v>
      </c>
      <c r="I126" s="7">
        <f>SUM(Maaginhoud!L126,Maaginhoud!AD126,Maaginhoud!AF126,Maaginhoud!AX126,Maaginhoud!AZ126)</f>
        <v>0</v>
      </c>
      <c r="J126" s="7">
        <v>0</v>
      </c>
      <c r="K126" s="7">
        <f>SUM(Maaginhoud!P126,Maaginhoud!BR126)</f>
        <v>0</v>
      </c>
      <c r="L126" s="7">
        <v>0</v>
      </c>
      <c r="M126" s="7">
        <f>SUM(Maaginhoud!T126,Maaginhoud!BX126)</f>
        <v>0</v>
      </c>
      <c r="N126" s="7">
        <f>SUM(Maaginhoud!V126,Maaginhoud!BP126,Maaginhoud!BV126)</f>
        <v>0</v>
      </c>
      <c r="O126" s="7">
        <v>0</v>
      </c>
      <c r="P126" s="7">
        <f>SUM(Maaginhoud!Z126,Maaginhoud!AT126)</f>
        <v>6</v>
      </c>
      <c r="Q126" s="7">
        <f>SUM(Maaginhoud!AB126,Maaginhoud!BJ126)</f>
        <v>0</v>
      </c>
      <c r="R126" s="7">
        <f>SUM(Maaginhoud!AH126,Maaginhoud!AL126,Maaginhoud!BT126)</f>
        <v>0</v>
      </c>
      <c r="S126" s="7">
        <f>SUM(Maaginhoud!AJ126,Maaginhoud!AN126)</f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f>SUM(Maaginhoud!BB126,Maaginhoud!BD126,Maaginhoud!BH126)</f>
        <v>0</v>
      </c>
      <c r="Z126" t="s">
        <v>149</v>
      </c>
    </row>
    <row r="127" spans="1:26" x14ac:dyDescent="0.35">
      <c r="A127" s="7">
        <v>126</v>
      </c>
      <c r="B127" s="15">
        <v>42839</v>
      </c>
      <c r="C127" s="7" t="s">
        <v>44</v>
      </c>
      <c r="D127" s="7" t="s">
        <v>136</v>
      </c>
      <c r="E127" s="7" t="s">
        <v>140</v>
      </c>
      <c r="F127" s="17">
        <v>0.159</v>
      </c>
      <c r="G127" s="7">
        <v>7.3000000000000001E-3</v>
      </c>
      <c r="H127" s="7">
        <v>0</v>
      </c>
      <c r="I127" s="7">
        <f>SUM(Maaginhoud!L127,Maaginhoud!AD127,Maaginhoud!AF127,Maaginhoud!AX127,Maaginhoud!AZ127)</f>
        <v>0</v>
      </c>
      <c r="J127" s="7">
        <v>0</v>
      </c>
      <c r="K127" s="7">
        <f>SUM(Maaginhoud!P127,Maaginhoud!BR127)</f>
        <v>0</v>
      </c>
      <c r="L127" s="7">
        <v>0</v>
      </c>
      <c r="M127" s="7">
        <f>SUM(Maaginhoud!T127,Maaginhoud!BX127)</f>
        <v>0</v>
      </c>
      <c r="N127" s="7">
        <f>SUM(Maaginhoud!V127,Maaginhoud!BP127,Maaginhoud!BV127)</f>
        <v>0</v>
      </c>
      <c r="O127" s="7">
        <v>0</v>
      </c>
      <c r="P127" s="7">
        <f>SUM(Maaginhoud!Z127,Maaginhoud!AT127)</f>
        <v>19</v>
      </c>
      <c r="Q127" s="7">
        <f>SUM(Maaginhoud!AB127,Maaginhoud!BJ127)</f>
        <v>0</v>
      </c>
      <c r="R127" s="7">
        <f>SUM(Maaginhoud!AH127,Maaginhoud!AL127,Maaginhoud!BT127)</f>
        <v>0</v>
      </c>
      <c r="S127" s="7">
        <f>SUM(Maaginhoud!AJ127,Maaginhoud!AN127)</f>
        <v>0</v>
      </c>
      <c r="T127" s="7">
        <v>0</v>
      </c>
      <c r="U127" s="7">
        <v>0</v>
      </c>
      <c r="V127" s="7">
        <v>1</v>
      </c>
      <c r="W127" s="7">
        <v>0</v>
      </c>
      <c r="X127" s="7">
        <v>0</v>
      </c>
      <c r="Y127" s="7">
        <f>SUM(Maaginhoud!BB127,Maaginhoud!BD127,Maaginhoud!BH127)</f>
        <v>0</v>
      </c>
      <c r="Z127" t="s">
        <v>149</v>
      </c>
    </row>
    <row r="128" spans="1:26" x14ac:dyDescent="0.35">
      <c r="A128" s="7">
        <v>127</v>
      </c>
      <c r="B128" s="15">
        <v>42839</v>
      </c>
      <c r="C128" s="7" t="s">
        <v>37</v>
      </c>
      <c r="D128" s="7" t="s">
        <v>138</v>
      </c>
      <c r="E128" s="7" t="s">
        <v>123</v>
      </c>
      <c r="F128" s="17">
        <v>0.17580000000000001</v>
      </c>
      <c r="G128" s="7">
        <v>5.0000000000000001E-3</v>
      </c>
      <c r="H128" s="7">
        <v>0</v>
      </c>
      <c r="I128" s="7">
        <f>SUM(Maaginhoud!L128,Maaginhoud!AD128,Maaginhoud!AF128,Maaginhoud!AX128,Maaginhoud!AZ128)</f>
        <v>0</v>
      </c>
      <c r="J128" s="7">
        <v>0</v>
      </c>
      <c r="K128" s="7">
        <f>SUM(Maaginhoud!P128,Maaginhoud!BR128)</f>
        <v>0</v>
      </c>
      <c r="L128" s="7">
        <v>0</v>
      </c>
      <c r="M128" s="7">
        <f>SUM(Maaginhoud!T128,Maaginhoud!BX128)</f>
        <v>0</v>
      </c>
      <c r="N128" s="7">
        <f>SUM(Maaginhoud!V128,Maaginhoud!BP128,Maaginhoud!BV128)</f>
        <v>0</v>
      </c>
      <c r="O128" s="7">
        <v>0</v>
      </c>
      <c r="P128" s="7">
        <f>SUM(Maaginhoud!Z128,Maaginhoud!AT128)</f>
        <v>0</v>
      </c>
      <c r="Q128" s="7">
        <f>SUM(Maaginhoud!AB128,Maaginhoud!BJ128)</f>
        <v>0</v>
      </c>
      <c r="R128" s="7">
        <f>SUM(Maaginhoud!AH128,Maaginhoud!AL128,Maaginhoud!BT128)</f>
        <v>0</v>
      </c>
      <c r="S128" s="7">
        <f>SUM(Maaginhoud!AJ128,Maaginhoud!AN128)</f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f>SUM(Maaginhoud!BB128,Maaginhoud!BD128,Maaginhoud!BH128)</f>
        <v>0</v>
      </c>
      <c r="Z128" t="s">
        <v>148</v>
      </c>
    </row>
    <row r="129" spans="1:26" x14ac:dyDescent="0.35">
      <c r="A129" s="7">
        <v>128</v>
      </c>
      <c r="B129" s="15">
        <v>42839</v>
      </c>
      <c r="C129" s="7" t="s">
        <v>37</v>
      </c>
      <c r="D129" s="7" t="s">
        <v>138</v>
      </c>
      <c r="E129" s="7" t="s">
        <v>123</v>
      </c>
      <c r="F129" s="17">
        <v>0.21590000000000001</v>
      </c>
      <c r="G129" s="7">
        <v>8.8000000000000005E-3</v>
      </c>
      <c r="H129" s="7">
        <v>0</v>
      </c>
      <c r="I129" s="7">
        <f>SUM(Maaginhoud!L129,Maaginhoud!AD129,Maaginhoud!AF129,Maaginhoud!AX129,Maaginhoud!AZ129)</f>
        <v>0</v>
      </c>
      <c r="J129" s="7">
        <v>0</v>
      </c>
      <c r="K129" s="7">
        <f>SUM(Maaginhoud!P129,Maaginhoud!BR129)</f>
        <v>0</v>
      </c>
      <c r="L129" s="7">
        <v>0</v>
      </c>
      <c r="M129" s="7">
        <f>SUM(Maaginhoud!T129,Maaginhoud!BX129)</f>
        <v>0</v>
      </c>
      <c r="N129" s="7">
        <f>SUM(Maaginhoud!V129,Maaginhoud!BP129,Maaginhoud!BV129)</f>
        <v>0</v>
      </c>
      <c r="O129" s="7">
        <v>0</v>
      </c>
      <c r="P129" s="7">
        <f>SUM(Maaginhoud!Z129,Maaginhoud!AT129)</f>
        <v>0</v>
      </c>
      <c r="Q129" s="7">
        <f>SUM(Maaginhoud!AB129,Maaginhoud!BJ129)</f>
        <v>1</v>
      </c>
      <c r="R129" s="7">
        <f>SUM(Maaginhoud!AH129,Maaginhoud!AL129,Maaginhoud!BT129)</f>
        <v>0</v>
      </c>
      <c r="S129" s="7">
        <f>SUM(Maaginhoud!AJ129,Maaginhoud!AN129)</f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f>SUM(Maaginhoud!BB129,Maaginhoud!BD129,Maaginhoud!BH129)</f>
        <v>0</v>
      </c>
      <c r="Z129" t="s">
        <v>149</v>
      </c>
    </row>
    <row r="130" spans="1:26" x14ac:dyDescent="0.35">
      <c r="A130" s="7">
        <v>129</v>
      </c>
      <c r="B130" s="15">
        <v>42839</v>
      </c>
      <c r="C130" s="7" t="s">
        <v>37</v>
      </c>
      <c r="D130" s="7" t="s">
        <v>138</v>
      </c>
      <c r="E130" s="7" t="s">
        <v>123</v>
      </c>
      <c r="F130" s="17">
        <v>0.27750000000000002</v>
      </c>
      <c r="G130" s="7">
        <v>1.3599999999999999E-2</v>
      </c>
      <c r="H130" s="7">
        <v>0</v>
      </c>
      <c r="I130" s="7">
        <f>SUM(Maaginhoud!L130,Maaginhoud!AD130,Maaginhoud!AF130,Maaginhoud!AX130,Maaginhoud!AZ130)</f>
        <v>0</v>
      </c>
      <c r="J130" s="7">
        <v>0</v>
      </c>
      <c r="K130" s="7">
        <f>SUM(Maaginhoud!P130,Maaginhoud!BR130)</f>
        <v>0</v>
      </c>
      <c r="L130" s="7">
        <v>0</v>
      </c>
      <c r="M130" s="7">
        <f>SUM(Maaginhoud!T130,Maaginhoud!BX130)</f>
        <v>0</v>
      </c>
      <c r="N130" s="7">
        <f>SUM(Maaginhoud!V130,Maaginhoud!BP130,Maaginhoud!BV130)</f>
        <v>0</v>
      </c>
      <c r="O130" s="7">
        <v>0</v>
      </c>
      <c r="P130" s="7">
        <f>SUM(Maaginhoud!Z130,Maaginhoud!AT130)</f>
        <v>1</v>
      </c>
      <c r="Q130" s="7">
        <f>SUM(Maaginhoud!AB130,Maaginhoud!BJ130)</f>
        <v>1</v>
      </c>
      <c r="R130" s="7">
        <f>SUM(Maaginhoud!AH130,Maaginhoud!AL130,Maaginhoud!BT130)</f>
        <v>0</v>
      </c>
      <c r="S130" s="7">
        <f>SUM(Maaginhoud!AJ130,Maaginhoud!AN130)</f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f>SUM(Maaginhoud!BB130,Maaginhoud!BD130,Maaginhoud!BH130)</f>
        <v>0</v>
      </c>
      <c r="Z130" t="s">
        <v>149</v>
      </c>
    </row>
    <row r="131" spans="1:26" x14ac:dyDescent="0.35">
      <c r="A131" s="7">
        <v>130</v>
      </c>
      <c r="B131" s="15">
        <v>42839</v>
      </c>
      <c r="C131" s="7" t="s">
        <v>37</v>
      </c>
      <c r="D131" s="7" t="s">
        <v>138</v>
      </c>
      <c r="E131" s="7" t="s">
        <v>123</v>
      </c>
      <c r="F131" s="17">
        <v>0.11700000000000001</v>
      </c>
      <c r="G131" s="7">
        <v>3.7000000000000002E-3</v>
      </c>
      <c r="H131" s="7">
        <v>0</v>
      </c>
      <c r="I131" s="7">
        <f>SUM(Maaginhoud!L131,Maaginhoud!AD131,Maaginhoud!AF131,Maaginhoud!AX131,Maaginhoud!AZ131)</f>
        <v>0</v>
      </c>
      <c r="J131" s="7">
        <v>0</v>
      </c>
      <c r="K131" s="7">
        <f>SUM(Maaginhoud!P131,Maaginhoud!BR131)</f>
        <v>0</v>
      </c>
      <c r="L131" s="7">
        <v>0</v>
      </c>
      <c r="M131" s="7">
        <f>SUM(Maaginhoud!T131,Maaginhoud!BX131)</f>
        <v>0</v>
      </c>
      <c r="N131" s="7">
        <f>SUM(Maaginhoud!V131,Maaginhoud!BP131,Maaginhoud!BV131)</f>
        <v>0</v>
      </c>
      <c r="O131" s="7">
        <v>0</v>
      </c>
      <c r="P131" s="7">
        <f>SUM(Maaginhoud!Z131,Maaginhoud!AT131)</f>
        <v>0</v>
      </c>
      <c r="Q131" s="7">
        <f>SUM(Maaginhoud!AB131,Maaginhoud!BJ131)</f>
        <v>0</v>
      </c>
      <c r="R131" s="7">
        <f>SUM(Maaginhoud!AH131,Maaginhoud!AL131,Maaginhoud!BT131)</f>
        <v>0</v>
      </c>
      <c r="S131" s="7">
        <f>SUM(Maaginhoud!AJ131,Maaginhoud!AN131)</f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f>SUM(Maaginhoud!BB131,Maaginhoud!BD131,Maaginhoud!BH131)</f>
        <v>0</v>
      </c>
      <c r="Z131" t="s">
        <v>148</v>
      </c>
    </row>
    <row r="132" spans="1:26" x14ac:dyDescent="0.35">
      <c r="A132" s="7">
        <v>131</v>
      </c>
      <c r="B132" s="15">
        <v>42839</v>
      </c>
      <c r="C132" s="7" t="s">
        <v>37</v>
      </c>
      <c r="D132" s="7" t="s">
        <v>138</v>
      </c>
      <c r="E132" s="7" t="s">
        <v>123</v>
      </c>
      <c r="F132" s="17">
        <v>0.16930000000000001</v>
      </c>
      <c r="G132" s="7">
        <v>7.7999999999999996E-3</v>
      </c>
      <c r="H132" s="7">
        <v>0</v>
      </c>
      <c r="I132" s="7">
        <f>SUM(Maaginhoud!L132,Maaginhoud!AD132,Maaginhoud!AF132,Maaginhoud!AX132,Maaginhoud!AZ132)</f>
        <v>0</v>
      </c>
      <c r="J132" s="7">
        <v>0</v>
      </c>
      <c r="K132" s="7">
        <f>SUM(Maaginhoud!P132,Maaginhoud!BR132)</f>
        <v>0</v>
      </c>
      <c r="L132" s="7">
        <v>0</v>
      </c>
      <c r="M132" s="7">
        <f>SUM(Maaginhoud!T132,Maaginhoud!BX132)</f>
        <v>0</v>
      </c>
      <c r="N132" s="7">
        <f>SUM(Maaginhoud!V132,Maaginhoud!BP132,Maaginhoud!BV132)</f>
        <v>0</v>
      </c>
      <c r="O132" s="7">
        <v>0</v>
      </c>
      <c r="P132" s="7">
        <f>SUM(Maaginhoud!Z132,Maaginhoud!AT132)</f>
        <v>0</v>
      </c>
      <c r="Q132" s="7">
        <f>SUM(Maaginhoud!AB132,Maaginhoud!BJ132)</f>
        <v>2</v>
      </c>
      <c r="R132" s="7">
        <f>SUM(Maaginhoud!AH132,Maaginhoud!AL132,Maaginhoud!BT132)</f>
        <v>0</v>
      </c>
      <c r="S132" s="7">
        <f>SUM(Maaginhoud!AJ132,Maaginhoud!AN132)</f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f>SUM(Maaginhoud!BB132,Maaginhoud!BD132,Maaginhoud!BH132)</f>
        <v>0</v>
      </c>
      <c r="Z132" t="s">
        <v>149</v>
      </c>
    </row>
    <row r="133" spans="1:26" x14ac:dyDescent="0.35">
      <c r="A133" s="7">
        <v>132</v>
      </c>
      <c r="B133" s="15">
        <v>42839</v>
      </c>
      <c r="C133" s="7" t="s">
        <v>66</v>
      </c>
      <c r="D133" s="7" t="s">
        <v>138</v>
      </c>
      <c r="E133" s="7" t="s">
        <v>141</v>
      </c>
      <c r="F133" s="17">
        <v>0.2031</v>
      </c>
      <c r="G133" s="7">
        <v>2.1000000000000001E-2</v>
      </c>
      <c r="H133" s="7">
        <v>0</v>
      </c>
      <c r="I133" s="7">
        <f>SUM(Maaginhoud!L133,Maaginhoud!AD133,Maaginhoud!AF133,Maaginhoud!AX133,Maaginhoud!AZ133)</f>
        <v>0</v>
      </c>
      <c r="J133" s="7">
        <v>0</v>
      </c>
      <c r="K133" s="7">
        <f>SUM(Maaginhoud!P133,Maaginhoud!BR133)</f>
        <v>0</v>
      </c>
      <c r="L133" s="7">
        <v>0</v>
      </c>
      <c r="M133" s="7">
        <f>SUM(Maaginhoud!T133,Maaginhoud!BX133)</f>
        <v>0</v>
      </c>
      <c r="N133" s="7">
        <f>SUM(Maaginhoud!V133,Maaginhoud!BP133,Maaginhoud!BV133)</f>
        <v>0</v>
      </c>
      <c r="O133" s="7">
        <v>0</v>
      </c>
      <c r="P133" s="7">
        <f>SUM(Maaginhoud!Z133,Maaginhoud!AT133)</f>
        <v>3</v>
      </c>
      <c r="Q133" s="7">
        <f>SUM(Maaginhoud!AB133,Maaginhoud!BJ133)</f>
        <v>0</v>
      </c>
      <c r="R133" s="7">
        <f>SUM(Maaginhoud!AH133,Maaginhoud!AL133,Maaginhoud!BT133)</f>
        <v>0</v>
      </c>
      <c r="S133" s="7">
        <f>SUM(Maaginhoud!AJ133,Maaginhoud!AN133)</f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f>SUM(Maaginhoud!BB133,Maaginhoud!BD133,Maaginhoud!BH133)</f>
        <v>0</v>
      </c>
      <c r="Z133" t="s">
        <v>149</v>
      </c>
    </row>
    <row r="134" spans="1:26" x14ac:dyDescent="0.35">
      <c r="A134" s="13">
        <v>133</v>
      </c>
      <c r="B134" s="16">
        <v>42839</v>
      </c>
      <c r="C134" s="13" t="s">
        <v>76</v>
      </c>
      <c r="D134" s="7" t="s">
        <v>138</v>
      </c>
      <c r="E134" s="7" t="s">
        <v>140</v>
      </c>
      <c r="F134" s="14">
        <v>0.17150000000000001</v>
      </c>
      <c r="G134" s="13">
        <v>6.8999999999999999E-3</v>
      </c>
      <c r="H134" s="13">
        <v>0</v>
      </c>
      <c r="I134" s="7">
        <f>SUM(Maaginhoud!L134,Maaginhoud!AD134,Maaginhoud!AF134,Maaginhoud!AX134,Maaginhoud!AZ134)</f>
        <v>0</v>
      </c>
      <c r="J134" s="13">
        <v>0</v>
      </c>
      <c r="K134" s="7">
        <f>SUM(Maaginhoud!P134,Maaginhoud!BR134)</f>
        <v>0</v>
      </c>
      <c r="L134" s="13">
        <v>0</v>
      </c>
      <c r="M134" s="7">
        <f>SUM(Maaginhoud!T134,Maaginhoud!BX134)</f>
        <v>0</v>
      </c>
      <c r="N134" s="7">
        <f>SUM(Maaginhoud!V134,Maaginhoud!BP134,Maaginhoud!BV134)</f>
        <v>0</v>
      </c>
      <c r="O134" s="13">
        <v>0</v>
      </c>
      <c r="P134" s="7">
        <f>SUM(Maaginhoud!Z134,Maaginhoud!AT134)</f>
        <v>5</v>
      </c>
      <c r="Q134" s="7">
        <f>SUM(Maaginhoud!AB134,Maaginhoud!BJ134)</f>
        <v>0</v>
      </c>
      <c r="R134" s="7">
        <f>SUM(Maaginhoud!AH134,Maaginhoud!AL134,Maaginhoud!BT134)</f>
        <v>0</v>
      </c>
      <c r="S134" s="7">
        <f>SUM(Maaginhoud!AJ134,Maaginhoud!AN134)</f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7">
        <f>SUM(Maaginhoud!BB134,Maaginhoud!BD134,Maaginhoud!BH134)</f>
        <v>0</v>
      </c>
      <c r="Z134" t="s">
        <v>149</v>
      </c>
    </row>
    <row r="135" spans="1:26" x14ac:dyDescent="0.35">
      <c r="A135" s="7">
        <v>134</v>
      </c>
      <c r="B135" s="15">
        <v>42839</v>
      </c>
      <c r="C135" s="7" t="s">
        <v>76</v>
      </c>
      <c r="D135" s="7" t="s">
        <v>138</v>
      </c>
      <c r="E135" s="7" t="s">
        <v>140</v>
      </c>
      <c r="F135" s="17">
        <v>0.1552</v>
      </c>
      <c r="G135" s="7">
        <v>1.0999999999999999E-2</v>
      </c>
      <c r="H135" s="7">
        <v>0</v>
      </c>
      <c r="I135" s="7">
        <f>SUM(Maaginhoud!L135,Maaginhoud!AD135,Maaginhoud!AF135,Maaginhoud!AX135,Maaginhoud!AZ135)</f>
        <v>0</v>
      </c>
      <c r="J135" s="7">
        <v>0</v>
      </c>
      <c r="K135" s="7">
        <f>SUM(Maaginhoud!P135,Maaginhoud!BR135)</f>
        <v>1</v>
      </c>
      <c r="L135" s="7">
        <v>0</v>
      </c>
      <c r="M135" s="7">
        <f>SUM(Maaginhoud!T135,Maaginhoud!BX135)</f>
        <v>0</v>
      </c>
      <c r="N135" s="7">
        <f>SUM(Maaginhoud!V135,Maaginhoud!BP135,Maaginhoud!BV135)</f>
        <v>0</v>
      </c>
      <c r="O135" s="7">
        <v>0</v>
      </c>
      <c r="P135" s="7">
        <f>SUM(Maaginhoud!Z135,Maaginhoud!AT135)</f>
        <v>18</v>
      </c>
      <c r="Q135" s="7">
        <f>SUM(Maaginhoud!AB135,Maaginhoud!BJ135)</f>
        <v>0</v>
      </c>
      <c r="R135" s="7">
        <f>SUM(Maaginhoud!AH135,Maaginhoud!AL135,Maaginhoud!BT135)</f>
        <v>0</v>
      </c>
      <c r="S135" s="7">
        <f>SUM(Maaginhoud!AJ135,Maaginhoud!AN135)</f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f>SUM(Maaginhoud!BB135,Maaginhoud!BD135,Maaginhoud!BH135)</f>
        <v>0</v>
      </c>
      <c r="Z135" t="s">
        <v>149</v>
      </c>
    </row>
    <row r="136" spans="1:26" x14ac:dyDescent="0.35">
      <c r="A136" s="7">
        <v>135</v>
      </c>
      <c r="B136" s="15">
        <v>42839</v>
      </c>
      <c r="C136" s="7" t="s">
        <v>76</v>
      </c>
      <c r="D136" s="7" t="s">
        <v>138</v>
      </c>
      <c r="E136" s="7" t="s">
        <v>140</v>
      </c>
      <c r="F136" s="17">
        <v>0.3301</v>
      </c>
      <c r="G136" s="7">
        <v>1.4800000000000001E-2</v>
      </c>
      <c r="H136" s="7">
        <v>1</v>
      </c>
      <c r="I136" s="7">
        <f>SUM(Maaginhoud!L136,Maaginhoud!AD136,Maaginhoud!AF136,Maaginhoud!AX136,Maaginhoud!AZ136)</f>
        <v>0</v>
      </c>
      <c r="J136" s="7">
        <v>0</v>
      </c>
      <c r="K136" s="7">
        <f>SUM(Maaginhoud!P136,Maaginhoud!BR136)</f>
        <v>0</v>
      </c>
      <c r="L136" s="7">
        <v>0</v>
      </c>
      <c r="M136" s="7">
        <f>SUM(Maaginhoud!T136,Maaginhoud!BX136)</f>
        <v>0</v>
      </c>
      <c r="N136" s="7">
        <f>SUM(Maaginhoud!V136,Maaginhoud!BP136,Maaginhoud!BV136)</f>
        <v>0</v>
      </c>
      <c r="O136" s="7">
        <v>0</v>
      </c>
      <c r="P136" s="7">
        <f>SUM(Maaginhoud!Z136,Maaginhoud!AT136)</f>
        <v>3</v>
      </c>
      <c r="Q136" s="7">
        <f>SUM(Maaginhoud!AB136,Maaginhoud!BJ136)</f>
        <v>1</v>
      </c>
      <c r="R136" s="7">
        <f>SUM(Maaginhoud!AH136,Maaginhoud!AL136,Maaginhoud!BT136)</f>
        <v>0</v>
      </c>
      <c r="S136" s="7">
        <f>SUM(Maaginhoud!AJ136,Maaginhoud!AN136)</f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f>SUM(Maaginhoud!BB136,Maaginhoud!BD136,Maaginhoud!BH136)</f>
        <v>0</v>
      </c>
      <c r="Z136" t="s">
        <v>149</v>
      </c>
    </row>
    <row r="137" spans="1:26" x14ac:dyDescent="0.35">
      <c r="A137" s="7">
        <v>136</v>
      </c>
      <c r="B137" s="15">
        <v>42839</v>
      </c>
      <c r="C137" s="7" t="s">
        <v>76</v>
      </c>
      <c r="D137" s="7" t="s">
        <v>138</v>
      </c>
      <c r="E137" s="7" t="s">
        <v>140</v>
      </c>
      <c r="F137" s="17">
        <v>0.12759999999999999</v>
      </c>
      <c r="G137" s="7">
        <v>1.0500000000000001E-2</v>
      </c>
      <c r="H137" s="7">
        <v>0</v>
      </c>
      <c r="I137" s="7">
        <f>SUM(Maaginhoud!L137,Maaginhoud!AD137,Maaginhoud!AF137,Maaginhoud!AX137,Maaginhoud!AZ137)</f>
        <v>0</v>
      </c>
      <c r="J137" s="7">
        <v>0</v>
      </c>
      <c r="K137" s="7">
        <f>SUM(Maaginhoud!P137,Maaginhoud!BR137)</f>
        <v>0</v>
      </c>
      <c r="L137" s="7">
        <v>0</v>
      </c>
      <c r="M137" s="7">
        <f>SUM(Maaginhoud!T137,Maaginhoud!BX137)</f>
        <v>0</v>
      </c>
      <c r="N137" s="7">
        <f>SUM(Maaginhoud!V137,Maaginhoud!BP137,Maaginhoud!BV137)</f>
        <v>0</v>
      </c>
      <c r="O137" s="7">
        <v>0</v>
      </c>
      <c r="P137" s="7">
        <f>SUM(Maaginhoud!Z137,Maaginhoud!AT137)</f>
        <v>17</v>
      </c>
      <c r="Q137" s="7">
        <f>SUM(Maaginhoud!AB137,Maaginhoud!BJ137)</f>
        <v>0</v>
      </c>
      <c r="R137" s="7">
        <f>SUM(Maaginhoud!AH137,Maaginhoud!AL137,Maaginhoud!BT137)</f>
        <v>0</v>
      </c>
      <c r="S137" s="7">
        <f>SUM(Maaginhoud!AJ137,Maaginhoud!AN137)</f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f>SUM(Maaginhoud!BB137,Maaginhoud!BD137,Maaginhoud!BH137)</f>
        <v>0</v>
      </c>
      <c r="Z137" t="s">
        <v>149</v>
      </c>
    </row>
    <row r="138" spans="1:26" x14ac:dyDescent="0.35">
      <c r="A138" s="7">
        <v>137</v>
      </c>
      <c r="B138" s="15">
        <v>42839</v>
      </c>
      <c r="C138" s="7" t="s">
        <v>76</v>
      </c>
      <c r="D138" s="7" t="s">
        <v>138</v>
      </c>
      <c r="E138" s="7" t="s">
        <v>140</v>
      </c>
      <c r="F138" s="17">
        <v>0.1143</v>
      </c>
      <c r="G138" s="7">
        <v>6.4999999999999997E-3</v>
      </c>
      <c r="H138" s="7">
        <v>0</v>
      </c>
      <c r="I138" s="7">
        <f>SUM(Maaginhoud!L138,Maaginhoud!AD138,Maaginhoud!AF138,Maaginhoud!AX138,Maaginhoud!AZ138)</f>
        <v>0</v>
      </c>
      <c r="J138" s="7">
        <v>0</v>
      </c>
      <c r="K138" s="7">
        <f>SUM(Maaginhoud!P138,Maaginhoud!BR138)</f>
        <v>0</v>
      </c>
      <c r="L138" s="7">
        <v>0</v>
      </c>
      <c r="M138" s="7">
        <f>SUM(Maaginhoud!T138,Maaginhoud!BX138)</f>
        <v>0</v>
      </c>
      <c r="N138" s="7">
        <f>SUM(Maaginhoud!V138,Maaginhoud!BP138,Maaginhoud!BV138)</f>
        <v>0</v>
      </c>
      <c r="O138" s="7">
        <v>0</v>
      </c>
      <c r="P138" s="7">
        <f>SUM(Maaginhoud!Z138,Maaginhoud!AT138)</f>
        <v>1</v>
      </c>
      <c r="Q138" s="7">
        <f>SUM(Maaginhoud!AB138,Maaginhoud!BJ138)</f>
        <v>0</v>
      </c>
      <c r="R138" s="7">
        <f>SUM(Maaginhoud!AH138,Maaginhoud!AL138,Maaginhoud!BT138)</f>
        <v>0</v>
      </c>
      <c r="S138" s="7">
        <f>SUM(Maaginhoud!AJ138,Maaginhoud!AN138)</f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f>SUM(Maaginhoud!BB138,Maaginhoud!BD138,Maaginhoud!BH138)</f>
        <v>0</v>
      </c>
      <c r="Z138" t="s">
        <v>149</v>
      </c>
    </row>
    <row r="139" spans="1:26" x14ac:dyDescent="0.35">
      <c r="A139" s="7">
        <v>138</v>
      </c>
      <c r="B139" s="15">
        <v>42839</v>
      </c>
      <c r="C139" s="7" t="s">
        <v>7</v>
      </c>
      <c r="D139" s="7" t="s">
        <v>138</v>
      </c>
      <c r="E139" s="7" t="s">
        <v>140</v>
      </c>
      <c r="F139" s="17">
        <v>0.22409999999999999</v>
      </c>
      <c r="G139" s="7">
        <v>8.8999999999999999E-3</v>
      </c>
      <c r="H139" s="7">
        <v>0</v>
      </c>
      <c r="I139" s="7">
        <f>SUM(Maaginhoud!L139,Maaginhoud!AD139,Maaginhoud!AF139,Maaginhoud!AX139,Maaginhoud!AZ139)</f>
        <v>0</v>
      </c>
      <c r="J139" s="7">
        <v>0</v>
      </c>
      <c r="K139" s="7">
        <f>SUM(Maaginhoud!P139,Maaginhoud!BR139)</f>
        <v>0</v>
      </c>
      <c r="L139" s="7">
        <v>0</v>
      </c>
      <c r="M139" s="7">
        <f>SUM(Maaginhoud!T139,Maaginhoud!BX139)</f>
        <v>0</v>
      </c>
      <c r="N139" s="7">
        <f>SUM(Maaginhoud!V139,Maaginhoud!BP139,Maaginhoud!BV139)</f>
        <v>0</v>
      </c>
      <c r="O139" s="7">
        <v>0</v>
      </c>
      <c r="P139" s="7">
        <f>SUM(Maaginhoud!Z139,Maaginhoud!AT139)</f>
        <v>0</v>
      </c>
      <c r="Q139" s="7">
        <f>SUM(Maaginhoud!AB139,Maaginhoud!BJ139)</f>
        <v>0</v>
      </c>
      <c r="R139" s="7">
        <f>SUM(Maaginhoud!AH139,Maaginhoud!AL139,Maaginhoud!BT139)</f>
        <v>0</v>
      </c>
      <c r="S139" s="7">
        <f>SUM(Maaginhoud!AJ139,Maaginhoud!AN139)</f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f>SUM(Maaginhoud!BB139,Maaginhoud!BD139,Maaginhoud!BH139)</f>
        <v>0</v>
      </c>
      <c r="Z139" t="s">
        <v>148</v>
      </c>
    </row>
    <row r="140" spans="1:26" x14ac:dyDescent="0.35">
      <c r="A140" s="7">
        <v>139</v>
      </c>
      <c r="B140" s="15">
        <v>42839</v>
      </c>
      <c r="C140" s="7" t="s">
        <v>7</v>
      </c>
      <c r="D140" s="7" t="s">
        <v>138</v>
      </c>
      <c r="E140" s="7" t="s">
        <v>140</v>
      </c>
      <c r="F140" s="17">
        <v>0.23250000000000001</v>
      </c>
      <c r="G140" s="7">
        <v>9.2999999999999992E-3</v>
      </c>
      <c r="H140" s="7">
        <v>0</v>
      </c>
      <c r="I140" s="7">
        <f>SUM(Maaginhoud!L140,Maaginhoud!AD140,Maaginhoud!AF140,Maaginhoud!AX140,Maaginhoud!AZ140)</f>
        <v>0</v>
      </c>
      <c r="J140" s="7">
        <v>0</v>
      </c>
      <c r="K140" s="7">
        <f>SUM(Maaginhoud!P140,Maaginhoud!BR140)</f>
        <v>0</v>
      </c>
      <c r="L140" s="7">
        <v>0</v>
      </c>
      <c r="M140" s="7">
        <f>SUM(Maaginhoud!T140,Maaginhoud!BX140)</f>
        <v>0</v>
      </c>
      <c r="N140" s="7">
        <f>SUM(Maaginhoud!V140,Maaginhoud!BP140,Maaginhoud!BV140)</f>
        <v>0</v>
      </c>
      <c r="O140" s="7">
        <v>0</v>
      </c>
      <c r="P140" s="7">
        <f>SUM(Maaginhoud!Z140,Maaginhoud!AT140)</f>
        <v>0</v>
      </c>
      <c r="Q140" s="7">
        <f>SUM(Maaginhoud!AB140,Maaginhoud!BJ140)</f>
        <v>1</v>
      </c>
      <c r="R140" s="7">
        <f>SUM(Maaginhoud!AH140,Maaginhoud!AL140,Maaginhoud!BT140)</f>
        <v>0</v>
      </c>
      <c r="S140" s="7">
        <f>SUM(Maaginhoud!AJ140,Maaginhoud!AN140)</f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f>SUM(Maaginhoud!BB140,Maaginhoud!BD140,Maaginhoud!BH140)</f>
        <v>0</v>
      </c>
      <c r="Z140" t="s">
        <v>149</v>
      </c>
    </row>
    <row r="141" spans="1:26" x14ac:dyDescent="0.35">
      <c r="A141" s="7">
        <v>140</v>
      </c>
      <c r="B141" s="15">
        <v>42839</v>
      </c>
      <c r="C141" s="7" t="s">
        <v>7</v>
      </c>
      <c r="D141" s="7" t="s">
        <v>138</v>
      </c>
      <c r="E141" s="7" t="s">
        <v>140</v>
      </c>
      <c r="F141" s="17">
        <v>0.18190000000000001</v>
      </c>
      <c r="G141" s="7">
        <v>9.4000000000000004E-3</v>
      </c>
      <c r="H141" s="7">
        <v>0</v>
      </c>
      <c r="I141" s="7">
        <f>SUM(Maaginhoud!L141,Maaginhoud!AD141,Maaginhoud!AF141,Maaginhoud!AX141,Maaginhoud!AZ141)</f>
        <v>0</v>
      </c>
      <c r="J141" s="7">
        <v>0</v>
      </c>
      <c r="K141" s="7">
        <f>SUM(Maaginhoud!P141,Maaginhoud!BR141)</f>
        <v>0</v>
      </c>
      <c r="L141" s="7">
        <v>0</v>
      </c>
      <c r="M141" s="7">
        <f>SUM(Maaginhoud!T141,Maaginhoud!BX141)</f>
        <v>0</v>
      </c>
      <c r="N141" s="7">
        <f>SUM(Maaginhoud!V141,Maaginhoud!BP141,Maaginhoud!BV141)</f>
        <v>0</v>
      </c>
      <c r="O141" s="7">
        <v>0</v>
      </c>
      <c r="P141" s="7">
        <f>SUM(Maaginhoud!Z141,Maaginhoud!AT141)</f>
        <v>0</v>
      </c>
      <c r="Q141" s="7">
        <f>SUM(Maaginhoud!AB141,Maaginhoud!BJ141)</f>
        <v>1</v>
      </c>
      <c r="R141" s="7">
        <f>SUM(Maaginhoud!AH141,Maaginhoud!AL141,Maaginhoud!BT141)</f>
        <v>0</v>
      </c>
      <c r="S141" s="7">
        <f>SUM(Maaginhoud!AJ141,Maaginhoud!AN141)</f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f>SUM(Maaginhoud!BB141,Maaginhoud!BD141,Maaginhoud!BH141)</f>
        <v>0</v>
      </c>
      <c r="Z141" t="s">
        <v>149</v>
      </c>
    </row>
    <row r="142" spans="1:26" x14ac:dyDescent="0.35">
      <c r="A142" s="7">
        <v>141</v>
      </c>
      <c r="B142" s="15">
        <v>42839</v>
      </c>
      <c r="C142" s="7" t="s">
        <v>76</v>
      </c>
      <c r="D142" s="7" t="s">
        <v>138</v>
      </c>
      <c r="E142" s="7" t="s">
        <v>140</v>
      </c>
      <c r="F142" s="17">
        <v>0.1384</v>
      </c>
      <c r="G142" s="7">
        <v>9.2999999999999992E-3</v>
      </c>
      <c r="H142" s="7">
        <v>0</v>
      </c>
      <c r="I142" s="7">
        <f>SUM(Maaginhoud!L142,Maaginhoud!AD142,Maaginhoud!AF142,Maaginhoud!AX142,Maaginhoud!AZ142)</f>
        <v>0</v>
      </c>
      <c r="J142" s="7">
        <v>0</v>
      </c>
      <c r="K142" s="7">
        <f>SUM(Maaginhoud!P142,Maaginhoud!BR142)</f>
        <v>0</v>
      </c>
      <c r="L142" s="7">
        <v>0</v>
      </c>
      <c r="M142" s="7">
        <f>SUM(Maaginhoud!T142,Maaginhoud!BX142)</f>
        <v>0</v>
      </c>
      <c r="N142" s="7">
        <f>SUM(Maaginhoud!V142,Maaginhoud!BP142,Maaginhoud!BV142)</f>
        <v>0</v>
      </c>
      <c r="O142" s="7">
        <v>0</v>
      </c>
      <c r="P142" s="7">
        <f>SUM(Maaginhoud!Z142,Maaginhoud!AT142)</f>
        <v>0</v>
      </c>
      <c r="Q142" s="7">
        <f>SUM(Maaginhoud!AB142,Maaginhoud!BJ142)</f>
        <v>1</v>
      </c>
      <c r="R142" s="7">
        <f>SUM(Maaginhoud!AH142,Maaginhoud!AL142,Maaginhoud!BT142)</f>
        <v>0</v>
      </c>
      <c r="S142" s="7">
        <f>SUM(Maaginhoud!AJ142,Maaginhoud!AN142)</f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f>SUM(Maaginhoud!BB142,Maaginhoud!BD142,Maaginhoud!BH142)</f>
        <v>0</v>
      </c>
      <c r="Z142" t="s">
        <v>149</v>
      </c>
    </row>
    <row r="143" spans="1:26" x14ac:dyDescent="0.35">
      <c r="A143" s="7">
        <v>142</v>
      </c>
      <c r="B143" s="15">
        <v>42840</v>
      </c>
      <c r="C143" s="7" t="s">
        <v>4</v>
      </c>
      <c r="D143" s="7" t="s">
        <v>137</v>
      </c>
      <c r="E143" s="7" t="s">
        <v>140</v>
      </c>
      <c r="F143" s="17">
        <v>9.2999999999999999E-2</v>
      </c>
      <c r="G143" s="7">
        <v>3.7000000000000002E-3</v>
      </c>
      <c r="H143" s="7">
        <v>0</v>
      </c>
      <c r="I143" s="7">
        <f>SUM(Maaginhoud!L143,Maaginhoud!AD143,Maaginhoud!AF143,Maaginhoud!AX143,Maaginhoud!AZ143)</f>
        <v>0</v>
      </c>
      <c r="J143" s="7">
        <v>0</v>
      </c>
      <c r="K143" s="7">
        <f>SUM(Maaginhoud!P143,Maaginhoud!BR143)</f>
        <v>0</v>
      </c>
      <c r="L143" s="7">
        <v>0</v>
      </c>
      <c r="M143" s="7">
        <f>SUM(Maaginhoud!T143,Maaginhoud!BX143)</f>
        <v>0</v>
      </c>
      <c r="N143" s="7">
        <f>SUM(Maaginhoud!V143,Maaginhoud!BP143,Maaginhoud!BV143)</f>
        <v>0</v>
      </c>
      <c r="O143" s="7">
        <v>0</v>
      </c>
      <c r="P143" s="7">
        <f>SUM(Maaginhoud!Z143,Maaginhoud!AT143)</f>
        <v>0</v>
      </c>
      <c r="Q143" s="7">
        <f>SUM(Maaginhoud!AB143,Maaginhoud!BJ143)</f>
        <v>0</v>
      </c>
      <c r="R143" s="7">
        <f>SUM(Maaginhoud!AH143,Maaginhoud!AL143,Maaginhoud!BT143)</f>
        <v>0</v>
      </c>
      <c r="S143" s="7">
        <f>SUM(Maaginhoud!AJ143,Maaginhoud!AN143)</f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f>SUM(Maaginhoud!BB143,Maaginhoud!BD143,Maaginhoud!BH143)</f>
        <v>0</v>
      </c>
      <c r="Z143" t="s">
        <v>148</v>
      </c>
    </row>
    <row r="144" spans="1:26" x14ac:dyDescent="0.35">
      <c r="A144" s="7">
        <v>143</v>
      </c>
      <c r="B144" s="15">
        <v>42840</v>
      </c>
      <c r="C144" s="7" t="s">
        <v>4</v>
      </c>
      <c r="D144" s="7" t="s">
        <v>137</v>
      </c>
      <c r="E144" s="7" t="s">
        <v>140</v>
      </c>
      <c r="F144" s="17">
        <v>0.1239</v>
      </c>
      <c r="G144" s="7">
        <v>7.4000000000000003E-3</v>
      </c>
      <c r="H144" s="7">
        <v>1</v>
      </c>
      <c r="I144" s="7">
        <f>SUM(Maaginhoud!L144,Maaginhoud!AD144,Maaginhoud!AF144,Maaginhoud!AX144,Maaginhoud!AZ144)</f>
        <v>0</v>
      </c>
      <c r="J144" s="7">
        <v>0</v>
      </c>
      <c r="K144" s="7">
        <f>SUM(Maaginhoud!P144,Maaginhoud!BR144)</f>
        <v>0</v>
      </c>
      <c r="L144" s="7">
        <v>0</v>
      </c>
      <c r="M144" s="7">
        <f>SUM(Maaginhoud!T144,Maaginhoud!BX144)</f>
        <v>0</v>
      </c>
      <c r="N144" s="7">
        <f>SUM(Maaginhoud!V144,Maaginhoud!BP144,Maaginhoud!BV144)</f>
        <v>0</v>
      </c>
      <c r="O144" s="7">
        <v>0</v>
      </c>
      <c r="P144" s="7">
        <f>SUM(Maaginhoud!Z144,Maaginhoud!AT144)</f>
        <v>0</v>
      </c>
      <c r="Q144" s="7">
        <f>SUM(Maaginhoud!AB144,Maaginhoud!BJ144)</f>
        <v>1</v>
      </c>
      <c r="R144" s="7">
        <f>SUM(Maaginhoud!AH144,Maaginhoud!AL144,Maaginhoud!BT144)</f>
        <v>0</v>
      </c>
      <c r="S144" s="7">
        <f>SUM(Maaginhoud!AJ144,Maaginhoud!AN144)</f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f>SUM(Maaginhoud!BB144,Maaginhoud!BD144,Maaginhoud!BH144)</f>
        <v>0</v>
      </c>
      <c r="Z144" t="s">
        <v>149</v>
      </c>
    </row>
    <row r="145" spans="1:26" x14ac:dyDescent="0.35">
      <c r="A145" s="7">
        <v>144</v>
      </c>
      <c r="B145" s="15">
        <v>42840</v>
      </c>
      <c r="C145" s="7" t="s">
        <v>4</v>
      </c>
      <c r="D145" s="7" t="s">
        <v>137</v>
      </c>
      <c r="E145" s="7" t="s">
        <v>140</v>
      </c>
      <c r="F145" s="17">
        <v>0.19769999999999999</v>
      </c>
      <c r="G145" s="7">
        <v>8.2000000000000007E-3</v>
      </c>
      <c r="H145" s="7">
        <v>0</v>
      </c>
      <c r="I145" s="7">
        <f>SUM(Maaginhoud!L145,Maaginhoud!AD145,Maaginhoud!AF145,Maaginhoud!AX145,Maaginhoud!AZ145)</f>
        <v>0</v>
      </c>
      <c r="J145" s="7">
        <v>0</v>
      </c>
      <c r="K145" s="7">
        <f>SUM(Maaginhoud!P145,Maaginhoud!BR145)</f>
        <v>0</v>
      </c>
      <c r="L145" s="7">
        <v>0</v>
      </c>
      <c r="M145" s="7">
        <f>SUM(Maaginhoud!T145,Maaginhoud!BX145)</f>
        <v>0</v>
      </c>
      <c r="N145" s="7">
        <f>SUM(Maaginhoud!V145,Maaginhoud!BP145,Maaginhoud!BV145)</f>
        <v>0</v>
      </c>
      <c r="O145" s="7">
        <v>0</v>
      </c>
      <c r="P145" s="7">
        <f>SUM(Maaginhoud!Z145,Maaginhoud!AT145)</f>
        <v>0</v>
      </c>
      <c r="Q145" s="7">
        <f>SUM(Maaginhoud!AB145,Maaginhoud!BJ145)</f>
        <v>2</v>
      </c>
      <c r="R145" s="7">
        <f>SUM(Maaginhoud!AH145,Maaginhoud!AL145,Maaginhoud!BT145)</f>
        <v>0</v>
      </c>
      <c r="S145" s="7">
        <f>SUM(Maaginhoud!AJ145,Maaginhoud!AN145)</f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f>SUM(Maaginhoud!BB145,Maaginhoud!BD145,Maaginhoud!BH145)</f>
        <v>0</v>
      </c>
      <c r="Z145" t="s">
        <v>149</v>
      </c>
    </row>
    <row r="146" spans="1:26" x14ac:dyDescent="0.35">
      <c r="A146" s="7">
        <v>145</v>
      </c>
      <c r="B146" s="15">
        <v>42840</v>
      </c>
      <c r="C146" s="7" t="s">
        <v>4</v>
      </c>
      <c r="D146" s="7" t="s">
        <v>137</v>
      </c>
      <c r="E146" s="7" t="s">
        <v>140</v>
      </c>
      <c r="F146" s="17">
        <v>0.154</v>
      </c>
      <c r="G146" s="7">
        <v>4.4000000000000003E-3</v>
      </c>
      <c r="H146" s="7">
        <v>0</v>
      </c>
      <c r="I146" s="7">
        <f>SUM(Maaginhoud!L146,Maaginhoud!AD146,Maaginhoud!AF146,Maaginhoud!AX146,Maaginhoud!AZ146)</f>
        <v>0</v>
      </c>
      <c r="J146" s="7">
        <v>0</v>
      </c>
      <c r="K146" s="7">
        <f>SUM(Maaginhoud!P146,Maaginhoud!BR146)</f>
        <v>0</v>
      </c>
      <c r="L146" s="7">
        <v>0</v>
      </c>
      <c r="M146" s="7">
        <f>SUM(Maaginhoud!T146,Maaginhoud!BX146)</f>
        <v>0</v>
      </c>
      <c r="N146" s="7">
        <f>SUM(Maaginhoud!V146,Maaginhoud!BP146,Maaginhoud!BV146)</f>
        <v>0</v>
      </c>
      <c r="O146" s="7">
        <v>0</v>
      </c>
      <c r="P146" s="7">
        <f>SUM(Maaginhoud!Z146,Maaginhoud!AT146)</f>
        <v>0</v>
      </c>
      <c r="Q146" s="7">
        <f>SUM(Maaginhoud!AB146,Maaginhoud!BJ146)</f>
        <v>0</v>
      </c>
      <c r="R146" s="7">
        <f>SUM(Maaginhoud!AH146,Maaginhoud!AL146,Maaginhoud!BT146)</f>
        <v>0</v>
      </c>
      <c r="S146" s="7">
        <f>SUM(Maaginhoud!AJ146,Maaginhoud!AN146)</f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f>SUM(Maaginhoud!BB146,Maaginhoud!BD146,Maaginhoud!BH146)</f>
        <v>0</v>
      </c>
      <c r="Z146" t="s">
        <v>148</v>
      </c>
    </row>
    <row r="147" spans="1:26" x14ac:dyDescent="0.35">
      <c r="A147" s="7">
        <v>146</v>
      </c>
      <c r="B147" s="15">
        <v>42840</v>
      </c>
      <c r="C147" s="7" t="s">
        <v>4</v>
      </c>
      <c r="D147" s="7" t="s">
        <v>137</v>
      </c>
      <c r="E147" s="7" t="s">
        <v>140</v>
      </c>
      <c r="F147" s="17">
        <v>0.14319999999999999</v>
      </c>
      <c r="G147" s="7">
        <v>4.0000000000000001E-3</v>
      </c>
      <c r="H147" s="7">
        <v>0</v>
      </c>
      <c r="I147" s="7">
        <f>SUM(Maaginhoud!L147,Maaginhoud!AD147,Maaginhoud!AF147,Maaginhoud!AX147,Maaginhoud!AZ147)</f>
        <v>0</v>
      </c>
      <c r="J147" s="7">
        <v>0</v>
      </c>
      <c r="K147" s="7">
        <f>SUM(Maaginhoud!P147,Maaginhoud!BR147)</f>
        <v>0</v>
      </c>
      <c r="L147" s="7">
        <v>0</v>
      </c>
      <c r="M147" s="7">
        <f>SUM(Maaginhoud!T147,Maaginhoud!BX147)</f>
        <v>0</v>
      </c>
      <c r="N147" s="7">
        <f>SUM(Maaginhoud!V147,Maaginhoud!BP147,Maaginhoud!BV147)</f>
        <v>0</v>
      </c>
      <c r="O147" s="7">
        <v>0</v>
      </c>
      <c r="P147" s="7">
        <f>SUM(Maaginhoud!Z147,Maaginhoud!AT147)</f>
        <v>0</v>
      </c>
      <c r="Q147" s="7">
        <f>SUM(Maaginhoud!AB147,Maaginhoud!BJ147)</f>
        <v>1</v>
      </c>
      <c r="R147" s="7">
        <f>SUM(Maaginhoud!AH147,Maaginhoud!AL147,Maaginhoud!BT147)</f>
        <v>0</v>
      </c>
      <c r="S147" s="7">
        <f>SUM(Maaginhoud!AJ147,Maaginhoud!AN147)</f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f>SUM(Maaginhoud!BB147,Maaginhoud!BD147,Maaginhoud!BH147)</f>
        <v>0</v>
      </c>
      <c r="Z147" t="s">
        <v>149</v>
      </c>
    </row>
    <row r="148" spans="1:26" x14ac:dyDescent="0.35">
      <c r="A148" s="7">
        <v>147</v>
      </c>
      <c r="B148" s="15">
        <v>42846</v>
      </c>
      <c r="C148" s="7" t="s">
        <v>13</v>
      </c>
      <c r="D148" s="7" t="s">
        <v>136</v>
      </c>
      <c r="E148" s="7" t="s">
        <v>140</v>
      </c>
      <c r="F148" s="17">
        <v>0.17699999999999999</v>
      </c>
      <c r="G148" s="7">
        <v>4.4999999999999997E-3</v>
      </c>
      <c r="H148" s="7">
        <v>0</v>
      </c>
      <c r="I148" s="7">
        <f>SUM(Maaginhoud!L148,Maaginhoud!AD148,Maaginhoud!AF148,Maaginhoud!AX148,Maaginhoud!AZ148)</f>
        <v>0</v>
      </c>
      <c r="J148" s="7">
        <v>0</v>
      </c>
      <c r="K148" s="7">
        <f>SUM(Maaginhoud!P148,Maaginhoud!BR148)</f>
        <v>0</v>
      </c>
      <c r="L148" s="7">
        <v>0</v>
      </c>
      <c r="M148" s="7">
        <f>SUM(Maaginhoud!T148,Maaginhoud!BX148)</f>
        <v>0</v>
      </c>
      <c r="N148" s="7">
        <f>SUM(Maaginhoud!V148,Maaginhoud!BP148,Maaginhoud!BV148)</f>
        <v>0</v>
      </c>
      <c r="O148" s="7">
        <v>0</v>
      </c>
      <c r="P148" s="7">
        <f>SUM(Maaginhoud!Z148,Maaginhoud!AT148)</f>
        <v>1</v>
      </c>
      <c r="Q148" s="7">
        <f>SUM(Maaginhoud!AB148,Maaginhoud!BJ148)</f>
        <v>1</v>
      </c>
      <c r="R148" s="7">
        <f>SUM(Maaginhoud!AH148,Maaginhoud!AL148,Maaginhoud!BT148)</f>
        <v>0</v>
      </c>
      <c r="S148" s="7">
        <f>SUM(Maaginhoud!AJ148,Maaginhoud!AN148)</f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f>SUM(Maaginhoud!BB148,Maaginhoud!BD148,Maaginhoud!BH148)</f>
        <v>0</v>
      </c>
      <c r="Z148" t="s">
        <v>149</v>
      </c>
    </row>
    <row r="149" spans="1:26" x14ac:dyDescent="0.35">
      <c r="A149" s="7">
        <v>148</v>
      </c>
      <c r="B149" s="15">
        <v>42846</v>
      </c>
      <c r="C149" s="7" t="s">
        <v>13</v>
      </c>
      <c r="D149" s="7" t="s">
        <v>136</v>
      </c>
      <c r="E149" s="7" t="s">
        <v>140</v>
      </c>
      <c r="F149" s="17">
        <v>0.16850000000000001</v>
      </c>
      <c r="G149" s="7">
        <v>5.7000000000000002E-3</v>
      </c>
      <c r="H149" s="7">
        <v>0</v>
      </c>
      <c r="I149" s="7">
        <f>SUM(Maaginhoud!L149,Maaginhoud!AD149,Maaginhoud!AF149,Maaginhoud!AX149,Maaginhoud!AZ149)</f>
        <v>0</v>
      </c>
      <c r="J149" s="7">
        <v>0</v>
      </c>
      <c r="K149" s="7">
        <f>SUM(Maaginhoud!P149,Maaginhoud!BR149)</f>
        <v>0</v>
      </c>
      <c r="L149" s="7">
        <v>0</v>
      </c>
      <c r="M149" s="7">
        <f>SUM(Maaginhoud!T149,Maaginhoud!BX149)</f>
        <v>0</v>
      </c>
      <c r="N149" s="7">
        <f>SUM(Maaginhoud!V149,Maaginhoud!BP149,Maaginhoud!BV149)</f>
        <v>0</v>
      </c>
      <c r="O149" s="7">
        <v>0</v>
      </c>
      <c r="P149" s="7">
        <f>SUM(Maaginhoud!Z149,Maaginhoud!AT149)</f>
        <v>0</v>
      </c>
      <c r="Q149" s="7">
        <f>SUM(Maaginhoud!AB149,Maaginhoud!BJ149)</f>
        <v>0</v>
      </c>
      <c r="R149" s="7">
        <f>SUM(Maaginhoud!AH149,Maaginhoud!AL149,Maaginhoud!BT149)</f>
        <v>0</v>
      </c>
      <c r="S149" s="7">
        <f>SUM(Maaginhoud!AJ149,Maaginhoud!AN149)</f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f>SUM(Maaginhoud!BB149,Maaginhoud!BD149,Maaginhoud!BH149)</f>
        <v>1</v>
      </c>
      <c r="Z149" t="s">
        <v>149</v>
      </c>
    </row>
    <row r="150" spans="1:26" x14ac:dyDescent="0.35">
      <c r="A150" s="7">
        <v>149</v>
      </c>
      <c r="B150" s="15">
        <v>42846</v>
      </c>
      <c r="C150" s="7" t="s">
        <v>13</v>
      </c>
      <c r="D150" s="7" t="s">
        <v>136</v>
      </c>
      <c r="E150" s="7" t="s">
        <v>140</v>
      </c>
      <c r="F150" s="17">
        <v>0.153</v>
      </c>
      <c r="G150" s="7">
        <v>7.1000000000000004E-3</v>
      </c>
      <c r="H150" s="7">
        <v>0</v>
      </c>
      <c r="I150" s="7">
        <f>SUM(Maaginhoud!L150,Maaginhoud!AD150,Maaginhoud!AF150,Maaginhoud!AX150,Maaginhoud!AZ150)</f>
        <v>1</v>
      </c>
      <c r="J150" s="7">
        <v>0</v>
      </c>
      <c r="K150" s="7">
        <f>SUM(Maaginhoud!P150,Maaginhoud!BR150)</f>
        <v>0</v>
      </c>
      <c r="L150" s="7">
        <v>0</v>
      </c>
      <c r="M150" s="7">
        <f>SUM(Maaginhoud!T150,Maaginhoud!BX150)</f>
        <v>0</v>
      </c>
      <c r="N150" s="7">
        <f>SUM(Maaginhoud!V150,Maaginhoud!BP150,Maaginhoud!BV150)</f>
        <v>0</v>
      </c>
      <c r="O150" s="7">
        <v>0</v>
      </c>
      <c r="P150" s="7">
        <f>SUM(Maaginhoud!Z150,Maaginhoud!AT150)</f>
        <v>13</v>
      </c>
      <c r="Q150" s="7">
        <f>SUM(Maaginhoud!AB150,Maaginhoud!BJ150)</f>
        <v>0</v>
      </c>
      <c r="R150" s="7">
        <f>SUM(Maaginhoud!AH150,Maaginhoud!AL150,Maaginhoud!BT150)</f>
        <v>0</v>
      </c>
      <c r="S150" s="7">
        <f>SUM(Maaginhoud!AJ150,Maaginhoud!AN150)</f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f>SUM(Maaginhoud!BB150,Maaginhoud!BD150,Maaginhoud!BH150)</f>
        <v>0</v>
      </c>
      <c r="Z150" t="s">
        <v>149</v>
      </c>
    </row>
    <row r="151" spans="1:26" x14ac:dyDescent="0.35">
      <c r="A151" s="7">
        <v>150</v>
      </c>
      <c r="B151" s="15">
        <v>42846</v>
      </c>
      <c r="C151" s="7" t="s">
        <v>13</v>
      </c>
      <c r="D151" s="7" t="s">
        <v>136</v>
      </c>
      <c r="E151" s="7" t="s">
        <v>140</v>
      </c>
      <c r="F151" s="17">
        <v>0.1376</v>
      </c>
      <c r="G151" s="7">
        <v>7.4000000000000003E-3</v>
      </c>
      <c r="H151" s="7">
        <v>0</v>
      </c>
      <c r="I151" s="7">
        <f>SUM(Maaginhoud!L151,Maaginhoud!AD151,Maaginhoud!AF151,Maaginhoud!AX151,Maaginhoud!AZ151)</f>
        <v>0</v>
      </c>
      <c r="J151" s="7">
        <v>0</v>
      </c>
      <c r="K151" s="7">
        <f>SUM(Maaginhoud!P151,Maaginhoud!BR151)</f>
        <v>0</v>
      </c>
      <c r="L151" s="7">
        <v>0</v>
      </c>
      <c r="M151" s="7">
        <f>SUM(Maaginhoud!T151,Maaginhoud!BX151)</f>
        <v>0</v>
      </c>
      <c r="N151" s="7">
        <f>SUM(Maaginhoud!V151,Maaginhoud!BP151,Maaginhoud!BV151)</f>
        <v>0</v>
      </c>
      <c r="O151" s="7">
        <v>0</v>
      </c>
      <c r="P151" s="7">
        <f>SUM(Maaginhoud!Z151,Maaginhoud!AT151)</f>
        <v>9</v>
      </c>
      <c r="Q151" s="7">
        <f>SUM(Maaginhoud!AB151,Maaginhoud!BJ151)</f>
        <v>0</v>
      </c>
      <c r="R151" s="7">
        <f>SUM(Maaginhoud!AH151,Maaginhoud!AL151,Maaginhoud!BT151)</f>
        <v>0</v>
      </c>
      <c r="S151" s="7">
        <f>SUM(Maaginhoud!AJ151,Maaginhoud!AN151)</f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f>SUM(Maaginhoud!BB151,Maaginhoud!BD151,Maaginhoud!BH151)</f>
        <v>0</v>
      </c>
      <c r="Z151" t="s">
        <v>149</v>
      </c>
    </row>
    <row r="152" spans="1:26" x14ac:dyDescent="0.35">
      <c r="A152" s="7">
        <v>151</v>
      </c>
      <c r="B152" s="15">
        <v>42846</v>
      </c>
      <c r="C152" s="7" t="s">
        <v>13</v>
      </c>
      <c r="D152" s="7" t="s">
        <v>136</v>
      </c>
      <c r="E152" s="7" t="s">
        <v>140</v>
      </c>
      <c r="F152" s="17">
        <v>0.2046</v>
      </c>
      <c r="G152" s="7">
        <v>8.3999999999999995E-3</v>
      </c>
      <c r="H152" s="7">
        <v>1</v>
      </c>
      <c r="I152" s="7">
        <f>SUM(Maaginhoud!L152,Maaginhoud!AD152,Maaginhoud!AF152,Maaginhoud!AX152,Maaginhoud!AZ152)</f>
        <v>1</v>
      </c>
      <c r="J152" s="7">
        <v>0</v>
      </c>
      <c r="K152" s="7">
        <f>SUM(Maaginhoud!P152,Maaginhoud!BR152)</f>
        <v>0</v>
      </c>
      <c r="L152" s="7">
        <v>0</v>
      </c>
      <c r="M152" s="7">
        <f>SUM(Maaginhoud!T152,Maaginhoud!BX152)</f>
        <v>0</v>
      </c>
      <c r="N152" s="7">
        <f>SUM(Maaginhoud!V152,Maaginhoud!BP152,Maaginhoud!BV152)</f>
        <v>0</v>
      </c>
      <c r="O152" s="7">
        <v>0</v>
      </c>
      <c r="P152" s="7">
        <f>SUM(Maaginhoud!Z152,Maaginhoud!AT152)</f>
        <v>3</v>
      </c>
      <c r="Q152" s="7">
        <f>SUM(Maaginhoud!AB152,Maaginhoud!BJ152)</f>
        <v>1</v>
      </c>
      <c r="R152" s="7">
        <f>SUM(Maaginhoud!AH152,Maaginhoud!AL152,Maaginhoud!BT152)</f>
        <v>0</v>
      </c>
      <c r="S152" s="7">
        <f>SUM(Maaginhoud!AJ152,Maaginhoud!AN152)</f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f>SUM(Maaginhoud!BB152,Maaginhoud!BD152,Maaginhoud!BH152)</f>
        <v>0</v>
      </c>
      <c r="Z152" t="s">
        <v>149</v>
      </c>
    </row>
    <row r="153" spans="1:26" x14ac:dyDescent="0.35">
      <c r="A153" s="7">
        <v>152</v>
      </c>
      <c r="B153" s="15">
        <v>42846</v>
      </c>
      <c r="C153" s="7" t="s">
        <v>44</v>
      </c>
      <c r="D153" s="7" t="s">
        <v>136</v>
      </c>
      <c r="E153" s="7" t="s">
        <v>140</v>
      </c>
      <c r="F153" s="17">
        <v>0.1123</v>
      </c>
      <c r="G153" s="7">
        <v>8.8999999999999999E-3</v>
      </c>
      <c r="H153" s="7">
        <v>0</v>
      </c>
      <c r="I153" s="7">
        <f>SUM(Maaginhoud!L153,Maaginhoud!AD153,Maaginhoud!AF153,Maaginhoud!AX153,Maaginhoud!AZ153)</f>
        <v>0</v>
      </c>
      <c r="J153" s="7">
        <v>0</v>
      </c>
      <c r="K153" s="7">
        <f>SUM(Maaginhoud!P153,Maaginhoud!BR153)</f>
        <v>0</v>
      </c>
      <c r="L153" s="7">
        <v>0</v>
      </c>
      <c r="M153" s="7">
        <f>SUM(Maaginhoud!T153,Maaginhoud!BX153)</f>
        <v>0</v>
      </c>
      <c r="N153" s="7">
        <f>SUM(Maaginhoud!V153,Maaginhoud!BP153,Maaginhoud!BV153)</f>
        <v>0</v>
      </c>
      <c r="O153" s="7">
        <v>0</v>
      </c>
      <c r="P153" s="7">
        <f>SUM(Maaginhoud!Z153,Maaginhoud!AT153)</f>
        <v>8</v>
      </c>
      <c r="Q153" s="7">
        <f>SUM(Maaginhoud!AB153,Maaginhoud!BJ153)</f>
        <v>0</v>
      </c>
      <c r="R153" s="7">
        <f>SUM(Maaginhoud!AH153,Maaginhoud!AL153,Maaginhoud!BT153)</f>
        <v>0</v>
      </c>
      <c r="S153" s="7">
        <f>SUM(Maaginhoud!AJ153,Maaginhoud!AN153)</f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f>SUM(Maaginhoud!BB153,Maaginhoud!BD153,Maaginhoud!BH153)</f>
        <v>0</v>
      </c>
      <c r="Z153" t="s">
        <v>149</v>
      </c>
    </row>
    <row r="154" spans="1:26" x14ac:dyDescent="0.35">
      <c r="A154" s="7">
        <v>153</v>
      </c>
      <c r="B154" s="15">
        <v>42846</v>
      </c>
      <c r="C154" s="7" t="s">
        <v>44</v>
      </c>
      <c r="D154" s="7" t="s">
        <v>136</v>
      </c>
      <c r="E154" s="7" t="s">
        <v>140</v>
      </c>
      <c r="F154" s="17">
        <v>0.18379999999999999</v>
      </c>
      <c r="G154" s="7">
        <v>7.7999999999999996E-3</v>
      </c>
      <c r="H154" s="7">
        <v>2</v>
      </c>
      <c r="I154" s="7">
        <f>SUM(Maaginhoud!L154,Maaginhoud!AD154,Maaginhoud!AF154,Maaginhoud!AX154,Maaginhoud!AZ154)</f>
        <v>0</v>
      </c>
      <c r="J154" s="7">
        <v>0</v>
      </c>
      <c r="K154" s="7">
        <f>SUM(Maaginhoud!P154,Maaginhoud!BR154)</f>
        <v>0</v>
      </c>
      <c r="L154" s="7">
        <v>0</v>
      </c>
      <c r="M154" s="7">
        <f>SUM(Maaginhoud!T154,Maaginhoud!BX154)</f>
        <v>0</v>
      </c>
      <c r="N154" s="7">
        <f>SUM(Maaginhoud!V154,Maaginhoud!BP154,Maaginhoud!BV154)</f>
        <v>1</v>
      </c>
      <c r="O154" s="7">
        <v>0</v>
      </c>
      <c r="P154" s="7">
        <f>SUM(Maaginhoud!Z154,Maaginhoud!AT154)</f>
        <v>1</v>
      </c>
      <c r="Q154" s="7">
        <f>SUM(Maaginhoud!AB154,Maaginhoud!BJ154)</f>
        <v>0</v>
      </c>
      <c r="R154" s="7">
        <f>SUM(Maaginhoud!AH154,Maaginhoud!AL154,Maaginhoud!BT154)</f>
        <v>0</v>
      </c>
      <c r="S154" s="7">
        <f>SUM(Maaginhoud!AJ154,Maaginhoud!AN154)</f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f>SUM(Maaginhoud!BB154,Maaginhoud!BD154,Maaginhoud!BH154)</f>
        <v>0</v>
      </c>
      <c r="Z154" t="s">
        <v>149</v>
      </c>
    </row>
    <row r="155" spans="1:26" x14ac:dyDescent="0.35">
      <c r="A155" s="7">
        <v>154</v>
      </c>
      <c r="B155" s="15">
        <v>42846</v>
      </c>
      <c r="C155" s="7" t="s">
        <v>44</v>
      </c>
      <c r="D155" s="7" t="s">
        <v>136</v>
      </c>
      <c r="E155" s="7" t="s">
        <v>140</v>
      </c>
      <c r="F155" s="17">
        <v>0.11849999999999999</v>
      </c>
      <c r="G155" s="7">
        <v>8.0000000000000002E-3</v>
      </c>
      <c r="H155" s="7">
        <v>0</v>
      </c>
      <c r="I155" s="7">
        <f>SUM(Maaginhoud!L155,Maaginhoud!AD155,Maaginhoud!AF155,Maaginhoud!AX155,Maaginhoud!AZ155)</f>
        <v>1</v>
      </c>
      <c r="J155" s="7">
        <v>0</v>
      </c>
      <c r="K155" s="7">
        <f>SUM(Maaginhoud!P155,Maaginhoud!BR155)</f>
        <v>0</v>
      </c>
      <c r="L155" s="7">
        <v>0</v>
      </c>
      <c r="M155" s="7">
        <f>SUM(Maaginhoud!T155,Maaginhoud!BX155)</f>
        <v>0</v>
      </c>
      <c r="N155" s="7">
        <f>SUM(Maaginhoud!V155,Maaginhoud!BP155,Maaginhoud!BV155)</f>
        <v>0</v>
      </c>
      <c r="O155" s="7">
        <v>0</v>
      </c>
      <c r="P155" s="7">
        <f>SUM(Maaginhoud!Z155,Maaginhoud!AT155)</f>
        <v>10</v>
      </c>
      <c r="Q155" s="7">
        <f>SUM(Maaginhoud!AB155,Maaginhoud!BJ155)</f>
        <v>1</v>
      </c>
      <c r="R155" s="7">
        <f>SUM(Maaginhoud!AH155,Maaginhoud!AL155,Maaginhoud!BT155)</f>
        <v>0</v>
      </c>
      <c r="S155" s="7">
        <f>SUM(Maaginhoud!AJ155,Maaginhoud!AN155)</f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f>SUM(Maaginhoud!BB155,Maaginhoud!BD155,Maaginhoud!BH155)</f>
        <v>0</v>
      </c>
      <c r="Z155" t="s">
        <v>149</v>
      </c>
    </row>
    <row r="156" spans="1:26" x14ac:dyDescent="0.35">
      <c r="A156" s="7">
        <v>155</v>
      </c>
      <c r="B156" s="15">
        <v>42846</v>
      </c>
      <c r="C156" s="7" t="s">
        <v>44</v>
      </c>
      <c r="D156" s="7" t="s">
        <v>136</v>
      </c>
      <c r="E156" s="7" t="s">
        <v>140</v>
      </c>
      <c r="F156" s="17">
        <v>0.11799999999999999</v>
      </c>
      <c r="G156" s="7">
        <v>6.0000000000000001E-3</v>
      </c>
      <c r="H156" s="7">
        <v>0</v>
      </c>
      <c r="I156" s="7">
        <f>SUM(Maaginhoud!L156,Maaginhoud!AD156,Maaginhoud!AF156,Maaginhoud!AX156,Maaginhoud!AZ156)</f>
        <v>0</v>
      </c>
      <c r="J156" s="7">
        <v>0</v>
      </c>
      <c r="K156" s="7">
        <f>SUM(Maaginhoud!P156,Maaginhoud!BR156)</f>
        <v>0</v>
      </c>
      <c r="L156" s="7">
        <v>0</v>
      </c>
      <c r="M156" s="7">
        <f>SUM(Maaginhoud!T156,Maaginhoud!BX156)</f>
        <v>0</v>
      </c>
      <c r="N156" s="7">
        <f>SUM(Maaginhoud!V156,Maaginhoud!BP156,Maaginhoud!BV156)</f>
        <v>0</v>
      </c>
      <c r="O156" s="7">
        <v>2</v>
      </c>
      <c r="P156" s="7">
        <f>SUM(Maaginhoud!Z156,Maaginhoud!AT156)</f>
        <v>7</v>
      </c>
      <c r="Q156" s="7">
        <f>SUM(Maaginhoud!AB156,Maaginhoud!BJ156)</f>
        <v>0</v>
      </c>
      <c r="R156" s="7">
        <f>SUM(Maaginhoud!AH156,Maaginhoud!AL156,Maaginhoud!BT156)</f>
        <v>0</v>
      </c>
      <c r="S156" s="7">
        <f>SUM(Maaginhoud!AJ156,Maaginhoud!AN156)</f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f>SUM(Maaginhoud!BB156,Maaginhoud!BD156,Maaginhoud!BH156)</f>
        <v>0</v>
      </c>
      <c r="Z156" t="s">
        <v>149</v>
      </c>
    </row>
    <row r="157" spans="1:26" x14ac:dyDescent="0.35">
      <c r="A157" s="7">
        <v>156</v>
      </c>
      <c r="B157" s="15">
        <v>42846</v>
      </c>
      <c r="C157" s="7" t="s">
        <v>44</v>
      </c>
      <c r="D157" s="7" t="s">
        <v>136</v>
      </c>
      <c r="E157" s="7" t="s">
        <v>140</v>
      </c>
      <c r="F157" s="17">
        <v>0.15010000000000001</v>
      </c>
      <c r="G157" s="7">
        <v>7.4999999999999997E-3</v>
      </c>
      <c r="H157" s="7">
        <v>0</v>
      </c>
      <c r="I157" s="7">
        <f>SUM(Maaginhoud!L157,Maaginhoud!AD157,Maaginhoud!AF157,Maaginhoud!AX157,Maaginhoud!AZ157)</f>
        <v>1</v>
      </c>
      <c r="J157" s="7">
        <v>0</v>
      </c>
      <c r="K157" s="7">
        <f>SUM(Maaginhoud!P157,Maaginhoud!BR157)</f>
        <v>1</v>
      </c>
      <c r="L157" s="7">
        <v>0</v>
      </c>
      <c r="M157" s="7">
        <f>SUM(Maaginhoud!T157,Maaginhoud!BX157)</f>
        <v>0</v>
      </c>
      <c r="N157" s="7">
        <f>SUM(Maaginhoud!V157,Maaginhoud!BP157,Maaginhoud!BV157)</f>
        <v>0</v>
      </c>
      <c r="O157" s="7">
        <v>0</v>
      </c>
      <c r="P157" s="7">
        <f>SUM(Maaginhoud!Z157,Maaginhoud!AT157)</f>
        <v>45</v>
      </c>
      <c r="Q157" s="7">
        <f>SUM(Maaginhoud!AB157,Maaginhoud!BJ157)</f>
        <v>0</v>
      </c>
      <c r="R157" s="7">
        <f>SUM(Maaginhoud!AH157,Maaginhoud!AL157,Maaginhoud!BT157)</f>
        <v>0</v>
      </c>
      <c r="S157" s="7">
        <f>SUM(Maaginhoud!AJ157,Maaginhoud!AN157)</f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f>SUM(Maaginhoud!BB157,Maaginhoud!BD157,Maaginhoud!BH157)</f>
        <v>0</v>
      </c>
      <c r="Z157" t="s">
        <v>149</v>
      </c>
    </row>
    <row r="158" spans="1:26" x14ac:dyDescent="0.35">
      <c r="A158" s="7">
        <v>157</v>
      </c>
      <c r="B158" s="15">
        <v>42846</v>
      </c>
      <c r="C158" s="7" t="s">
        <v>7</v>
      </c>
      <c r="D158" s="7" t="s">
        <v>138</v>
      </c>
      <c r="E158" s="7" t="s">
        <v>140</v>
      </c>
      <c r="F158" s="17">
        <v>0.15720000000000001</v>
      </c>
      <c r="G158" s="7">
        <v>1.0699999999999999E-2</v>
      </c>
      <c r="H158" s="7">
        <v>0</v>
      </c>
      <c r="I158" s="7">
        <f>SUM(Maaginhoud!L158,Maaginhoud!AD158,Maaginhoud!AF158,Maaginhoud!AX158,Maaginhoud!AZ158)</f>
        <v>0</v>
      </c>
      <c r="J158" s="7">
        <v>0</v>
      </c>
      <c r="K158" s="7">
        <f>SUM(Maaginhoud!P158,Maaginhoud!BR158)</f>
        <v>0</v>
      </c>
      <c r="L158" s="7">
        <v>0</v>
      </c>
      <c r="M158" s="7">
        <f>SUM(Maaginhoud!T158,Maaginhoud!BX158)</f>
        <v>0</v>
      </c>
      <c r="N158" s="7">
        <f>SUM(Maaginhoud!V158,Maaginhoud!BP158,Maaginhoud!BV158)</f>
        <v>0</v>
      </c>
      <c r="O158" s="7">
        <v>0</v>
      </c>
      <c r="P158" s="7">
        <f>SUM(Maaginhoud!Z158,Maaginhoud!AT158)</f>
        <v>10</v>
      </c>
      <c r="Q158" s="7">
        <f>SUM(Maaginhoud!AB158,Maaginhoud!BJ158)</f>
        <v>1</v>
      </c>
      <c r="R158" s="7">
        <f>SUM(Maaginhoud!AH158,Maaginhoud!AL158,Maaginhoud!BT158)</f>
        <v>0</v>
      </c>
      <c r="S158" s="7">
        <f>SUM(Maaginhoud!AJ158,Maaginhoud!AN158)</f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f>SUM(Maaginhoud!BB158,Maaginhoud!BD158,Maaginhoud!BH158)</f>
        <v>0</v>
      </c>
      <c r="Z158" t="s">
        <v>149</v>
      </c>
    </row>
    <row r="159" spans="1:26" x14ac:dyDescent="0.35">
      <c r="A159" s="7">
        <v>158</v>
      </c>
      <c r="B159" s="15">
        <v>42846</v>
      </c>
      <c r="C159" s="7" t="s">
        <v>7</v>
      </c>
      <c r="D159" s="7" t="s">
        <v>138</v>
      </c>
      <c r="E159" s="7" t="s">
        <v>140</v>
      </c>
      <c r="F159" s="17"/>
      <c r="G159" s="7">
        <v>1.0800000000000001E-2</v>
      </c>
      <c r="H159" s="7">
        <v>0</v>
      </c>
      <c r="I159" s="7">
        <f>SUM(Maaginhoud!L159,Maaginhoud!AD159,Maaginhoud!AF159,Maaginhoud!AX159,Maaginhoud!AZ159)</f>
        <v>0</v>
      </c>
      <c r="J159" s="7">
        <v>0</v>
      </c>
      <c r="K159" s="7">
        <f>SUM(Maaginhoud!P159,Maaginhoud!BR159)</f>
        <v>0</v>
      </c>
      <c r="L159" s="7">
        <v>0</v>
      </c>
      <c r="M159" s="7">
        <f>SUM(Maaginhoud!T159,Maaginhoud!BX159)</f>
        <v>0</v>
      </c>
      <c r="N159" s="7">
        <f>SUM(Maaginhoud!V159,Maaginhoud!BP159,Maaginhoud!BV159)</f>
        <v>0</v>
      </c>
      <c r="O159" s="7">
        <v>0</v>
      </c>
      <c r="P159" s="7">
        <f>SUM(Maaginhoud!Z159,Maaginhoud!AT159)</f>
        <v>2</v>
      </c>
      <c r="Q159" s="7">
        <f>SUM(Maaginhoud!AB159,Maaginhoud!BJ159)</f>
        <v>2</v>
      </c>
      <c r="R159" s="7">
        <f>SUM(Maaginhoud!AH159,Maaginhoud!AL159,Maaginhoud!BT159)</f>
        <v>0</v>
      </c>
      <c r="S159" s="7">
        <f>SUM(Maaginhoud!AJ159,Maaginhoud!AN159)</f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f>SUM(Maaginhoud!BB159,Maaginhoud!BD159,Maaginhoud!BH159)</f>
        <v>0</v>
      </c>
      <c r="Z159" t="s">
        <v>149</v>
      </c>
    </row>
    <row r="160" spans="1:26" x14ac:dyDescent="0.35">
      <c r="A160" s="7">
        <v>159</v>
      </c>
      <c r="B160" s="15">
        <v>42846</v>
      </c>
      <c r="C160" s="7" t="s">
        <v>7</v>
      </c>
      <c r="D160" s="7" t="s">
        <v>138</v>
      </c>
      <c r="E160" s="7" t="s">
        <v>140</v>
      </c>
      <c r="F160" s="17">
        <v>0.17899999999999999</v>
      </c>
      <c r="G160" s="7">
        <v>8.0000000000000002E-3</v>
      </c>
      <c r="H160" s="7">
        <v>0</v>
      </c>
      <c r="I160" s="7">
        <f>SUM(Maaginhoud!L160,Maaginhoud!AD160,Maaginhoud!AF160,Maaginhoud!AX160,Maaginhoud!AZ160)</f>
        <v>0</v>
      </c>
      <c r="J160" s="7">
        <v>0</v>
      </c>
      <c r="K160" s="7">
        <f>SUM(Maaginhoud!P160,Maaginhoud!BR160)</f>
        <v>0</v>
      </c>
      <c r="L160" s="7">
        <v>0</v>
      </c>
      <c r="M160" s="7">
        <f>SUM(Maaginhoud!T160,Maaginhoud!BX160)</f>
        <v>0</v>
      </c>
      <c r="N160" s="7">
        <f>SUM(Maaginhoud!V160,Maaginhoud!BP160,Maaginhoud!BV160)</f>
        <v>0</v>
      </c>
      <c r="O160" s="7">
        <v>0</v>
      </c>
      <c r="P160" s="7">
        <f>SUM(Maaginhoud!Z160,Maaginhoud!AT160)</f>
        <v>0</v>
      </c>
      <c r="Q160" s="7">
        <f>SUM(Maaginhoud!AB160,Maaginhoud!BJ160)</f>
        <v>1</v>
      </c>
      <c r="R160" s="7">
        <f>SUM(Maaginhoud!AH160,Maaginhoud!AL160,Maaginhoud!BT160)</f>
        <v>0</v>
      </c>
      <c r="S160" s="7">
        <f>SUM(Maaginhoud!AJ160,Maaginhoud!AN160)</f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f>SUM(Maaginhoud!BB160,Maaginhoud!BD160,Maaginhoud!BH160)</f>
        <v>0</v>
      </c>
      <c r="Z160" t="s">
        <v>149</v>
      </c>
    </row>
    <row r="161" spans="1:26" x14ac:dyDescent="0.35">
      <c r="A161" s="7">
        <v>160</v>
      </c>
      <c r="B161" s="15">
        <v>42846</v>
      </c>
      <c r="C161" s="7" t="s">
        <v>7</v>
      </c>
      <c r="D161" s="7" t="s">
        <v>138</v>
      </c>
      <c r="E161" s="7" t="s">
        <v>140</v>
      </c>
      <c r="F161" s="17">
        <v>0.1244</v>
      </c>
      <c r="G161" s="7">
        <v>5.4000000000000003E-3</v>
      </c>
      <c r="H161" s="7">
        <v>0</v>
      </c>
      <c r="I161" s="7">
        <f>SUM(Maaginhoud!L161,Maaginhoud!AD161,Maaginhoud!AF161,Maaginhoud!AX161,Maaginhoud!AZ161)</f>
        <v>0</v>
      </c>
      <c r="J161" s="7">
        <v>0</v>
      </c>
      <c r="K161" s="7">
        <f>SUM(Maaginhoud!P161,Maaginhoud!BR161)</f>
        <v>1</v>
      </c>
      <c r="L161" s="7">
        <v>0</v>
      </c>
      <c r="M161" s="7">
        <f>SUM(Maaginhoud!T161,Maaginhoud!BX161)</f>
        <v>0</v>
      </c>
      <c r="N161" s="7">
        <f>SUM(Maaginhoud!V161,Maaginhoud!BP161,Maaginhoud!BV161)</f>
        <v>0</v>
      </c>
      <c r="O161" s="7">
        <v>0</v>
      </c>
      <c r="P161" s="7">
        <f>SUM(Maaginhoud!Z161,Maaginhoud!AT161)</f>
        <v>3</v>
      </c>
      <c r="Q161" s="7">
        <f>SUM(Maaginhoud!AB161,Maaginhoud!BJ161)</f>
        <v>0</v>
      </c>
      <c r="R161" s="7">
        <f>SUM(Maaginhoud!AH161,Maaginhoud!AL161,Maaginhoud!BT161)</f>
        <v>0</v>
      </c>
      <c r="S161" s="7">
        <f>SUM(Maaginhoud!AJ161,Maaginhoud!AN161)</f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f>SUM(Maaginhoud!BB161,Maaginhoud!BD161,Maaginhoud!BH161)</f>
        <v>0</v>
      </c>
      <c r="Z161" t="s">
        <v>149</v>
      </c>
    </row>
    <row r="162" spans="1:26" x14ac:dyDescent="0.35">
      <c r="A162" s="7">
        <v>161</v>
      </c>
      <c r="B162" s="15">
        <v>42846</v>
      </c>
      <c r="C162" s="7" t="s">
        <v>7</v>
      </c>
      <c r="D162" s="7" t="s">
        <v>138</v>
      </c>
      <c r="E162" s="7" t="s">
        <v>140</v>
      </c>
      <c r="F162" s="17">
        <v>0.15820000000000001</v>
      </c>
      <c r="G162" s="7">
        <v>5.1000000000000004E-3</v>
      </c>
      <c r="H162" s="7">
        <v>0</v>
      </c>
      <c r="I162" s="7">
        <f>SUM(Maaginhoud!L162,Maaginhoud!AD162,Maaginhoud!AF162,Maaginhoud!AX162,Maaginhoud!AZ162)</f>
        <v>0</v>
      </c>
      <c r="J162" s="7">
        <v>0</v>
      </c>
      <c r="K162" s="7">
        <f>SUM(Maaginhoud!P162,Maaginhoud!BR162)</f>
        <v>0</v>
      </c>
      <c r="L162" s="7">
        <v>0</v>
      </c>
      <c r="M162" s="7">
        <f>SUM(Maaginhoud!T162,Maaginhoud!BX162)</f>
        <v>0</v>
      </c>
      <c r="N162" s="7">
        <f>SUM(Maaginhoud!V162,Maaginhoud!BP162,Maaginhoud!BV162)</f>
        <v>0</v>
      </c>
      <c r="O162" s="7">
        <v>0</v>
      </c>
      <c r="P162" s="7">
        <f>SUM(Maaginhoud!Z162,Maaginhoud!AT162)</f>
        <v>0</v>
      </c>
      <c r="Q162" s="7">
        <f>SUM(Maaginhoud!AB162,Maaginhoud!BJ162)</f>
        <v>0</v>
      </c>
      <c r="R162" s="7">
        <f>SUM(Maaginhoud!AH162,Maaginhoud!AL162,Maaginhoud!BT162)</f>
        <v>0</v>
      </c>
      <c r="S162" s="7">
        <f>SUM(Maaginhoud!AJ162,Maaginhoud!AN162)</f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f>SUM(Maaginhoud!BB162,Maaginhoud!BD162,Maaginhoud!BH162)</f>
        <v>0</v>
      </c>
      <c r="Z162" t="s">
        <v>148</v>
      </c>
    </row>
    <row r="163" spans="1:26" x14ac:dyDescent="0.35">
      <c r="A163" s="7">
        <v>162</v>
      </c>
      <c r="B163" s="15">
        <v>42846</v>
      </c>
      <c r="C163" s="7" t="s">
        <v>37</v>
      </c>
      <c r="D163" s="7" t="s">
        <v>138</v>
      </c>
      <c r="E163" s="7" t="s">
        <v>123</v>
      </c>
      <c r="F163" s="17">
        <v>0.1226</v>
      </c>
      <c r="G163" s="7">
        <v>8.5000000000000006E-3</v>
      </c>
      <c r="H163" s="7">
        <v>0</v>
      </c>
      <c r="I163" s="7">
        <f>SUM(Maaginhoud!L163,Maaginhoud!AD163,Maaginhoud!AF163,Maaginhoud!AX163,Maaginhoud!AZ163)</f>
        <v>0</v>
      </c>
      <c r="J163" s="7">
        <v>0</v>
      </c>
      <c r="K163" s="7">
        <f>SUM(Maaginhoud!P163,Maaginhoud!BR163)</f>
        <v>2</v>
      </c>
      <c r="L163" s="7">
        <v>0</v>
      </c>
      <c r="M163" s="7">
        <f>SUM(Maaginhoud!T163,Maaginhoud!BX163)</f>
        <v>0</v>
      </c>
      <c r="N163" s="7">
        <f>SUM(Maaginhoud!V163,Maaginhoud!BP163,Maaginhoud!BV163)</f>
        <v>0</v>
      </c>
      <c r="O163" s="7">
        <v>0</v>
      </c>
      <c r="P163" s="7">
        <f>SUM(Maaginhoud!Z163,Maaginhoud!AT163)</f>
        <v>0</v>
      </c>
      <c r="Q163" s="7">
        <f>SUM(Maaginhoud!AB163,Maaginhoud!BJ163)</f>
        <v>0</v>
      </c>
      <c r="R163" s="7">
        <f>SUM(Maaginhoud!AH163,Maaginhoud!AL163,Maaginhoud!BT163)</f>
        <v>0</v>
      </c>
      <c r="S163" s="7">
        <f>SUM(Maaginhoud!AJ163,Maaginhoud!AN163)</f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f>SUM(Maaginhoud!BB163,Maaginhoud!BD163,Maaginhoud!BH163)</f>
        <v>0</v>
      </c>
      <c r="Z163" t="s">
        <v>149</v>
      </c>
    </row>
    <row r="164" spans="1:26" x14ac:dyDescent="0.35">
      <c r="A164" s="7">
        <v>163</v>
      </c>
      <c r="B164" s="15">
        <v>42846</v>
      </c>
      <c r="C164" s="7" t="s">
        <v>37</v>
      </c>
      <c r="D164" s="7" t="s">
        <v>138</v>
      </c>
      <c r="E164" s="7" t="s">
        <v>123</v>
      </c>
      <c r="F164" s="17">
        <v>7.9000000000000001E-2</v>
      </c>
      <c r="G164" s="7">
        <v>5.4999999999999997E-3</v>
      </c>
      <c r="H164" s="7">
        <v>0</v>
      </c>
      <c r="I164" s="7">
        <f>SUM(Maaginhoud!L164,Maaginhoud!AD164,Maaginhoud!AF164,Maaginhoud!AX164,Maaginhoud!AZ164)</f>
        <v>0</v>
      </c>
      <c r="J164" s="7">
        <v>0</v>
      </c>
      <c r="K164" s="7">
        <f>SUM(Maaginhoud!P164,Maaginhoud!BR164)</f>
        <v>1</v>
      </c>
      <c r="L164" s="7">
        <v>0</v>
      </c>
      <c r="M164" s="7">
        <f>SUM(Maaginhoud!T164,Maaginhoud!BX164)</f>
        <v>0</v>
      </c>
      <c r="N164" s="7">
        <f>SUM(Maaginhoud!V164,Maaginhoud!BP164,Maaginhoud!BV164)</f>
        <v>0</v>
      </c>
      <c r="O164" s="7">
        <v>0</v>
      </c>
      <c r="P164" s="7">
        <f>SUM(Maaginhoud!Z164,Maaginhoud!AT164)</f>
        <v>0</v>
      </c>
      <c r="Q164" s="7">
        <f>SUM(Maaginhoud!AB164,Maaginhoud!BJ164)</f>
        <v>0</v>
      </c>
      <c r="R164" s="7">
        <f>SUM(Maaginhoud!AH164,Maaginhoud!AL164,Maaginhoud!BT164)</f>
        <v>0</v>
      </c>
      <c r="S164" s="7">
        <f>SUM(Maaginhoud!AJ164,Maaginhoud!AN164)</f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f>SUM(Maaginhoud!BB164,Maaginhoud!BD164,Maaginhoud!BH164)</f>
        <v>0</v>
      </c>
      <c r="Z164" t="s">
        <v>149</v>
      </c>
    </row>
    <row r="165" spans="1:26" x14ac:dyDescent="0.35">
      <c r="A165" s="7">
        <v>164</v>
      </c>
      <c r="B165" s="15">
        <v>42846</v>
      </c>
      <c r="C165" s="7" t="s">
        <v>37</v>
      </c>
      <c r="D165" s="7" t="s">
        <v>138</v>
      </c>
      <c r="E165" s="7" t="s">
        <v>123</v>
      </c>
      <c r="F165" s="17">
        <v>0.15310000000000001</v>
      </c>
      <c r="G165" s="7">
        <v>4.1999999999999997E-3</v>
      </c>
      <c r="H165" s="7">
        <v>0</v>
      </c>
      <c r="I165" s="7">
        <f>SUM(Maaginhoud!L165,Maaginhoud!AD165,Maaginhoud!AF165,Maaginhoud!AX165,Maaginhoud!AZ165)</f>
        <v>0</v>
      </c>
      <c r="J165" s="7">
        <v>0</v>
      </c>
      <c r="K165" s="7">
        <f>SUM(Maaginhoud!P165,Maaginhoud!BR165)</f>
        <v>0</v>
      </c>
      <c r="L165" s="7">
        <v>0</v>
      </c>
      <c r="M165" s="7">
        <f>SUM(Maaginhoud!T165,Maaginhoud!BX165)</f>
        <v>0</v>
      </c>
      <c r="N165" s="7">
        <f>SUM(Maaginhoud!V165,Maaginhoud!BP165,Maaginhoud!BV165)</f>
        <v>0</v>
      </c>
      <c r="O165" s="7">
        <v>0</v>
      </c>
      <c r="P165" s="7">
        <f>SUM(Maaginhoud!Z165,Maaginhoud!AT165)</f>
        <v>0</v>
      </c>
      <c r="Q165" s="7">
        <f>SUM(Maaginhoud!AB165,Maaginhoud!BJ165)</f>
        <v>1</v>
      </c>
      <c r="R165" s="7">
        <f>SUM(Maaginhoud!AH165,Maaginhoud!AL165,Maaginhoud!BT165)</f>
        <v>0</v>
      </c>
      <c r="S165" s="7">
        <f>SUM(Maaginhoud!AJ165,Maaginhoud!AN165)</f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f>SUM(Maaginhoud!BB165,Maaginhoud!BD165,Maaginhoud!BH165)</f>
        <v>0</v>
      </c>
      <c r="Z165" t="s">
        <v>149</v>
      </c>
    </row>
    <row r="166" spans="1:26" x14ac:dyDescent="0.35">
      <c r="A166" s="7">
        <v>165</v>
      </c>
      <c r="B166" s="15">
        <v>42846</v>
      </c>
      <c r="C166" s="7" t="s">
        <v>37</v>
      </c>
      <c r="D166" s="7" t="s">
        <v>138</v>
      </c>
      <c r="E166" s="7" t="s">
        <v>123</v>
      </c>
      <c r="F166" s="17">
        <v>0.14000000000000001</v>
      </c>
      <c r="G166" s="7">
        <v>8.5000000000000006E-3</v>
      </c>
      <c r="H166" s="7">
        <v>0</v>
      </c>
      <c r="I166" s="7">
        <f>SUM(Maaginhoud!L166,Maaginhoud!AD166,Maaginhoud!AF166,Maaginhoud!AX166,Maaginhoud!AZ166)</f>
        <v>0</v>
      </c>
      <c r="J166" s="7">
        <v>0</v>
      </c>
      <c r="K166" s="7">
        <f>SUM(Maaginhoud!P166,Maaginhoud!BR166)</f>
        <v>0</v>
      </c>
      <c r="L166" s="7">
        <v>0</v>
      </c>
      <c r="M166" s="7">
        <f>SUM(Maaginhoud!T166,Maaginhoud!BX166)</f>
        <v>0</v>
      </c>
      <c r="N166" s="7">
        <f>SUM(Maaginhoud!V166,Maaginhoud!BP166,Maaginhoud!BV166)</f>
        <v>0</v>
      </c>
      <c r="O166" s="7">
        <v>0</v>
      </c>
      <c r="P166" s="7">
        <f>SUM(Maaginhoud!Z166,Maaginhoud!AT166)</f>
        <v>0</v>
      </c>
      <c r="Q166" s="7">
        <f>SUM(Maaginhoud!AB166,Maaginhoud!BJ166)</f>
        <v>0</v>
      </c>
      <c r="R166" s="7">
        <f>SUM(Maaginhoud!AH166,Maaginhoud!AL166,Maaginhoud!BT166)</f>
        <v>0</v>
      </c>
      <c r="S166" s="7">
        <f>SUM(Maaginhoud!AJ166,Maaginhoud!AN166)</f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f>SUM(Maaginhoud!BB166,Maaginhoud!BD166,Maaginhoud!BH166)</f>
        <v>0</v>
      </c>
      <c r="Z166" t="s">
        <v>148</v>
      </c>
    </row>
    <row r="167" spans="1:26" x14ac:dyDescent="0.35">
      <c r="A167" s="7">
        <v>166</v>
      </c>
      <c r="B167" s="15">
        <v>42846</v>
      </c>
      <c r="C167" s="7" t="s">
        <v>37</v>
      </c>
      <c r="D167" s="7" t="s">
        <v>138</v>
      </c>
      <c r="E167" s="7" t="s">
        <v>123</v>
      </c>
      <c r="F167" s="17">
        <v>0.17199999999999999</v>
      </c>
      <c r="G167" s="7">
        <v>6.4000000000000003E-3</v>
      </c>
      <c r="H167" s="7">
        <v>0</v>
      </c>
      <c r="I167" s="7">
        <f>SUM(Maaginhoud!L167,Maaginhoud!AD167,Maaginhoud!AF167,Maaginhoud!AX167,Maaginhoud!AZ167)</f>
        <v>0</v>
      </c>
      <c r="J167" s="7">
        <v>0</v>
      </c>
      <c r="K167" s="7">
        <f>SUM(Maaginhoud!P167,Maaginhoud!BR167)</f>
        <v>0</v>
      </c>
      <c r="L167" s="7">
        <v>0</v>
      </c>
      <c r="M167" s="7">
        <f>SUM(Maaginhoud!T167,Maaginhoud!BX167)</f>
        <v>0</v>
      </c>
      <c r="N167" s="7">
        <f>SUM(Maaginhoud!V167,Maaginhoud!BP167,Maaginhoud!BV167)</f>
        <v>0</v>
      </c>
      <c r="O167" s="7">
        <v>0</v>
      </c>
      <c r="P167" s="7">
        <f>SUM(Maaginhoud!Z167,Maaginhoud!AT167)</f>
        <v>0</v>
      </c>
      <c r="Q167" s="7">
        <f>SUM(Maaginhoud!AB167,Maaginhoud!BJ167)</f>
        <v>1</v>
      </c>
      <c r="R167" s="7">
        <f>SUM(Maaginhoud!AH167,Maaginhoud!AL167,Maaginhoud!BT167)</f>
        <v>0</v>
      </c>
      <c r="S167" s="7">
        <f>SUM(Maaginhoud!AJ167,Maaginhoud!AN167)</f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f>SUM(Maaginhoud!BB167,Maaginhoud!BD167,Maaginhoud!BH167)</f>
        <v>0</v>
      </c>
      <c r="Z167" t="s">
        <v>149</v>
      </c>
    </row>
    <row r="168" spans="1:26" x14ac:dyDescent="0.35">
      <c r="A168" s="7">
        <v>167</v>
      </c>
      <c r="B168" s="15">
        <v>42846</v>
      </c>
      <c r="C168" s="7" t="s">
        <v>5</v>
      </c>
      <c r="D168" s="7" t="s">
        <v>138</v>
      </c>
      <c r="E168" s="7" t="s">
        <v>142</v>
      </c>
      <c r="F168" s="17">
        <v>0.13500000000000001</v>
      </c>
      <c r="G168" s="7">
        <v>5.5999999999999999E-3</v>
      </c>
      <c r="H168" s="7">
        <v>0</v>
      </c>
      <c r="I168" s="7">
        <f>SUM(Maaginhoud!L168,Maaginhoud!AD168,Maaginhoud!AF168,Maaginhoud!AX168,Maaginhoud!AZ168)</f>
        <v>0</v>
      </c>
      <c r="J168" s="7">
        <v>0</v>
      </c>
      <c r="K168" s="7">
        <f>SUM(Maaginhoud!P168,Maaginhoud!BR168)</f>
        <v>0</v>
      </c>
      <c r="L168" s="7">
        <v>0</v>
      </c>
      <c r="M168" s="7">
        <f>SUM(Maaginhoud!T168,Maaginhoud!BX168)</f>
        <v>0</v>
      </c>
      <c r="N168" s="7">
        <f>SUM(Maaginhoud!V168,Maaginhoud!BP168,Maaginhoud!BV168)</f>
        <v>0</v>
      </c>
      <c r="O168" s="7">
        <v>0</v>
      </c>
      <c r="P168" s="7">
        <f>SUM(Maaginhoud!Z168,Maaginhoud!AT168)</f>
        <v>0</v>
      </c>
      <c r="Q168" s="7">
        <f>SUM(Maaginhoud!AB168,Maaginhoud!BJ168)</f>
        <v>0</v>
      </c>
      <c r="R168" s="7">
        <f>SUM(Maaginhoud!AH168,Maaginhoud!AL168,Maaginhoud!BT168)</f>
        <v>0</v>
      </c>
      <c r="S168" s="7">
        <f>SUM(Maaginhoud!AJ168,Maaginhoud!AN168)</f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f>SUM(Maaginhoud!BB168,Maaginhoud!BD168,Maaginhoud!BH168)</f>
        <v>0</v>
      </c>
      <c r="Z168" t="s">
        <v>148</v>
      </c>
    </row>
    <row r="169" spans="1:26" x14ac:dyDescent="0.35">
      <c r="A169" s="7">
        <v>168</v>
      </c>
      <c r="B169" s="15">
        <v>42846</v>
      </c>
      <c r="C169" s="7" t="s">
        <v>5</v>
      </c>
      <c r="D169" s="7" t="s">
        <v>138</v>
      </c>
      <c r="E169" s="7" t="s">
        <v>142</v>
      </c>
      <c r="F169" s="17">
        <v>0.18940000000000001</v>
      </c>
      <c r="G169" s="7">
        <v>1.38E-2</v>
      </c>
      <c r="H169" s="7">
        <v>1</v>
      </c>
      <c r="I169" s="7">
        <f>SUM(Maaginhoud!L169,Maaginhoud!AD169,Maaginhoud!AF169,Maaginhoud!AX169,Maaginhoud!AZ169)</f>
        <v>0</v>
      </c>
      <c r="J169" s="7">
        <v>0</v>
      </c>
      <c r="K169" s="7">
        <f>SUM(Maaginhoud!P169,Maaginhoud!BR169)</f>
        <v>2</v>
      </c>
      <c r="L169" s="7">
        <v>0</v>
      </c>
      <c r="M169" s="7">
        <f>SUM(Maaginhoud!T169,Maaginhoud!BX169)</f>
        <v>0</v>
      </c>
      <c r="N169" s="7">
        <f>SUM(Maaginhoud!V169,Maaginhoud!BP169,Maaginhoud!BV169)</f>
        <v>0</v>
      </c>
      <c r="O169" s="7">
        <v>0</v>
      </c>
      <c r="P169" s="7">
        <f>SUM(Maaginhoud!Z169,Maaginhoud!AT169)</f>
        <v>5</v>
      </c>
      <c r="Q169" s="7">
        <f>SUM(Maaginhoud!AB169,Maaginhoud!BJ169)</f>
        <v>0</v>
      </c>
      <c r="R169" s="7">
        <f>SUM(Maaginhoud!AH169,Maaginhoud!AL169,Maaginhoud!BT169)</f>
        <v>0</v>
      </c>
      <c r="S169" s="7">
        <f>SUM(Maaginhoud!AJ169,Maaginhoud!AN169)</f>
        <v>0</v>
      </c>
      <c r="T169" s="7">
        <v>4</v>
      </c>
      <c r="U169" s="7">
        <v>1</v>
      </c>
      <c r="V169" s="7">
        <v>0</v>
      </c>
      <c r="W169" s="7">
        <v>0</v>
      </c>
      <c r="X169" s="7">
        <v>0</v>
      </c>
      <c r="Y169" s="7">
        <f>SUM(Maaginhoud!BB169,Maaginhoud!BD169,Maaginhoud!BH169)</f>
        <v>0</v>
      </c>
      <c r="Z169" t="s">
        <v>149</v>
      </c>
    </row>
    <row r="170" spans="1:26" x14ac:dyDescent="0.35">
      <c r="A170" s="7">
        <v>169</v>
      </c>
      <c r="B170" s="15">
        <v>42846</v>
      </c>
      <c r="C170" s="7" t="s">
        <v>5</v>
      </c>
      <c r="D170" s="7" t="s">
        <v>138</v>
      </c>
      <c r="E170" s="7" t="s">
        <v>142</v>
      </c>
      <c r="F170" s="17">
        <v>0.28179999999999999</v>
      </c>
      <c r="G170" s="7">
        <v>1.8200000000000001E-2</v>
      </c>
      <c r="H170" s="7">
        <v>0</v>
      </c>
      <c r="I170" s="7">
        <f>SUM(Maaginhoud!L170,Maaginhoud!AD170,Maaginhoud!AF170,Maaginhoud!AX170,Maaginhoud!AZ170)</f>
        <v>0</v>
      </c>
      <c r="J170" s="7">
        <v>0</v>
      </c>
      <c r="K170" s="7">
        <f>SUM(Maaginhoud!P170,Maaginhoud!BR170)</f>
        <v>1</v>
      </c>
      <c r="L170" s="7">
        <v>0</v>
      </c>
      <c r="M170" s="7">
        <f>SUM(Maaginhoud!T170,Maaginhoud!BX170)</f>
        <v>0</v>
      </c>
      <c r="N170" s="7">
        <f>SUM(Maaginhoud!V170,Maaginhoud!BP170,Maaginhoud!BV170)</f>
        <v>0</v>
      </c>
      <c r="O170" s="7">
        <v>0</v>
      </c>
      <c r="P170" s="7">
        <f>SUM(Maaginhoud!Z170,Maaginhoud!AT170)</f>
        <v>40</v>
      </c>
      <c r="Q170" s="7">
        <f>SUM(Maaginhoud!AB170,Maaginhoud!BJ170)</f>
        <v>0</v>
      </c>
      <c r="R170" s="7">
        <f>SUM(Maaginhoud!AH170,Maaginhoud!AL170,Maaginhoud!BT170)</f>
        <v>0</v>
      </c>
      <c r="S170" s="7">
        <f>SUM(Maaginhoud!AJ170,Maaginhoud!AN170)</f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f>SUM(Maaginhoud!BB170,Maaginhoud!BD170,Maaginhoud!BH170)</f>
        <v>0</v>
      </c>
      <c r="Z170" t="s">
        <v>149</v>
      </c>
    </row>
    <row r="171" spans="1:26" x14ac:dyDescent="0.35">
      <c r="A171" s="7">
        <v>170</v>
      </c>
      <c r="B171" s="15">
        <v>42846</v>
      </c>
      <c r="C171" s="7" t="s">
        <v>5</v>
      </c>
      <c r="D171" s="7" t="s">
        <v>138</v>
      </c>
      <c r="E171" s="7" t="s">
        <v>142</v>
      </c>
      <c r="F171" s="17">
        <v>0.156</v>
      </c>
      <c r="G171" s="7">
        <v>0.01</v>
      </c>
      <c r="H171" s="7">
        <v>0</v>
      </c>
      <c r="I171" s="7">
        <f>SUM(Maaginhoud!L171,Maaginhoud!AD171,Maaginhoud!AF171,Maaginhoud!AX171,Maaginhoud!AZ171)</f>
        <v>0</v>
      </c>
      <c r="J171" s="7">
        <v>0</v>
      </c>
      <c r="K171" s="7">
        <f>SUM(Maaginhoud!P171,Maaginhoud!BR171)</f>
        <v>0</v>
      </c>
      <c r="L171" s="7">
        <v>0</v>
      </c>
      <c r="M171" s="7">
        <f>SUM(Maaginhoud!T171,Maaginhoud!BX171)</f>
        <v>0</v>
      </c>
      <c r="N171" s="7">
        <f>SUM(Maaginhoud!V171,Maaginhoud!BP171,Maaginhoud!BV171)</f>
        <v>0</v>
      </c>
      <c r="O171" s="7">
        <v>0</v>
      </c>
      <c r="P171" s="7">
        <f>SUM(Maaginhoud!Z171,Maaginhoud!AT171)</f>
        <v>0</v>
      </c>
      <c r="Q171" s="7">
        <f>SUM(Maaginhoud!AB171,Maaginhoud!BJ171)</f>
        <v>0</v>
      </c>
      <c r="R171" s="7">
        <f>SUM(Maaginhoud!AH171,Maaginhoud!AL171,Maaginhoud!BT171)</f>
        <v>3</v>
      </c>
      <c r="S171" s="7">
        <f>SUM(Maaginhoud!AJ171,Maaginhoud!AN171)</f>
        <v>3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f>SUM(Maaginhoud!BB171,Maaginhoud!BD171,Maaginhoud!BH171)</f>
        <v>0</v>
      </c>
      <c r="Z171" t="s">
        <v>149</v>
      </c>
    </row>
    <row r="172" spans="1:26" x14ac:dyDescent="0.35">
      <c r="A172" s="7">
        <v>171</v>
      </c>
      <c r="B172" s="15">
        <v>42846</v>
      </c>
      <c r="C172" s="7" t="s">
        <v>5</v>
      </c>
      <c r="D172" s="7" t="s">
        <v>138</v>
      </c>
      <c r="E172" s="7" t="s">
        <v>142</v>
      </c>
      <c r="F172" s="17">
        <v>0.17319999999999999</v>
      </c>
      <c r="G172" s="7">
        <v>1.26E-2</v>
      </c>
      <c r="H172" s="7">
        <v>0</v>
      </c>
      <c r="I172" s="7">
        <f>SUM(Maaginhoud!L172,Maaginhoud!AD172,Maaginhoud!AF172,Maaginhoud!AX172,Maaginhoud!AZ172)</f>
        <v>0</v>
      </c>
      <c r="J172" s="7">
        <v>0</v>
      </c>
      <c r="K172" s="7">
        <f>SUM(Maaginhoud!P172,Maaginhoud!BR172)</f>
        <v>1</v>
      </c>
      <c r="L172" s="7">
        <v>0</v>
      </c>
      <c r="M172" s="7">
        <f>SUM(Maaginhoud!T172,Maaginhoud!BX172)</f>
        <v>0</v>
      </c>
      <c r="N172" s="7">
        <f>SUM(Maaginhoud!V172,Maaginhoud!BP172,Maaginhoud!BV172)</f>
        <v>0</v>
      </c>
      <c r="O172" s="7">
        <v>0</v>
      </c>
      <c r="P172" s="7">
        <f>SUM(Maaginhoud!Z172,Maaginhoud!AT172)</f>
        <v>0</v>
      </c>
      <c r="Q172" s="7">
        <f>SUM(Maaginhoud!AB172,Maaginhoud!BJ172)</f>
        <v>1</v>
      </c>
      <c r="R172" s="7">
        <f>SUM(Maaginhoud!AH172,Maaginhoud!AL172,Maaginhoud!BT172)</f>
        <v>10</v>
      </c>
      <c r="S172" s="7">
        <f>SUM(Maaginhoud!AJ172,Maaginhoud!AN172)</f>
        <v>0</v>
      </c>
      <c r="T172" s="7">
        <v>2</v>
      </c>
      <c r="U172" s="7">
        <v>3</v>
      </c>
      <c r="V172" s="7">
        <v>0</v>
      </c>
      <c r="W172" s="7">
        <v>0</v>
      </c>
      <c r="X172" s="7">
        <v>0</v>
      </c>
      <c r="Y172" s="7">
        <f>SUM(Maaginhoud!BB172,Maaginhoud!BD172,Maaginhoud!BH172)</f>
        <v>0</v>
      </c>
      <c r="Z172" t="s">
        <v>149</v>
      </c>
    </row>
    <row r="173" spans="1:26" x14ac:dyDescent="0.35">
      <c r="A173" s="7">
        <v>172</v>
      </c>
      <c r="B173" s="15">
        <v>42847</v>
      </c>
      <c r="C173" s="7" t="s">
        <v>4</v>
      </c>
      <c r="D173" s="7" t="s">
        <v>137</v>
      </c>
      <c r="E173" s="7" t="s">
        <v>140</v>
      </c>
      <c r="F173" s="17">
        <v>0.20050000000000001</v>
      </c>
      <c r="G173" s="7">
        <v>7.4000000000000003E-3</v>
      </c>
      <c r="H173" s="7">
        <v>2</v>
      </c>
      <c r="I173" s="7">
        <f>SUM(Maaginhoud!L173,Maaginhoud!AD173,Maaginhoud!AF173,Maaginhoud!AX173,Maaginhoud!AZ173)</f>
        <v>0</v>
      </c>
      <c r="J173" s="7">
        <v>0</v>
      </c>
      <c r="K173" s="7">
        <f>SUM(Maaginhoud!P173,Maaginhoud!BR173)</f>
        <v>1</v>
      </c>
      <c r="L173" s="7">
        <v>0</v>
      </c>
      <c r="M173" s="7">
        <f>SUM(Maaginhoud!T173,Maaginhoud!BX173)</f>
        <v>0</v>
      </c>
      <c r="N173" s="7">
        <f>SUM(Maaginhoud!V173,Maaginhoud!BP173,Maaginhoud!BV173)</f>
        <v>0</v>
      </c>
      <c r="O173" s="7">
        <v>0</v>
      </c>
      <c r="P173" s="7">
        <f>SUM(Maaginhoud!Z173,Maaginhoud!AT173)</f>
        <v>0</v>
      </c>
      <c r="Q173" s="7">
        <f>SUM(Maaginhoud!AB173,Maaginhoud!BJ173)</f>
        <v>1</v>
      </c>
      <c r="R173" s="7">
        <f>SUM(Maaginhoud!AH173,Maaginhoud!AL173,Maaginhoud!BT173)</f>
        <v>0</v>
      </c>
      <c r="S173" s="7">
        <f>SUM(Maaginhoud!AJ173,Maaginhoud!AN173)</f>
        <v>0</v>
      </c>
      <c r="T173" s="7">
        <v>0</v>
      </c>
      <c r="U173" s="7">
        <v>4</v>
      </c>
      <c r="V173" s="7">
        <v>0</v>
      </c>
      <c r="W173" s="7">
        <v>0</v>
      </c>
      <c r="X173" s="7">
        <v>0</v>
      </c>
      <c r="Y173" s="7">
        <f>SUM(Maaginhoud!BB173,Maaginhoud!BD173,Maaginhoud!BH173)</f>
        <v>0</v>
      </c>
      <c r="Z173" t="s">
        <v>149</v>
      </c>
    </row>
    <row r="174" spans="1:26" x14ac:dyDescent="0.35">
      <c r="A174" s="7">
        <v>173</v>
      </c>
      <c r="B174" s="15">
        <v>42847</v>
      </c>
      <c r="C174" s="7" t="s">
        <v>4</v>
      </c>
      <c r="D174" s="7" t="s">
        <v>137</v>
      </c>
      <c r="E174" s="7" t="s">
        <v>140</v>
      </c>
      <c r="F174" s="17">
        <v>0.25290000000000001</v>
      </c>
      <c r="G174" s="7">
        <v>1.43E-2</v>
      </c>
      <c r="H174" s="7">
        <v>0</v>
      </c>
      <c r="I174" s="7">
        <f>SUM(Maaginhoud!L174,Maaginhoud!AD174,Maaginhoud!AF174,Maaginhoud!AX174,Maaginhoud!AZ174)</f>
        <v>0</v>
      </c>
      <c r="J174" s="7">
        <v>0</v>
      </c>
      <c r="K174" s="7">
        <f>SUM(Maaginhoud!P174,Maaginhoud!BR174)</f>
        <v>0</v>
      </c>
      <c r="L174" s="7">
        <v>0</v>
      </c>
      <c r="M174" s="7">
        <f>SUM(Maaginhoud!T174,Maaginhoud!BX174)</f>
        <v>0</v>
      </c>
      <c r="N174" s="7">
        <f>SUM(Maaginhoud!V174,Maaginhoud!BP174,Maaginhoud!BV174)</f>
        <v>0</v>
      </c>
      <c r="O174" s="7">
        <v>0</v>
      </c>
      <c r="P174" s="7">
        <f>SUM(Maaginhoud!Z174,Maaginhoud!AT174)</f>
        <v>0</v>
      </c>
      <c r="Q174" s="7">
        <f>SUM(Maaginhoud!AB174,Maaginhoud!BJ174)</f>
        <v>2</v>
      </c>
      <c r="R174" s="7">
        <f>SUM(Maaginhoud!AH174,Maaginhoud!AL174,Maaginhoud!BT174)</f>
        <v>0</v>
      </c>
      <c r="S174" s="7">
        <f>SUM(Maaginhoud!AJ174,Maaginhoud!AN174)</f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f>SUM(Maaginhoud!BB174,Maaginhoud!BD174,Maaginhoud!BH174)</f>
        <v>0</v>
      </c>
      <c r="Z174" t="s">
        <v>149</v>
      </c>
    </row>
    <row r="175" spans="1:26" x14ac:dyDescent="0.35">
      <c r="A175" s="7">
        <v>174</v>
      </c>
      <c r="B175" s="15">
        <v>42847</v>
      </c>
      <c r="C175" s="7" t="s">
        <v>4</v>
      </c>
      <c r="D175" s="7" t="s">
        <v>137</v>
      </c>
      <c r="E175" s="7" t="s">
        <v>140</v>
      </c>
      <c r="F175" s="17">
        <v>0.26550000000000001</v>
      </c>
      <c r="G175" s="7">
        <v>1.8700000000000001E-2</v>
      </c>
      <c r="H175" s="7">
        <v>0</v>
      </c>
      <c r="I175" s="7">
        <f>SUM(Maaginhoud!L175,Maaginhoud!AD175,Maaginhoud!AF175,Maaginhoud!AX175,Maaginhoud!AZ175)</f>
        <v>0</v>
      </c>
      <c r="J175" s="7">
        <v>0</v>
      </c>
      <c r="K175" s="7">
        <f>SUM(Maaginhoud!P175,Maaginhoud!BR175)</f>
        <v>1</v>
      </c>
      <c r="L175" s="7">
        <v>0</v>
      </c>
      <c r="M175" s="7">
        <f>SUM(Maaginhoud!T175,Maaginhoud!BX175)</f>
        <v>0</v>
      </c>
      <c r="N175" s="7">
        <f>SUM(Maaginhoud!V175,Maaginhoud!BP175,Maaginhoud!BV175)</f>
        <v>0</v>
      </c>
      <c r="O175" s="7">
        <v>0</v>
      </c>
      <c r="P175" s="7">
        <f>SUM(Maaginhoud!Z175,Maaginhoud!AT175)</f>
        <v>2</v>
      </c>
      <c r="Q175" s="7">
        <f>SUM(Maaginhoud!AB175,Maaginhoud!BJ175)</f>
        <v>2</v>
      </c>
      <c r="R175" s="7">
        <f>SUM(Maaginhoud!AH175,Maaginhoud!AL175,Maaginhoud!BT175)</f>
        <v>0</v>
      </c>
      <c r="S175" s="7">
        <f>SUM(Maaginhoud!AJ175,Maaginhoud!AN175)</f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f>SUM(Maaginhoud!BB175,Maaginhoud!BD175,Maaginhoud!BH175)</f>
        <v>0</v>
      </c>
      <c r="Z175" t="s">
        <v>149</v>
      </c>
    </row>
    <row r="176" spans="1:26" x14ac:dyDescent="0.35">
      <c r="A176" s="7">
        <v>175</v>
      </c>
      <c r="B176" s="15">
        <v>42847</v>
      </c>
      <c r="C176" s="7" t="s">
        <v>4</v>
      </c>
      <c r="D176" s="7" t="s">
        <v>137</v>
      </c>
      <c r="E176" s="7" t="s">
        <v>140</v>
      </c>
      <c r="F176" s="17">
        <v>0.2049</v>
      </c>
      <c r="G176" s="7">
        <v>1.3599999999999999E-2</v>
      </c>
      <c r="H176" s="7">
        <v>0</v>
      </c>
      <c r="I176" s="7">
        <f>SUM(Maaginhoud!L176,Maaginhoud!AD176,Maaginhoud!AF176,Maaginhoud!AX176,Maaginhoud!AZ176)</f>
        <v>0</v>
      </c>
      <c r="J176" s="7">
        <v>0</v>
      </c>
      <c r="K176" s="7">
        <f>SUM(Maaginhoud!P176,Maaginhoud!BR176)</f>
        <v>0</v>
      </c>
      <c r="L176" s="7">
        <v>0</v>
      </c>
      <c r="M176" s="7">
        <f>SUM(Maaginhoud!T176,Maaginhoud!BX176)</f>
        <v>0</v>
      </c>
      <c r="N176" s="7">
        <f>SUM(Maaginhoud!V176,Maaginhoud!BP176,Maaginhoud!BV176)</f>
        <v>0</v>
      </c>
      <c r="O176" s="7">
        <v>0</v>
      </c>
      <c r="P176" s="7">
        <f>SUM(Maaginhoud!Z176,Maaginhoud!AT176)</f>
        <v>2</v>
      </c>
      <c r="Q176" s="7">
        <f>SUM(Maaginhoud!AB176,Maaginhoud!BJ176)</f>
        <v>1</v>
      </c>
      <c r="R176" s="7">
        <f>SUM(Maaginhoud!AH176,Maaginhoud!AL176,Maaginhoud!BT176)</f>
        <v>0</v>
      </c>
      <c r="S176" s="7">
        <f>SUM(Maaginhoud!AJ176,Maaginhoud!AN176)</f>
        <v>0</v>
      </c>
      <c r="T176" s="7">
        <v>0</v>
      </c>
      <c r="U176" s="7">
        <v>2</v>
      </c>
      <c r="V176" s="7">
        <v>0</v>
      </c>
      <c r="W176" s="7">
        <v>0</v>
      </c>
      <c r="X176" s="7">
        <v>0</v>
      </c>
      <c r="Y176" s="7">
        <f>SUM(Maaginhoud!BB176,Maaginhoud!BD176,Maaginhoud!BH176)</f>
        <v>0</v>
      </c>
      <c r="Z176" t="s">
        <v>149</v>
      </c>
    </row>
    <row r="177" spans="1:26" x14ac:dyDescent="0.35">
      <c r="A177" s="7">
        <v>176</v>
      </c>
      <c r="B177" s="15">
        <v>42853</v>
      </c>
      <c r="C177" s="7" t="s">
        <v>44</v>
      </c>
      <c r="D177" s="7" t="s">
        <v>136</v>
      </c>
      <c r="E177" s="7" t="s">
        <v>140</v>
      </c>
      <c r="F177" s="17">
        <v>0.248</v>
      </c>
      <c r="G177" s="7">
        <v>0.02</v>
      </c>
      <c r="H177" s="7">
        <v>0</v>
      </c>
      <c r="I177" s="7">
        <f>SUM(Maaginhoud!L177,Maaginhoud!AD177,Maaginhoud!AF177,Maaginhoud!AX177,Maaginhoud!AZ177)</f>
        <v>5</v>
      </c>
      <c r="J177" s="7">
        <v>0</v>
      </c>
      <c r="K177" s="7">
        <f>SUM(Maaginhoud!P177,Maaginhoud!BR177)</f>
        <v>0</v>
      </c>
      <c r="L177" s="7">
        <v>0</v>
      </c>
      <c r="M177" s="7">
        <f>SUM(Maaginhoud!T177,Maaginhoud!BX177)</f>
        <v>0</v>
      </c>
      <c r="N177" s="7">
        <f>SUM(Maaginhoud!V177,Maaginhoud!BP177,Maaginhoud!BV177)</f>
        <v>0</v>
      </c>
      <c r="O177" s="7">
        <v>0</v>
      </c>
      <c r="P177" s="7">
        <f>SUM(Maaginhoud!Z177,Maaginhoud!AT177)</f>
        <v>39</v>
      </c>
      <c r="Q177" s="7">
        <f>SUM(Maaginhoud!AB177,Maaginhoud!BJ177)</f>
        <v>0</v>
      </c>
      <c r="R177" s="7">
        <f>SUM(Maaginhoud!AH177,Maaginhoud!AL177,Maaginhoud!BT177)</f>
        <v>0</v>
      </c>
      <c r="S177" s="7">
        <f>SUM(Maaginhoud!AJ177,Maaginhoud!AN177)</f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f>SUM(Maaginhoud!BB177,Maaginhoud!BD177,Maaginhoud!BH177)</f>
        <v>0</v>
      </c>
      <c r="Z177" t="s">
        <v>149</v>
      </c>
    </row>
    <row r="178" spans="1:26" x14ac:dyDescent="0.35">
      <c r="A178" s="7">
        <v>177</v>
      </c>
      <c r="B178" s="15">
        <v>42853</v>
      </c>
      <c r="C178" s="7" t="s">
        <v>44</v>
      </c>
      <c r="D178" s="7" t="s">
        <v>136</v>
      </c>
      <c r="E178" s="7" t="s">
        <v>140</v>
      </c>
      <c r="F178" s="17">
        <v>0.19309999999999999</v>
      </c>
      <c r="G178" s="7">
        <v>1.1900000000000001E-2</v>
      </c>
      <c r="H178" s="7">
        <v>0</v>
      </c>
      <c r="I178" s="7">
        <f>SUM(Maaginhoud!L178,Maaginhoud!AD178,Maaginhoud!AF178,Maaginhoud!AX178,Maaginhoud!AZ178)</f>
        <v>3</v>
      </c>
      <c r="J178" s="7">
        <v>0</v>
      </c>
      <c r="K178" s="7">
        <f>SUM(Maaginhoud!P178,Maaginhoud!BR178)</f>
        <v>0</v>
      </c>
      <c r="L178" s="7">
        <v>0</v>
      </c>
      <c r="M178" s="7">
        <f>SUM(Maaginhoud!T178,Maaginhoud!BX178)</f>
        <v>0</v>
      </c>
      <c r="N178" s="7">
        <f>SUM(Maaginhoud!V178,Maaginhoud!BP178,Maaginhoud!BV178)</f>
        <v>0</v>
      </c>
      <c r="O178" s="7">
        <v>0</v>
      </c>
      <c r="P178" s="7">
        <f>SUM(Maaginhoud!Z178,Maaginhoud!AT178)</f>
        <v>18</v>
      </c>
      <c r="Q178" s="7">
        <f>SUM(Maaginhoud!AB178,Maaginhoud!BJ178)</f>
        <v>0</v>
      </c>
      <c r="R178" s="7">
        <f>SUM(Maaginhoud!AH178,Maaginhoud!AL178,Maaginhoud!BT178)</f>
        <v>0</v>
      </c>
      <c r="S178" s="7">
        <f>SUM(Maaginhoud!AJ178,Maaginhoud!AN178)</f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f>SUM(Maaginhoud!BB178,Maaginhoud!BD178,Maaginhoud!BH178)</f>
        <v>0</v>
      </c>
      <c r="Z178" t="s">
        <v>149</v>
      </c>
    </row>
    <row r="179" spans="1:26" x14ac:dyDescent="0.35">
      <c r="A179" s="7">
        <v>178</v>
      </c>
      <c r="B179" s="15">
        <v>42853</v>
      </c>
      <c r="C179" s="7" t="s">
        <v>44</v>
      </c>
      <c r="D179" s="7" t="s">
        <v>136</v>
      </c>
      <c r="E179" s="7" t="s">
        <v>140</v>
      </c>
      <c r="F179" s="17">
        <v>0.2465</v>
      </c>
      <c r="G179" s="7">
        <v>1.21E-2</v>
      </c>
      <c r="H179" s="7">
        <v>0</v>
      </c>
      <c r="I179" s="7">
        <f>SUM(Maaginhoud!L179,Maaginhoud!AD179,Maaginhoud!AF179,Maaginhoud!AX179,Maaginhoud!AZ179)</f>
        <v>0</v>
      </c>
      <c r="J179" s="7">
        <v>0</v>
      </c>
      <c r="K179" s="7">
        <f>SUM(Maaginhoud!P179,Maaginhoud!BR179)</f>
        <v>0</v>
      </c>
      <c r="L179" s="7">
        <v>0</v>
      </c>
      <c r="M179" s="7">
        <f>SUM(Maaginhoud!T179,Maaginhoud!BX179)</f>
        <v>0</v>
      </c>
      <c r="N179" s="7">
        <f>SUM(Maaginhoud!V179,Maaginhoud!BP179,Maaginhoud!BV179)</f>
        <v>0</v>
      </c>
      <c r="O179" s="7">
        <v>0</v>
      </c>
      <c r="P179" s="7">
        <f>SUM(Maaginhoud!Z179,Maaginhoud!AT179)</f>
        <v>21</v>
      </c>
      <c r="Q179" s="7">
        <f>SUM(Maaginhoud!AB179,Maaginhoud!BJ179)</f>
        <v>0</v>
      </c>
      <c r="R179" s="7">
        <f>SUM(Maaginhoud!AH179,Maaginhoud!AL179,Maaginhoud!BT179)</f>
        <v>0</v>
      </c>
      <c r="S179" s="7">
        <f>SUM(Maaginhoud!AJ179,Maaginhoud!AN179)</f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f>SUM(Maaginhoud!BB179,Maaginhoud!BD179,Maaginhoud!BH179)</f>
        <v>0</v>
      </c>
      <c r="Z179" t="s">
        <v>149</v>
      </c>
    </row>
    <row r="180" spans="1:26" x14ac:dyDescent="0.35">
      <c r="A180" s="7">
        <v>179</v>
      </c>
      <c r="B180" s="15">
        <v>42853</v>
      </c>
      <c r="C180" s="7" t="s">
        <v>44</v>
      </c>
      <c r="D180" s="7" t="s">
        <v>136</v>
      </c>
      <c r="E180" s="7" t="s">
        <v>140</v>
      </c>
      <c r="F180" s="17">
        <v>0.30099999999999999</v>
      </c>
      <c r="G180" s="7">
        <v>1.84E-2</v>
      </c>
      <c r="H180" s="7">
        <v>0</v>
      </c>
      <c r="I180" s="7">
        <f>SUM(Maaginhoud!L180,Maaginhoud!AD180,Maaginhoud!AF180,Maaginhoud!AX180,Maaginhoud!AZ180)</f>
        <v>0</v>
      </c>
      <c r="J180" s="7">
        <v>0</v>
      </c>
      <c r="K180" s="7">
        <f>SUM(Maaginhoud!P180,Maaginhoud!BR180)</f>
        <v>0</v>
      </c>
      <c r="L180" s="7">
        <v>0</v>
      </c>
      <c r="M180" s="7">
        <f>SUM(Maaginhoud!T180,Maaginhoud!BX180)</f>
        <v>0</v>
      </c>
      <c r="N180" s="7">
        <f>SUM(Maaginhoud!V180,Maaginhoud!BP180,Maaginhoud!BV180)</f>
        <v>0</v>
      </c>
      <c r="O180" s="7">
        <v>0</v>
      </c>
      <c r="P180" s="7">
        <f>SUM(Maaginhoud!Z180,Maaginhoud!AT180)</f>
        <v>17</v>
      </c>
      <c r="Q180" s="7">
        <f>SUM(Maaginhoud!AB180,Maaginhoud!BJ180)</f>
        <v>0</v>
      </c>
      <c r="R180" s="7">
        <f>SUM(Maaginhoud!AH180,Maaginhoud!AL180,Maaginhoud!BT180)</f>
        <v>0</v>
      </c>
      <c r="S180" s="7">
        <f>SUM(Maaginhoud!AJ180,Maaginhoud!AN180)</f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f>SUM(Maaginhoud!BB180,Maaginhoud!BD180,Maaginhoud!BH180)</f>
        <v>0</v>
      </c>
      <c r="Z180" t="s">
        <v>149</v>
      </c>
    </row>
    <row r="181" spans="1:26" x14ac:dyDescent="0.35">
      <c r="A181" s="7">
        <v>180</v>
      </c>
      <c r="B181" s="15">
        <v>42853</v>
      </c>
      <c r="C181" s="7" t="s">
        <v>44</v>
      </c>
      <c r="D181" s="7" t="s">
        <v>136</v>
      </c>
      <c r="E181" s="7" t="s">
        <v>140</v>
      </c>
      <c r="F181" s="17">
        <v>0.22750000000000001</v>
      </c>
      <c r="G181" s="7">
        <v>1.37E-2</v>
      </c>
      <c r="H181" s="7">
        <v>0</v>
      </c>
      <c r="I181" s="7">
        <f>SUM(Maaginhoud!L181,Maaginhoud!AD181,Maaginhoud!AF181,Maaginhoud!AX181,Maaginhoud!AZ181)</f>
        <v>0</v>
      </c>
      <c r="J181" s="7">
        <v>0</v>
      </c>
      <c r="K181" s="7">
        <f>SUM(Maaginhoud!P181,Maaginhoud!BR181)</f>
        <v>0</v>
      </c>
      <c r="L181" s="7">
        <v>0</v>
      </c>
      <c r="M181" s="7">
        <f>SUM(Maaginhoud!T181,Maaginhoud!BX181)</f>
        <v>0</v>
      </c>
      <c r="N181" s="7">
        <f>SUM(Maaginhoud!V181,Maaginhoud!BP181,Maaginhoud!BV181)</f>
        <v>0</v>
      </c>
      <c r="O181" s="7">
        <v>0</v>
      </c>
      <c r="P181" s="7">
        <f>SUM(Maaginhoud!Z181,Maaginhoud!AT181)</f>
        <v>27</v>
      </c>
      <c r="Q181" s="7">
        <f>SUM(Maaginhoud!AB181,Maaginhoud!BJ181)</f>
        <v>0</v>
      </c>
      <c r="R181" s="7">
        <f>SUM(Maaginhoud!AH181,Maaginhoud!AL181,Maaginhoud!BT181)</f>
        <v>0</v>
      </c>
      <c r="S181" s="7">
        <f>SUM(Maaginhoud!AJ181,Maaginhoud!AN181)</f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f>SUM(Maaginhoud!BB181,Maaginhoud!BD181,Maaginhoud!BH181)</f>
        <v>0</v>
      </c>
      <c r="Z181" t="s">
        <v>149</v>
      </c>
    </row>
    <row r="182" spans="1:26" x14ac:dyDescent="0.35">
      <c r="A182" s="7">
        <v>181</v>
      </c>
      <c r="B182" s="15">
        <v>42853</v>
      </c>
      <c r="C182" s="7" t="s">
        <v>13</v>
      </c>
      <c r="D182" s="7" t="s">
        <v>136</v>
      </c>
      <c r="E182" s="7" t="s">
        <v>140</v>
      </c>
      <c r="F182" s="17">
        <v>0.193</v>
      </c>
      <c r="G182" s="7">
        <v>1.7999999999999999E-2</v>
      </c>
      <c r="H182" s="7">
        <v>0</v>
      </c>
      <c r="I182" s="7">
        <f>SUM(Maaginhoud!L182,Maaginhoud!AD182,Maaginhoud!AF182,Maaginhoud!AX182,Maaginhoud!AZ182)</f>
        <v>0</v>
      </c>
      <c r="J182" s="7">
        <v>0</v>
      </c>
      <c r="K182" s="7">
        <f>SUM(Maaginhoud!P182,Maaginhoud!BR182)</f>
        <v>0</v>
      </c>
      <c r="L182" s="7">
        <v>0</v>
      </c>
      <c r="M182" s="7">
        <f>SUM(Maaginhoud!T182,Maaginhoud!BX182)</f>
        <v>0</v>
      </c>
      <c r="N182" s="7">
        <f>SUM(Maaginhoud!V182,Maaginhoud!BP182,Maaginhoud!BV182)</f>
        <v>0</v>
      </c>
      <c r="O182" s="7">
        <v>0</v>
      </c>
      <c r="P182" s="7">
        <f>SUM(Maaginhoud!Z182,Maaginhoud!AT182)</f>
        <v>0</v>
      </c>
      <c r="Q182" s="7">
        <f>SUM(Maaginhoud!AB182,Maaginhoud!BJ182)</f>
        <v>1</v>
      </c>
      <c r="R182" s="7">
        <f>SUM(Maaginhoud!AH182,Maaginhoud!AL182,Maaginhoud!BT182)</f>
        <v>0</v>
      </c>
      <c r="S182" s="7">
        <f>SUM(Maaginhoud!AJ182,Maaginhoud!AN182)</f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f>SUM(Maaginhoud!BB182,Maaginhoud!BD182,Maaginhoud!BH182)</f>
        <v>0</v>
      </c>
      <c r="Z182" t="s">
        <v>149</v>
      </c>
    </row>
    <row r="183" spans="1:26" x14ac:dyDescent="0.35">
      <c r="A183" s="7">
        <v>182</v>
      </c>
      <c r="B183" s="15">
        <v>42853</v>
      </c>
      <c r="C183" s="7" t="s">
        <v>13</v>
      </c>
      <c r="D183" s="7" t="s">
        <v>136</v>
      </c>
      <c r="E183" s="7" t="s">
        <v>140</v>
      </c>
      <c r="F183" s="17">
        <v>0.19</v>
      </c>
      <c r="G183" s="7">
        <v>1.2E-2</v>
      </c>
      <c r="H183" s="7">
        <v>2</v>
      </c>
      <c r="I183" s="7">
        <f>SUM(Maaginhoud!L183,Maaginhoud!AD183,Maaginhoud!AF183,Maaginhoud!AX183,Maaginhoud!AZ183)</f>
        <v>0</v>
      </c>
      <c r="J183" s="7">
        <v>0</v>
      </c>
      <c r="K183" s="7">
        <f>SUM(Maaginhoud!P183,Maaginhoud!BR183)</f>
        <v>0</v>
      </c>
      <c r="L183" s="7">
        <v>0</v>
      </c>
      <c r="M183" s="7">
        <f>SUM(Maaginhoud!T183,Maaginhoud!BX183)</f>
        <v>0</v>
      </c>
      <c r="N183" s="7">
        <f>SUM(Maaginhoud!V183,Maaginhoud!BP183,Maaginhoud!BV183)</f>
        <v>0</v>
      </c>
      <c r="O183" s="7">
        <v>0</v>
      </c>
      <c r="P183" s="7">
        <f>SUM(Maaginhoud!Z183,Maaginhoud!AT183)</f>
        <v>0</v>
      </c>
      <c r="Q183" s="7">
        <f>SUM(Maaginhoud!AB183,Maaginhoud!BJ183)</f>
        <v>0</v>
      </c>
      <c r="R183" s="7">
        <f>SUM(Maaginhoud!AH183,Maaginhoud!AL183,Maaginhoud!BT183)</f>
        <v>0</v>
      </c>
      <c r="S183" s="7">
        <f>SUM(Maaginhoud!AJ183,Maaginhoud!AN183)</f>
        <v>1</v>
      </c>
      <c r="T183" s="7">
        <v>0</v>
      </c>
      <c r="U183" s="7">
        <v>0</v>
      </c>
      <c r="V183" s="7">
        <v>0</v>
      </c>
      <c r="W183" s="7">
        <v>0</v>
      </c>
      <c r="X183" s="7">
        <v>1</v>
      </c>
      <c r="Y183" s="7">
        <f>SUM(Maaginhoud!BB183,Maaginhoud!BD183,Maaginhoud!BH183)</f>
        <v>1</v>
      </c>
      <c r="Z183" t="s">
        <v>149</v>
      </c>
    </row>
    <row r="184" spans="1:26" x14ac:dyDescent="0.35">
      <c r="A184" s="7">
        <v>183</v>
      </c>
      <c r="B184" s="15">
        <v>42853</v>
      </c>
      <c r="C184" s="7" t="s">
        <v>13</v>
      </c>
      <c r="D184" s="7" t="s">
        <v>136</v>
      </c>
      <c r="E184" s="7" t="s">
        <v>140</v>
      </c>
      <c r="F184" s="17">
        <v>0.1767</v>
      </c>
      <c r="G184" s="7">
        <v>9.5999999999999992E-3</v>
      </c>
      <c r="H184" s="7">
        <v>0</v>
      </c>
      <c r="I184" s="7">
        <f>SUM(Maaginhoud!L184,Maaginhoud!AD184,Maaginhoud!AF184,Maaginhoud!AX184,Maaginhoud!AZ184)</f>
        <v>0</v>
      </c>
      <c r="J184" s="7">
        <v>0</v>
      </c>
      <c r="K184" s="7">
        <f>SUM(Maaginhoud!P184,Maaginhoud!BR184)</f>
        <v>0</v>
      </c>
      <c r="L184" s="7">
        <v>0</v>
      </c>
      <c r="M184" s="7">
        <f>SUM(Maaginhoud!T184,Maaginhoud!BX184)</f>
        <v>0</v>
      </c>
      <c r="N184" s="7">
        <f>SUM(Maaginhoud!V184,Maaginhoud!BP184,Maaginhoud!BV184)</f>
        <v>0</v>
      </c>
      <c r="O184" s="7">
        <v>0</v>
      </c>
      <c r="P184" s="7">
        <f>SUM(Maaginhoud!Z184,Maaginhoud!AT184)</f>
        <v>2</v>
      </c>
      <c r="Q184" s="7">
        <f>SUM(Maaginhoud!AB184,Maaginhoud!BJ184)</f>
        <v>1</v>
      </c>
      <c r="R184" s="7">
        <f>SUM(Maaginhoud!AH184,Maaginhoud!AL184,Maaginhoud!BT184)</f>
        <v>0</v>
      </c>
      <c r="S184" s="7">
        <f>SUM(Maaginhoud!AJ184,Maaginhoud!AN184)</f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f>SUM(Maaginhoud!BB184,Maaginhoud!BD184,Maaginhoud!BH184)</f>
        <v>0</v>
      </c>
      <c r="Z184" t="s">
        <v>149</v>
      </c>
    </row>
    <row r="185" spans="1:26" x14ac:dyDescent="0.35">
      <c r="A185" s="7">
        <v>184</v>
      </c>
      <c r="B185" s="15">
        <v>42853</v>
      </c>
      <c r="C185" s="7" t="s">
        <v>13</v>
      </c>
      <c r="D185" s="7" t="s">
        <v>136</v>
      </c>
      <c r="E185" s="7" t="s">
        <v>140</v>
      </c>
      <c r="F185" s="17">
        <v>0.21479999999999999</v>
      </c>
      <c r="G185" s="7">
        <v>1.66E-2</v>
      </c>
      <c r="H185" s="7">
        <v>2</v>
      </c>
      <c r="I185" s="7">
        <f>SUM(Maaginhoud!L185,Maaginhoud!AD185,Maaginhoud!AF185,Maaginhoud!AX185,Maaginhoud!AZ185)</f>
        <v>0</v>
      </c>
      <c r="J185" s="7">
        <v>0</v>
      </c>
      <c r="K185" s="7">
        <f>SUM(Maaginhoud!P185,Maaginhoud!BR185)</f>
        <v>0</v>
      </c>
      <c r="L185" s="7">
        <v>0</v>
      </c>
      <c r="M185" s="7">
        <f>SUM(Maaginhoud!T185,Maaginhoud!BX185)</f>
        <v>0</v>
      </c>
      <c r="N185" s="7">
        <f>SUM(Maaginhoud!V185,Maaginhoud!BP185,Maaginhoud!BV185)</f>
        <v>0</v>
      </c>
      <c r="O185" s="7">
        <v>0</v>
      </c>
      <c r="P185" s="7">
        <f>SUM(Maaginhoud!Z185,Maaginhoud!AT185)</f>
        <v>17</v>
      </c>
      <c r="Q185" s="7">
        <f>SUM(Maaginhoud!AB185,Maaginhoud!BJ185)</f>
        <v>2</v>
      </c>
      <c r="R185" s="7">
        <f>SUM(Maaginhoud!AH185,Maaginhoud!AL185,Maaginhoud!BT185)</f>
        <v>0</v>
      </c>
      <c r="S185" s="7">
        <f>SUM(Maaginhoud!AJ185,Maaginhoud!AN185)</f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f>SUM(Maaginhoud!BB185,Maaginhoud!BD185,Maaginhoud!BH185)</f>
        <v>0</v>
      </c>
      <c r="Z185" t="s">
        <v>149</v>
      </c>
    </row>
    <row r="186" spans="1:26" x14ac:dyDescent="0.35">
      <c r="A186" s="7">
        <v>185</v>
      </c>
      <c r="B186" s="15">
        <v>42853</v>
      </c>
      <c r="C186" s="7" t="s">
        <v>13</v>
      </c>
      <c r="D186" s="7" t="s">
        <v>136</v>
      </c>
      <c r="E186" s="7" t="s">
        <v>140</v>
      </c>
      <c r="F186" s="17">
        <v>0.2447</v>
      </c>
      <c r="G186" s="7">
        <v>1.9E-2</v>
      </c>
      <c r="H186" s="7">
        <v>0</v>
      </c>
      <c r="I186" s="7">
        <f>SUM(Maaginhoud!L186,Maaginhoud!AD186,Maaginhoud!AF186,Maaginhoud!AX186,Maaginhoud!AZ186)</f>
        <v>0</v>
      </c>
      <c r="J186" s="7">
        <v>0</v>
      </c>
      <c r="K186" s="7">
        <f>SUM(Maaginhoud!P186,Maaginhoud!BR186)</f>
        <v>0</v>
      </c>
      <c r="L186" s="7">
        <v>0</v>
      </c>
      <c r="M186" s="7">
        <f>SUM(Maaginhoud!T186,Maaginhoud!BX186)</f>
        <v>0</v>
      </c>
      <c r="N186" s="7">
        <f>SUM(Maaginhoud!V186,Maaginhoud!BP186,Maaginhoud!BV186)</f>
        <v>0</v>
      </c>
      <c r="O186" s="7">
        <v>0</v>
      </c>
      <c r="P186" s="7">
        <f>SUM(Maaginhoud!Z186,Maaginhoud!AT186)</f>
        <v>60</v>
      </c>
      <c r="Q186" s="7">
        <f>SUM(Maaginhoud!AB186,Maaginhoud!BJ186)</f>
        <v>1</v>
      </c>
      <c r="R186" s="7">
        <f>SUM(Maaginhoud!AH186,Maaginhoud!AL186,Maaginhoud!BT186)</f>
        <v>0</v>
      </c>
      <c r="S186" s="7">
        <f>SUM(Maaginhoud!AJ186,Maaginhoud!AN186)</f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f>SUM(Maaginhoud!BB186,Maaginhoud!BD186,Maaginhoud!BH186)</f>
        <v>0</v>
      </c>
      <c r="Z186" t="s">
        <v>149</v>
      </c>
    </row>
    <row r="187" spans="1:26" x14ac:dyDescent="0.35">
      <c r="A187" s="7">
        <v>186</v>
      </c>
      <c r="B187" s="15">
        <v>42853</v>
      </c>
      <c r="C187" s="7" t="s">
        <v>76</v>
      </c>
      <c r="D187" s="7" t="s">
        <v>138</v>
      </c>
      <c r="E187" s="7" t="s">
        <v>140</v>
      </c>
      <c r="F187" s="17">
        <v>0.20130000000000001</v>
      </c>
      <c r="G187" s="7">
        <v>1.41E-2</v>
      </c>
      <c r="H187" s="7">
        <v>1</v>
      </c>
      <c r="I187" s="7">
        <f>SUM(Maaginhoud!L187,Maaginhoud!AD187,Maaginhoud!AF187,Maaginhoud!AX187,Maaginhoud!AZ187)</f>
        <v>0</v>
      </c>
      <c r="J187" s="7">
        <v>0</v>
      </c>
      <c r="K187" s="7">
        <f>SUM(Maaginhoud!P187,Maaginhoud!BR187)</f>
        <v>0</v>
      </c>
      <c r="L187" s="7">
        <v>0</v>
      </c>
      <c r="M187" s="7">
        <f>SUM(Maaginhoud!T187,Maaginhoud!BX187)</f>
        <v>0</v>
      </c>
      <c r="N187" s="7">
        <f>SUM(Maaginhoud!V187,Maaginhoud!BP187,Maaginhoud!BV187)</f>
        <v>0</v>
      </c>
      <c r="O187" s="7">
        <v>0</v>
      </c>
      <c r="P187" s="7">
        <f>SUM(Maaginhoud!Z187,Maaginhoud!AT187)</f>
        <v>69</v>
      </c>
      <c r="Q187" s="7">
        <f>SUM(Maaginhoud!AB187,Maaginhoud!BJ187)</f>
        <v>2</v>
      </c>
      <c r="R187" s="7">
        <f>SUM(Maaginhoud!AH187,Maaginhoud!AL187,Maaginhoud!BT187)</f>
        <v>0</v>
      </c>
      <c r="S187" s="7">
        <f>SUM(Maaginhoud!AJ187,Maaginhoud!AN187)</f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f>SUM(Maaginhoud!BB187,Maaginhoud!BD187,Maaginhoud!BH187)</f>
        <v>0</v>
      </c>
      <c r="Z187" t="s">
        <v>149</v>
      </c>
    </row>
    <row r="188" spans="1:26" x14ac:dyDescent="0.35">
      <c r="A188" s="7">
        <v>187</v>
      </c>
      <c r="B188" s="15">
        <v>42853</v>
      </c>
      <c r="C188" s="7" t="s">
        <v>76</v>
      </c>
      <c r="D188" s="7" t="s">
        <v>138</v>
      </c>
      <c r="E188" s="7" t="s">
        <v>140</v>
      </c>
      <c r="F188" s="17">
        <v>0.2122</v>
      </c>
      <c r="G188" s="7">
        <v>1.8100000000000002E-2</v>
      </c>
      <c r="H188" s="7">
        <v>1</v>
      </c>
      <c r="I188" s="7">
        <f>SUM(Maaginhoud!L188,Maaginhoud!AD188,Maaginhoud!AF188,Maaginhoud!AX188,Maaginhoud!AZ188)</f>
        <v>0</v>
      </c>
      <c r="J188" s="7">
        <v>0</v>
      </c>
      <c r="K188" s="7">
        <f>SUM(Maaginhoud!P188,Maaginhoud!BR188)</f>
        <v>1</v>
      </c>
      <c r="L188" s="7">
        <v>0</v>
      </c>
      <c r="M188" s="7">
        <f>SUM(Maaginhoud!T188,Maaginhoud!BX188)</f>
        <v>0</v>
      </c>
      <c r="N188" s="7">
        <f>SUM(Maaginhoud!V188,Maaginhoud!BP188,Maaginhoud!BV188)</f>
        <v>0</v>
      </c>
      <c r="O188" s="7">
        <v>0</v>
      </c>
      <c r="P188" s="7">
        <f>SUM(Maaginhoud!Z188,Maaginhoud!AT188)</f>
        <v>56</v>
      </c>
      <c r="Q188" s="7">
        <f>SUM(Maaginhoud!AB188,Maaginhoud!BJ188)</f>
        <v>0</v>
      </c>
      <c r="R188" s="7">
        <f>SUM(Maaginhoud!AH188,Maaginhoud!AL188,Maaginhoud!BT188)</f>
        <v>0</v>
      </c>
      <c r="S188" s="7">
        <f>SUM(Maaginhoud!AJ188,Maaginhoud!AN188)</f>
        <v>0</v>
      </c>
      <c r="T188" s="7">
        <v>7</v>
      </c>
      <c r="U188" s="7">
        <v>0</v>
      </c>
      <c r="V188" s="7">
        <v>0</v>
      </c>
      <c r="W188" s="7">
        <v>0</v>
      </c>
      <c r="X188" s="7">
        <v>0</v>
      </c>
      <c r="Y188" s="7">
        <f>SUM(Maaginhoud!BB188,Maaginhoud!BD188,Maaginhoud!BH188)</f>
        <v>0</v>
      </c>
      <c r="Z188" t="s">
        <v>149</v>
      </c>
    </row>
    <row r="189" spans="1:26" x14ac:dyDescent="0.35">
      <c r="A189" s="7">
        <v>188</v>
      </c>
      <c r="B189" s="15">
        <v>42853</v>
      </c>
      <c r="C189" s="7" t="s">
        <v>76</v>
      </c>
      <c r="D189" s="7" t="s">
        <v>138</v>
      </c>
      <c r="E189" s="7" t="s">
        <v>140</v>
      </c>
      <c r="F189" s="17">
        <v>0.1231</v>
      </c>
      <c r="G189" s="7">
        <v>7.6E-3</v>
      </c>
      <c r="H189" s="7">
        <v>0</v>
      </c>
      <c r="I189" s="7">
        <f>SUM(Maaginhoud!L189,Maaginhoud!AD189,Maaginhoud!AF189,Maaginhoud!AX189,Maaginhoud!AZ189)</f>
        <v>2</v>
      </c>
      <c r="J189" s="7">
        <v>0</v>
      </c>
      <c r="K189" s="7">
        <f>SUM(Maaginhoud!P189,Maaginhoud!BR189)</f>
        <v>1</v>
      </c>
      <c r="L189" s="7">
        <v>0</v>
      </c>
      <c r="M189" s="7">
        <f>SUM(Maaginhoud!T189,Maaginhoud!BX189)</f>
        <v>0</v>
      </c>
      <c r="N189" s="7">
        <f>SUM(Maaginhoud!V189,Maaginhoud!BP189,Maaginhoud!BV189)</f>
        <v>0</v>
      </c>
      <c r="O189" s="7">
        <v>0</v>
      </c>
      <c r="P189" s="7">
        <f>SUM(Maaginhoud!Z189,Maaginhoud!AT189)</f>
        <v>34</v>
      </c>
      <c r="Q189" s="7">
        <f>SUM(Maaginhoud!AB189,Maaginhoud!BJ189)</f>
        <v>0</v>
      </c>
      <c r="R189" s="7">
        <f>SUM(Maaginhoud!AH189,Maaginhoud!AL189,Maaginhoud!BT189)</f>
        <v>0</v>
      </c>
      <c r="S189" s="7">
        <f>SUM(Maaginhoud!AJ189,Maaginhoud!AN189)</f>
        <v>0</v>
      </c>
      <c r="T189" s="7">
        <v>0</v>
      </c>
      <c r="U189" s="7">
        <v>1</v>
      </c>
      <c r="V189" s="7">
        <v>0</v>
      </c>
      <c r="W189" s="7">
        <v>0</v>
      </c>
      <c r="X189" s="7">
        <v>0</v>
      </c>
      <c r="Y189" s="7">
        <f>SUM(Maaginhoud!BB189,Maaginhoud!BD189,Maaginhoud!BH189)</f>
        <v>0</v>
      </c>
      <c r="Z189" t="s">
        <v>149</v>
      </c>
    </row>
    <row r="190" spans="1:26" x14ac:dyDescent="0.35">
      <c r="A190" s="7">
        <v>189</v>
      </c>
      <c r="B190" s="15">
        <v>42853</v>
      </c>
      <c r="C190" s="7" t="s">
        <v>76</v>
      </c>
      <c r="D190" s="7" t="s">
        <v>138</v>
      </c>
      <c r="E190" s="7" t="s">
        <v>140</v>
      </c>
      <c r="F190" s="17">
        <v>0.26900000000000002</v>
      </c>
      <c r="G190" s="7">
        <v>1.4800000000000001E-2</v>
      </c>
      <c r="H190" s="7">
        <v>0</v>
      </c>
      <c r="I190" s="7">
        <f>SUM(Maaginhoud!L190,Maaginhoud!AD190,Maaginhoud!AF190,Maaginhoud!AX190,Maaginhoud!AZ190)</f>
        <v>0</v>
      </c>
      <c r="J190" s="7">
        <v>0</v>
      </c>
      <c r="K190" s="7">
        <f>SUM(Maaginhoud!P190,Maaginhoud!BR190)</f>
        <v>0</v>
      </c>
      <c r="L190" s="7">
        <v>0</v>
      </c>
      <c r="M190" s="7">
        <f>SUM(Maaginhoud!T190,Maaginhoud!BX190)</f>
        <v>0</v>
      </c>
      <c r="N190" s="7">
        <f>SUM(Maaginhoud!V190,Maaginhoud!BP190,Maaginhoud!BV190)</f>
        <v>0</v>
      </c>
      <c r="O190" s="7">
        <v>0</v>
      </c>
      <c r="P190" s="7">
        <f>SUM(Maaginhoud!Z190,Maaginhoud!AT190)</f>
        <v>2</v>
      </c>
      <c r="Q190" s="7">
        <f>SUM(Maaginhoud!AB190,Maaginhoud!BJ190)</f>
        <v>1</v>
      </c>
      <c r="R190" s="7">
        <f>SUM(Maaginhoud!AH190,Maaginhoud!AL190,Maaginhoud!BT190)</f>
        <v>0</v>
      </c>
      <c r="S190" s="7">
        <f>SUM(Maaginhoud!AJ190,Maaginhoud!AN190)</f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f>SUM(Maaginhoud!BB190,Maaginhoud!BD190,Maaginhoud!BH190)</f>
        <v>0</v>
      </c>
      <c r="Z190" t="s">
        <v>149</v>
      </c>
    </row>
    <row r="191" spans="1:26" x14ac:dyDescent="0.35">
      <c r="A191" s="7">
        <v>190</v>
      </c>
      <c r="B191" s="15">
        <v>42853</v>
      </c>
      <c r="C191" s="7" t="s">
        <v>76</v>
      </c>
      <c r="D191" s="7" t="s">
        <v>138</v>
      </c>
      <c r="E191" s="7" t="s">
        <v>140</v>
      </c>
      <c r="F191" s="17">
        <v>0.1971</v>
      </c>
      <c r="G191" s="7">
        <v>9.1000000000000004E-3</v>
      </c>
      <c r="H191" s="7">
        <v>0</v>
      </c>
      <c r="I191" s="7">
        <f>SUM(Maaginhoud!L191,Maaginhoud!AD191,Maaginhoud!AF191,Maaginhoud!AX191,Maaginhoud!AZ191)</f>
        <v>0</v>
      </c>
      <c r="J191" s="7">
        <v>0</v>
      </c>
      <c r="K191" s="7">
        <f>SUM(Maaginhoud!P191,Maaginhoud!BR191)</f>
        <v>0</v>
      </c>
      <c r="L191" s="7">
        <v>0</v>
      </c>
      <c r="M191" s="7">
        <f>SUM(Maaginhoud!T191,Maaginhoud!BX191)</f>
        <v>0</v>
      </c>
      <c r="N191" s="7">
        <f>SUM(Maaginhoud!V191,Maaginhoud!BP191,Maaginhoud!BV191)</f>
        <v>0</v>
      </c>
      <c r="O191" s="7">
        <v>0</v>
      </c>
      <c r="P191" s="7">
        <f>SUM(Maaginhoud!Z191,Maaginhoud!AT191)</f>
        <v>0</v>
      </c>
      <c r="Q191" s="7">
        <f>SUM(Maaginhoud!AB191,Maaginhoud!BJ191)</f>
        <v>1</v>
      </c>
      <c r="R191" s="7">
        <f>SUM(Maaginhoud!AH191,Maaginhoud!AL191,Maaginhoud!BT191)</f>
        <v>0</v>
      </c>
      <c r="S191" s="7">
        <f>SUM(Maaginhoud!AJ191,Maaginhoud!AN191)</f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f>SUM(Maaginhoud!BB191,Maaginhoud!BD191,Maaginhoud!BH191)</f>
        <v>0</v>
      </c>
      <c r="Z191" t="s">
        <v>149</v>
      </c>
    </row>
    <row r="192" spans="1:26" x14ac:dyDescent="0.35">
      <c r="A192" s="7">
        <v>191</v>
      </c>
      <c r="B192" s="15">
        <v>42853</v>
      </c>
      <c r="C192" s="7" t="s">
        <v>7</v>
      </c>
      <c r="D192" s="7" t="s">
        <v>138</v>
      </c>
      <c r="E192" s="7" t="s">
        <v>140</v>
      </c>
      <c r="F192" s="17">
        <v>0.13489999999999999</v>
      </c>
      <c r="G192" s="7">
        <v>1.77E-2</v>
      </c>
      <c r="H192" s="7">
        <v>0</v>
      </c>
      <c r="I192" s="7">
        <f>SUM(Maaginhoud!L192,Maaginhoud!AD192,Maaginhoud!AF192,Maaginhoud!AX192,Maaginhoud!AZ192)</f>
        <v>3</v>
      </c>
      <c r="J192" s="7">
        <v>0</v>
      </c>
      <c r="K192" s="7">
        <f>SUM(Maaginhoud!P192,Maaginhoud!BR192)</f>
        <v>2</v>
      </c>
      <c r="L192" s="7">
        <v>0</v>
      </c>
      <c r="M192" s="7">
        <f>SUM(Maaginhoud!T192,Maaginhoud!BX192)</f>
        <v>0</v>
      </c>
      <c r="N192" s="7">
        <f>SUM(Maaginhoud!V192,Maaginhoud!BP192,Maaginhoud!BV192)</f>
        <v>0</v>
      </c>
      <c r="O192" s="7">
        <v>0</v>
      </c>
      <c r="P192" s="7">
        <f>SUM(Maaginhoud!Z192,Maaginhoud!AT192)</f>
        <v>148</v>
      </c>
      <c r="Q192" s="7">
        <f>SUM(Maaginhoud!AB192,Maaginhoud!BJ192)</f>
        <v>1</v>
      </c>
      <c r="R192" s="7">
        <f>SUM(Maaginhoud!AH192,Maaginhoud!AL192,Maaginhoud!BT192)</f>
        <v>0</v>
      </c>
      <c r="S192" s="7">
        <f>SUM(Maaginhoud!AJ192,Maaginhoud!AN192)</f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f>SUM(Maaginhoud!BB192,Maaginhoud!BD192,Maaginhoud!BH192)</f>
        <v>0</v>
      </c>
      <c r="Z192" t="s">
        <v>149</v>
      </c>
    </row>
    <row r="193" spans="1:26" x14ac:dyDescent="0.35">
      <c r="A193" s="7">
        <v>192</v>
      </c>
      <c r="B193" s="15">
        <v>42853</v>
      </c>
      <c r="C193" s="7" t="s">
        <v>7</v>
      </c>
      <c r="D193" s="7" t="s">
        <v>138</v>
      </c>
      <c r="E193" s="7" t="s">
        <v>140</v>
      </c>
      <c r="F193" s="17">
        <v>0.17</v>
      </c>
      <c r="G193" s="7">
        <v>1.9E-2</v>
      </c>
      <c r="H193" s="7">
        <v>1</v>
      </c>
      <c r="I193" s="7">
        <f>SUM(Maaginhoud!L193,Maaginhoud!AD193,Maaginhoud!AF193,Maaginhoud!AX193,Maaginhoud!AZ193)</f>
        <v>12</v>
      </c>
      <c r="J193" s="7">
        <v>0</v>
      </c>
      <c r="K193" s="7">
        <f>SUM(Maaginhoud!P193,Maaginhoud!BR193)</f>
        <v>0</v>
      </c>
      <c r="L193" s="7">
        <v>0</v>
      </c>
      <c r="M193" s="7">
        <f>SUM(Maaginhoud!T193,Maaginhoud!BX193)</f>
        <v>0</v>
      </c>
      <c r="N193" s="7">
        <f>SUM(Maaginhoud!V193,Maaginhoud!BP193,Maaginhoud!BV193)</f>
        <v>0</v>
      </c>
      <c r="O193" s="7">
        <v>0</v>
      </c>
      <c r="P193" s="7">
        <f>SUM(Maaginhoud!Z193,Maaginhoud!AT193)</f>
        <v>4</v>
      </c>
      <c r="Q193" s="7">
        <f>SUM(Maaginhoud!AB193,Maaginhoud!BJ193)</f>
        <v>0</v>
      </c>
      <c r="R193" s="7">
        <f>SUM(Maaginhoud!AH193,Maaginhoud!AL193,Maaginhoud!BT193)</f>
        <v>0</v>
      </c>
      <c r="S193" s="7">
        <f>SUM(Maaginhoud!AJ193,Maaginhoud!AN193)</f>
        <v>2</v>
      </c>
      <c r="T193" s="7">
        <v>64</v>
      </c>
      <c r="U193" s="7">
        <v>0</v>
      </c>
      <c r="V193" s="7">
        <v>0</v>
      </c>
      <c r="W193" s="7">
        <v>0</v>
      </c>
      <c r="X193" s="7">
        <v>0</v>
      </c>
      <c r="Y193" s="7">
        <f>SUM(Maaginhoud!BB193,Maaginhoud!BD193,Maaginhoud!BH193)</f>
        <v>0</v>
      </c>
      <c r="Z193" t="s">
        <v>149</v>
      </c>
    </row>
    <row r="194" spans="1:26" x14ac:dyDescent="0.35">
      <c r="A194" s="7">
        <v>193</v>
      </c>
      <c r="B194" s="15">
        <v>42853</v>
      </c>
      <c r="C194" s="7" t="s">
        <v>7</v>
      </c>
      <c r="D194" s="7" t="s">
        <v>138</v>
      </c>
      <c r="E194" s="7" t="s">
        <v>140</v>
      </c>
      <c r="F194" s="17">
        <v>0.14699999999999999</v>
      </c>
      <c r="G194" s="7">
        <v>1E-3</v>
      </c>
      <c r="H194" s="7">
        <v>1</v>
      </c>
      <c r="I194" s="7">
        <f>SUM(Maaginhoud!L194,Maaginhoud!AD194,Maaginhoud!AF194,Maaginhoud!AX194,Maaginhoud!AZ194)</f>
        <v>0</v>
      </c>
      <c r="J194" s="7">
        <v>0</v>
      </c>
      <c r="K194" s="7">
        <f>SUM(Maaginhoud!P194,Maaginhoud!BR194)</f>
        <v>0</v>
      </c>
      <c r="L194" s="7">
        <v>0</v>
      </c>
      <c r="M194" s="7">
        <f>SUM(Maaginhoud!T194,Maaginhoud!BX194)</f>
        <v>0</v>
      </c>
      <c r="N194" s="7">
        <f>SUM(Maaginhoud!V194,Maaginhoud!BP194,Maaginhoud!BV194)</f>
        <v>0</v>
      </c>
      <c r="O194" s="7">
        <v>0</v>
      </c>
      <c r="P194" s="7">
        <f>SUM(Maaginhoud!Z194,Maaginhoud!AT194)</f>
        <v>0</v>
      </c>
      <c r="Q194" s="7">
        <f>SUM(Maaginhoud!AB194,Maaginhoud!BJ194)</f>
        <v>0</v>
      </c>
      <c r="R194" s="7">
        <f>SUM(Maaginhoud!AH194,Maaginhoud!AL194,Maaginhoud!BT194)</f>
        <v>0</v>
      </c>
      <c r="S194" s="7">
        <f>SUM(Maaginhoud!AJ194,Maaginhoud!AN194)</f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f>SUM(Maaginhoud!BB194,Maaginhoud!BD194,Maaginhoud!BH194)</f>
        <v>0</v>
      </c>
      <c r="Z194" t="s">
        <v>149</v>
      </c>
    </row>
    <row r="195" spans="1:26" x14ac:dyDescent="0.35">
      <c r="A195" s="7">
        <v>194</v>
      </c>
      <c r="B195" s="15">
        <v>42853</v>
      </c>
      <c r="C195" s="7" t="s">
        <v>7</v>
      </c>
      <c r="D195" s="7" t="s">
        <v>138</v>
      </c>
      <c r="E195" s="7" t="s">
        <v>140</v>
      </c>
      <c r="F195" s="17">
        <v>0.20019999999999999</v>
      </c>
      <c r="G195" s="7">
        <v>1.52E-2</v>
      </c>
      <c r="H195" s="7">
        <v>1</v>
      </c>
      <c r="I195" s="7">
        <f>SUM(Maaginhoud!L195,Maaginhoud!AD195,Maaginhoud!AF195,Maaginhoud!AX195,Maaginhoud!AZ195)</f>
        <v>0</v>
      </c>
      <c r="J195" s="7">
        <v>0</v>
      </c>
      <c r="K195" s="7">
        <f>SUM(Maaginhoud!P195,Maaginhoud!BR195)</f>
        <v>1</v>
      </c>
      <c r="L195" s="7">
        <v>0</v>
      </c>
      <c r="M195" s="7">
        <f>SUM(Maaginhoud!T195,Maaginhoud!BX195)</f>
        <v>0</v>
      </c>
      <c r="N195" s="7">
        <f>SUM(Maaginhoud!V195,Maaginhoud!BP195,Maaginhoud!BV195)</f>
        <v>0</v>
      </c>
      <c r="O195" s="7">
        <v>0</v>
      </c>
      <c r="P195" s="7">
        <f>SUM(Maaginhoud!Z195,Maaginhoud!AT195)</f>
        <v>65</v>
      </c>
      <c r="Q195" s="7">
        <f>SUM(Maaginhoud!AB195,Maaginhoud!BJ195)</f>
        <v>0</v>
      </c>
      <c r="R195" s="7">
        <f>SUM(Maaginhoud!AH195,Maaginhoud!AL195,Maaginhoud!BT195)</f>
        <v>0</v>
      </c>
      <c r="S195" s="7">
        <f>SUM(Maaginhoud!AJ195,Maaginhoud!AN195)</f>
        <v>0</v>
      </c>
      <c r="T195" s="7">
        <v>1</v>
      </c>
      <c r="U195" s="7">
        <v>0</v>
      </c>
      <c r="V195" s="7">
        <v>0</v>
      </c>
      <c r="W195" s="7">
        <v>0</v>
      </c>
      <c r="X195" s="7">
        <v>0</v>
      </c>
      <c r="Y195" s="7">
        <f>SUM(Maaginhoud!BB195,Maaginhoud!BD195,Maaginhoud!BH195)</f>
        <v>0</v>
      </c>
      <c r="Z195" t="s">
        <v>149</v>
      </c>
    </row>
    <row r="196" spans="1:26" x14ac:dyDescent="0.35">
      <c r="A196" s="7">
        <v>195</v>
      </c>
      <c r="B196" s="15">
        <v>42853</v>
      </c>
      <c r="C196" s="7" t="s">
        <v>7</v>
      </c>
      <c r="D196" s="7" t="s">
        <v>138</v>
      </c>
      <c r="E196" s="7" t="s">
        <v>140</v>
      </c>
      <c r="F196" s="17">
        <v>0.2135</v>
      </c>
      <c r="G196" s="7">
        <v>2.52E-2</v>
      </c>
      <c r="H196" s="7">
        <v>1</v>
      </c>
      <c r="I196" s="7">
        <f>SUM(Maaginhoud!L196,Maaginhoud!AD196,Maaginhoud!AF196,Maaginhoud!AX196,Maaginhoud!AZ196)</f>
        <v>0</v>
      </c>
      <c r="J196" s="7">
        <v>0</v>
      </c>
      <c r="K196" s="7">
        <f>SUM(Maaginhoud!P196,Maaginhoud!BR196)</f>
        <v>1</v>
      </c>
      <c r="L196" s="7">
        <v>0</v>
      </c>
      <c r="M196" s="7">
        <f>SUM(Maaginhoud!T196,Maaginhoud!BX196)</f>
        <v>0</v>
      </c>
      <c r="N196" s="7">
        <f>SUM(Maaginhoud!V196,Maaginhoud!BP196,Maaginhoud!BV196)</f>
        <v>0</v>
      </c>
      <c r="O196" s="7">
        <v>0</v>
      </c>
      <c r="P196" s="7">
        <f>SUM(Maaginhoud!Z196,Maaginhoud!AT196)</f>
        <v>124</v>
      </c>
      <c r="Q196" s="7">
        <f>SUM(Maaginhoud!AB196,Maaginhoud!BJ196)</f>
        <v>0</v>
      </c>
      <c r="R196" s="7">
        <f>SUM(Maaginhoud!AH196,Maaginhoud!AL196,Maaginhoud!BT196)</f>
        <v>0</v>
      </c>
      <c r="S196" s="7">
        <f>SUM(Maaginhoud!AJ196,Maaginhoud!AN196)</f>
        <v>0</v>
      </c>
      <c r="T196" s="7">
        <v>6</v>
      </c>
      <c r="U196" s="7">
        <v>0</v>
      </c>
      <c r="V196" s="7">
        <v>0</v>
      </c>
      <c r="W196" s="7">
        <v>0</v>
      </c>
      <c r="X196" s="7">
        <v>0</v>
      </c>
      <c r="Y196" s="7">
        <f>SUM(Maaginhoud!BB196,Maaginhoud!BD196,Maaginhoud!BH196)</f>
        <v>0</v>
      </c>
      <c r="Z196" t="s">
        <v>149</v>
      </c>
    </row>
    <row r="197" spans="1:26" x14ac:dyDescent="0.35">
      <c r="A197" s="7">
        <v>196</v>
      </c>
      <c r="B197" s="15">
        <v>42860</v>
      </c>
      <c r="C197" s="7" t="s">
        <v>13</v>
      </c>
      <c r="D197" s="7" t="s">
        <v>136</v>
      </c>
      <c r="E197" s="7" t="s">
        <v>140</v>
      </c>
      <c r="F197" s="17">
        <v>0.1552</v>
      </c>
      <c r="G197" s="7">
        <v>9.1000000000000004E-3</v>
      </c>
      <c r="H197" s="7">
        <v>0</v>
      </c>
      <c r="I197" s="7">
        <f>SUM(Maaginhoud!L197,Maaginhoud!AD197,Maaginhoud!AF197,Maaginhoud!AX197,Maaginhoud!AZ197)</f>
        <v>0</v>
      </c>
      <c r="J197" s="7">
        <v>0</v>
      </c>
      <c r="K197" s="7">
        <f>SUM(Maaginhoud!P197,Maaginhoud!BR197)</f>
        <v>1</v>
      </c>
      <c r="L197" s="7">
        <v>0</v>
      </c>
      <c r="M197" s="7">
        <f>SUM(Maaginhoud!T197,Maaginhoud!BX197)</f>
        <v>0</v>
      </c>
      <c r="N197" s="7">
        <f>SUM(Maaginhoud!V197,Maaginhoud!BP197,Maaginhoud!BV197)</f>
        <v>0</v>
      </c>
      <c r="O197" s="7">
        <v>0</v>
      </c>
      <c r="P197" s="7">
        <f>SUM(Maaginhoud!Z197,Maaginhoud!AT197)</f>
        <v>4</v>
      </c>
      <c r="Q197" s="7">
        <f>SUM(Maaginhoud!AB197,Maaginhoud!BJ197)</f>
        <v>2</v>
      </c>
      <c r="R197" s="7">
        <f>SUM(Maaginhoud!AH197,Maaginhoud!AL197,Maaginhoud!BT197)</f>
        <v>0</v>
      </c>
      <c r="S197" s="7">
        <f>SUM(Maaginhoud!AJ197,Maaginhoud!AN197)</f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f>SUM(Maaginhoud!BB197,Maaginhoud!BD197,Maaginhoud!BH197)</f>
        <v>0</v>
      </c>
      <c r="Z197" t="s">
        <v>149</v>
      </c>
    </row>
    <row r="198" spans="1:26" x14ac:dyDescent="0.35">
      <c r="A198" s="7">
        <v>197</v>
      </c>
      <c r="B198" s="15">
        <v>42860</v>
      </c>
      <c r="C198" s="7" t="s">
        <v>13</v>
      </c>
      <c r="D198" s="7" t="s">
        <v>136</v>
      </c>
      <c r="E198" s="7" t="s">
        <v>140</v>
      </c>
      <c r="F198" s="17">
        <v>0.19239999999999999</v>
      </c>
      <c r="G198" s="7">
        <v>1.52E-2</v>
      </c>
      <c r="H198" s="7">
        <v>0</v>
      </c>
      <c r="I198" s="7">
        <f>SUM(Maaginhoud!L198,Maaginhoud!AD198,Maaginhoud!AF198,Maaginhoud!AX198,Maaginhoud!AZ198)</f>
        <v>0</v>
      </c>
      <c r="J198" s="7">
        <v>0</v>
      </c>
      <c r="K198" s="7">
        <f>SUM(Maaginhoud!P198,Maaginhoud!BR198)</f>
        <v>0</v>
      </c>
      <c r="L198" s="7">
        <v>0</v>
      </c>
      <c r="M198" s="7">
        <f>SUM(Maaginhoud!T198,Maaginhoud!BX198)</f>
        <v>0</v>
      </c>
      <c r="N198" s="7">
        <f>SUM(Maaginhoud!V198,Maaginhoud!BP198,Maaginhoud!BV198)</f>
        <v>0</v>
      </c>
      <c r="O198" s="7">
        <v>0</v>
      </c>
      <c r="P198" s="7">
        <f>SUM(Maaginhoud!Z198,Maaginhoud!AT198)</f>
        <v>0</v>
      </c>
      <c r="Q198" s="7">
        <f>SUM(Maaginhoud!AB198,Maaginhoud!BJ198)</f>
        <v>2</v>
      </c>
      <c r="R198" s="7">
        <f>SUM(Maaginhoud!AH198,Maaginhoud!AL198,Maaginhoud!BT198)</f>
        <v>0</v>
      </c>
      <c r="S198" s="7">
        <f>SUM(Maaginhoud!AJ198,Maaginhoud!AN198)</f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f>SUM(Maaginhoud!BB198,Maaginhoud!BD198,Maaginhoud!BH198)</f>
        <v>0</v>
      </c>
      <c r="Z198" t="s">
        <v>149</v>
      </c>
    </row>
    <row r="199" spans="1:26" x14ac:dyDescent="0.35">
      <c r="A199" s="7">
        <v>198</v>
      </c>
      <c r="B199" s="15">
        <v>42860</v>
      </c>
      <c r="C199" s="7" t="s">
        <v>13</v>
      </c>
      <c r="D199" s="7" t="s">
        <v>136</v>
      </c>
      <c r="E199" s="7" t="s">
        <v>140</v>
      </c>
      <c r="F199" s="17">
        <v>0.20150000000000001</v>
      </c>
      <c r="G199" s="7">
        <v>1.47E-2</v>
      </c>
      <c r="H199" s="7">
        <v>0</v>
      </c>
      <c r="I199" s="7">
        <f>SUM(Maaginhoud!L199,Maaginhoud!AD199,Maaginhoud!AF199,Maaginhoud!AX199,Maaginhoud!AZ199)</f>
        <v>0</v>
      </c>
      <c r="J199" s="7">
        <v>0</v>
      </c>
      <c r="K199" s="7">
        <f>SUM(Maaginhoud!P199,Maaginhoud!BR199)</f>
        <v>1</v>
      </c>
      <c r="L199" s="7">
        <v>0</v>
      </c>
      <c r="M199" s="7">
        <f>SUM(Maaginhoud!T199,Maaginhoud!BX199)</f>
        <v>0</v>
      </c>
      <c r="N199" s="7">
        <f>SUM(Maaginhoud!V199,Maaginhoud!BP199,Maaginhoud!BV199)</f>
        <v>0</v>
      </c>
      <c r="O199" s="7">
        <v>0</v>
      </c>
      <c r="P199" s="7">
        <f>SUM(Maaginhoud!Z199,Maaginhoud!AT199)</f>
        <v>10</v>
      </c>
      <c r="Q199" s="7">
        <f>SUM(Maaginhoud!AB199,Maaginhoud!BJ199)</f>
        <v>3</v>
      </c>
      <c r="R199" s="7">
        <f>SUM(Maaginhoud!AH199,Maaginhoud!AL199,Maaginhoud!BT199)</f>
        <v>0</v>
      </c>
      <c r="S199" s="7">
        <f>SUM(Maaginhoud!AJ199,Maaginhoud!AN199)</f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f>SUM(Maaginhoud!BB199,Maaginhoud!BD199,Maaginhoud!BH199)</f>
        <v>0</v>
      </c>
      <c r="Z199" t="s">
        <v>149</v>
      </c>
    </row>
    <row r="200" spans="1:26" x14ac:dyDescent="0.35">
      <c r="A200" s="7">
        <v>199</v>
      </c>
      <c r="B200" s="15">
        <v>42860</v>
      </c>
      <c r="C200" s="7" t="s">
        <v>13</v>
      </c>
      <c r="D200" s="7" t="s">
        <v>136</v>
      </c>
      <c r="E200" s="7" t="s">
        <v>140</v>
      </c>
      <c r="F200" s="17">
        <v>0.15429999999999999</v>
      </c>
      <c r="G200" s="7">
        <v>3.5999999999999999E-3</v>
      </c>
      <c r="H200" s="7">
        <v>0</v>
      </c>
      <c r="I200" s="7">
        <f>SUM(Maaginhoud!L200,Maaginhoud!AD200,Maaginhoud!AF200,Maaginhoud!AX200,Maaginhoud!AZ200)</f>
        <v>0</v>
      </c>
      <c r="J200" s="7">
        <v>0</v>
      </c>
      <c r="K200" s="7">
        <f>SUM(Maaginhoud!P200,Maaginhoud!BR200)</f>
        <v>0</v>
      </c>
      <c r="L200" s="7">
        <v>0</v>
      </c>
      <c r="M200" s="7">
        <f>SUM(Maaginhoud!T200,Maaginhoud!BX200)</f>
        <v>0</v>
      </c>
      <c r="N200" s="7">
        <f>SUM(Maaginhoud!V200,Maaginhoud!BP200,Maaginhoud!BV200)</f>
        <v>0</v>
      </c>
      <c r="O200" s="7">
        <v>0</v>
      </c>
      <c r="P200" s="7">
        <f>SUM(Maaginhoud!Z200,Maaginhoud!AT200)</f>
        <v>0</v>
      </c>
      <c r="Q200" s="7">
        <f>SUM(Maaginhoud!AB200,Maaginhoud!BJ200)</f>
        <v>1</v>
      </c>
      <c r="R200" s="7">
        <f>SUM(Maaginhoud!AH200,Maaginhoud!AL200,Maaginhoud!BT200)</f>
        <v>0</v>
      </c>
      <c r="S200" s="7">
        <f>SUM(Maaginhoud!AJ200,Maaginhoud!AN200)</f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f>SUM(Maaginhoud!BB200,Maaginhoud!BD200,Maaginhoud!BH200)</f>
        <v>0</v>
      </c>
      <c r="Z200" t="s">
        <v>149</v>
      </c>
    </row>
    <row r="201" spans="1:26" x14ac:dyDescent="0.35">
      <c r="A201" s="7">
        <v>200</v>
      </c>
      <c r="B201" s="15">
        <v>42860</v>
      </c>
      <c r="C201" s="7" t="s">
        <v>13</v>
      </c>
      <c r="D201" s="7" t="s">
        <v>136</v>
      </c>
      <c r="E201" s="7" t="s">
        <v>140</v>
      </c>
      <c r="F201" s="17">
        <v>9.35E-2</v>
      </c>
      <c r="G201" s="7">
        <v>8.3999999999999995E-3</v>
      </c>
      <c r="H201" s="7">
        <v>0</v>
      </c>
      <c r="I201" s="7">
        <f>SUM(Maaginhoud!L201,Maaginhoud!AD201,Maaginhoud!AF201,Maaginhoud!AX201,Maaginhoud!AZ201)</f>
        <v>2</v>
      </c>
      <c r="J201" s="7">
        <v>0</v>
      </c>
      <c r="K201" s="7">
        <f>SUM(Maaginhoud!P201,Maaginhoud!BR201)</f>
        <v>1</v>
      </c>
      <c r="L201" s="7">
        <v>0</v>
      </c>
      <c r="M201" s="7">
        <f>SUM(Maaginhoud!T201,Maaginhoud!BX201)</f>
        <v>0</v>
      </c>
      <c r="N201" s="7">
        <f>SUM(Maaginhoud!V201,Maaginhoud!BP201,Maaginhoud!BV201)</f>
        <v>0</v>
      </c>
      <c r="O201" s="7">
        <v>0</v>
      </c>
      <c r="P201" s="7">
        <f>SUM(Maaginhoud!Z201,Maaginhoud!AT201)</f>
        <v>10</v>
      </c>
      <c r="Q201" s="7">
        <f>SUM(Maaginhoud!AB201,Maaginhoud!BJ201)</f>
        <v>0</v>
      </c>
      <c r="R201" s="7">
        <f>SUM(Maaginhoud!AH201,Maaginhoud!AL201,Maaginhoud!BT201)</f>
        <v>0</v>
      </c>
      <c r="S201" s="7">
        <f>SUM(Maaginhoud!AJ201,Maaginhoud!AN201)</f>
        <v>0</v>
      </c>
      <c r="T201" s="7">
        <v>1</v>
      </c>
      <c r="U201" s="7">
        <v>0</v>
      </c>
      <c r="V201" s="7">
        <v>0</v>
      </c>
      <c r="W201" s="7">
        <v>0</v>
      </c>
      <c r="X201" s="7">
        <v>0</v>
      </c>
      <c r="Y201" s="7">
        <f>SUM(Maaginhoud!BB201,Maaginhoud!BD201,Maaginhoud!BH201)</f>
        <v>0</v>
      </c>
      <c r="Z201" t="s">
        <v>149</v>
      </c>
    </row>
    <row r="202" spans="1:26" x14ac:dyDescent="0.35">
      <c r="A202" s="7">
        <v>201</v>
      </c>
      <c r="B202" s="15">
        <v>42860</v>
      </c>
      <c r="C202" s="7" t="s">
        <v>44</v>
      </c>
      <c r="D202" s="7" t="s">
        <v>136</v>
      </c>
      <c r="E202" s="7" t="s">
        <v>140</v>
      </c>
      <c r="F202" s="17">
        <v>0.18679999999999999</v>
      </c>
      <c r="G202" s="7">
        <v>9.9000000000000008E-3</v>
      </c>
      <c r="H202" s="7">
        <v>0</v>
      </c>
      <c r="I202" s="7">
        <f>SUM(Maaginhoud!L202,Maaginhoud!AD202,Maaginhoud!AF202,Maaginhoud!AX202,Maaginhoud!AZ202)</f>
        <v>1</v>
      </c>
      <c r="J202" s="7">
        <v>0</v>
      </c>
      <c r="K202" s="7">
        <f>SUM(Maaginhoud!P202,Maaginhoud!BR202)</f>
        <v>0</v>
      </c>
      <c r="L202" s="7">
        <v>0</v>
      </c>
      <c r="M202" s="7">
        <f>SUM(Maaginhoud!T202,Maaginhoud!BX202)</f>
        <v>0</v>
      </c>
      <c r="N202" s="7">
        <f>SUM(Maaginhoud!V202,Maaginhoud!BP202,Maaginhoud!BV202)</f>
        <v>0</v>
      </c>
      <c r="O202" s="7">
        <v>0</v>
      </c>
      <c r="P202" s="7">
        <f>SUM(Maaginhoud!Z202,Maaginhoud!AT202)</f>
        <v>2</v>
      </c>
      <c r="Q202" s="7">
        <f>SUM(Maaginhoud!AB202,Maaginhoud!BJ202)</f>
        <v>1</v>
      </c>
      <c r="R202" s="7">
        <f>SUM(Maaginhoud!AH202,Maaginhoud!AL202,Maaginhoud!BT202)</f>
        <v>0</v>
      </c>
      <c r="S202" s="7">
        <f>SUM(Maaginhoud!AJ202,Maaginhoud!AN202)</f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f>SUM(Maaginhoud!BB202,Maaginhoud!BD202,Maaginhoud!BH202)</f>
        <v>0</v>
      </c>
      <c r="Z202" t="s">
        <v>149</v>
      </c>
    </row>
    <row r="203" spans="1:26" x14ac:dyDescent="0.35">
      <c r="A203" s="7">
        <v>202</v>
      </c>
      <c r="B203" s="15">
        <v>42860</v>
      </c>
      <c r="C203" s="7" t="s">
        <v>44</v>
      </c>
      <c r="D203" s="7" t="s">
        <v>136</v>
      </c>
      <c r="E203" s="7" t="s">
        <v>140</v>
      </c>
      <c r="F203" s="17">
        <v>0.1774</v>
      </c>
      <c r="G203" s="7">
        <v>1.52E-2</v>
      </c>
      <c r="H203" s="7">
        <v>0</v>
      </c>
      <c r="I203" s="7">
        <f>SUM(Maaginhoud!L203,Maaginhoud!AD203,Maaginhoud!AF203,Maaginhoud!AX203,Maaginhoud!AZ203)</f>
        <v>0</v>
      </c>
      <c r="J203" s="7">
        <v>0</v>
      </c>
      <c r="K203" s="7">
        <f>SUM(Maaginhoud!P203,Maaginhoud!BR203)</f>
        <v>1</v>
      </c>
      <c r="L203" s="7">
        <v>0</v>
      </c>
      <c r="M203" s="7">
        <f>SUM(Maaginhoud!T203,Maaginhoud!BX203)</f>
        <v>0</v>
      </c>
      <c r="N203" s="7">
        <f>SUM(Maaginhoud!V203,Maaginhoud!BP203,Maaginhoud!BV203)</f>
        <v>0</v>
      </c>
      <c r="O203" s="7">
        <v>0</v>
      </c>
      <c r="P203" s="7">
        <f>SUM(Maaginhoud!Z203,Maaginhoud!AT203)</f>
        <v>12</v>
      </c>
      <c r="Q203" s="7">
        <f>SUM(Maaginhoud!AB203,Maaginhoud!BJ203)</f>
        <v>1</v>
      </c>
      <c r="R203" s="7">
        <f>SUM(Maaginhoud!AH203,Maaginhoud!AL203,Maaginhoud!BT203)</f>
        <v>0</v>
      </c>
      <c r="S203" s="7">
        <f>SUM(Maaginhoud!AJ203,Maaginhoud!AN203)</f>
        <v>0</v>
      </c>
      <c r="T203" s="7">
        <v>0</v>
      </c>
      <c r="U203" s="7">
        <v>2</v>
      </c>
      <c r="V203" s="7">
        <v>0</v>
      </c>
      <c r="W203" s="7">
        <v>0</v>
      </c>
      <c r="X203" s="7">
        <v>0</v>
      </c>
      <c r="Y203" s="7">
        <f>SUM(Maaginhoud!BB203,Maaginhoud!BD203,Maaginhoud!BH203)</f>
        <v>0</v>
      </c>
      <c r="Z203" t="s">
        <v>149</v>
      </c>
    </row>
    <row r="204" spans="1:26" x14ac:dyDescent="0.35">
      <c r="A204" s="7">
        <v>203</v>
      </c>
      <c r="B204" s="15">
        <v>42860</v>
      </c>
      <c r="C204" s="7" t="s">
        <v>44</v>
      </c>
      <c r="D204" s="7" t="s">
        <v>136</v>
      </c>
      <c r="E204" s="7" t="s">
        <v>140</v>
      </c>
      <c r="F204" s="17">
        <v>0.17799999999999999</v>
      </c>
      <c r="G204" s="7">
        <v>8.9999999999999993E-3</v>
      </c>
      <c r="H204" s="7">
        <v>0</v>
      </c>
      <c r="I204" s="7">
        <f>SUM(Maaginhoud!L204,Maaginhoud!AD204,Maaginhoud!AF204,Maaginhoud!AX204,Maaginhoud!AZ204)</f>
        <v>1</v>
      </c>
      <c r="J204" s="7">
        <v>0</v>
      </c>
      <c r="K204" s="7">
        <f>SUM(Maaginhoud!P204,Maaginhoud!BR204)</f>
        <v>0</v>
      </c>
      <c r="L204" s="7">
        <v>0</v>
      </c>
      <c r="M204" s="7">
        <f>SUM(Maaginhoud!T204,Maaginhoud!BX204)</f>
        <v>0</v>
      </c>
      <c r="N204" s="7">
        <f>SUM(Maaginhoud!V204,Maaginhoud!BP204,Maaginhoud!BV204)</f>
        <v>0</v>
      </c>
      <c r="O204" s="7">
        <v>0</v>
      </c>
      <c r="P204" s="7">
        <f>SUM(Maaginhoud!Z204,Maaginhoud!AT204)</f>
        <v>3</v>
      </c>
      <c r="Q204" s="7">
        <f>SUM(Maaginhoud!AB204,Maaginhoud!BJ204)</f>
        <v>0</v>
      </c>
      <c r="R204" s="7">
        <f>SUM(Maaginhoud!AH204,Maaginhoud!AL204,Maaginhoud!BT204)</f>
        <v>0</v>
      </c>
      <c r="S204" s="7">
        <f>SUM(Maaginhoud!AJ204,Maaginhoud!AN204)</f>
        <v>0</v>
      </c>
      <c r="T204" s="7">
        <v>15</v>
      </c>
      <c r="U204" s="7">
        <v>0</v>
      </c>
      <c r="V204" s="7">
        <v>0</v>
      </c>
      <c r="W204" s="7">
        <v>0</v>
      </c>
      <c r="X204" s="7">
        <v>0</v>
      </c>
      <c r="Y204" s="7">
        <f>SUM(Maaginhoud!BB204,Maaginhoud!BD204,Maaginhoud!BH204)</f>
        <v>4</v>
      </c>
      <c r="Z204" t="s">
        <v>149</v>
      </c>
    </row>
    <row r="205" spans="1:26" x14ac:dyDescent="0.35">
      <c r="A205" s="7">
        <v>204</v>
      </c>
      <c r="B205" s="15">
        <v>42860</v>
      </c>
      <c r="C205" s="7" t="s">
        <v>44</v>
      </c>
      <c r="D205" s="7" t="s">
        <v>136</v>
      </c>
      <c r="E205" s="7" t="s">
        <v>140</v>
      </c>
      <c r="F205" s="17">
        <v>0.2767</v>
      </c>
      <c r="G205" s="7">
        <v>1.6799999999999999E-2</v>
      </c>
      <c r="H205" s="7">
        <v>1</v>
      </c>
      <c r="I205" s="7">
        <f>SUM(Maaginhoud!L205,Maaginhoud!AD205,Maaginhoud!AF205,Maaginhoud!AX205,Maaginhoud!AZ205)</f>
        <v>0</v>
      </c>
      <c r="J205" s="7">
        <v>0</v>
      </c>
      <c r="K205" s="7">
        <f>SUM(Maaginhoud!P205,Maaginhoud!BR205)</f>
        <v>1</v>
      </c>
      <c r="L205" s="7">
        <v>0</v>
      </c>
      <c r="M205" s="7">
        <f>SUM(Maaginhoud!T205,Maaginhoud!BX205)</f>
        <v>0</v>
      </c>
      <c r="N205" s="7">
        <f>SUM(Maaginhoud!V205,Maaginhoud!BP205,Maaginhoud!BV205)</f>
        <v>0</v>
      </c>
      <c r="O205" s="7">
        <v>0</v>
      </c>
      <c r="P205" s="7">
        <f>SUM(Maaginhoud!Z205,Maaginhoud!AT205)</f>
        <v>40</v>
      </c>
      <c r="Q205" s="7">
        <f>SUM(Maaginhoud!AB205,Maaginhoud!BJ205)</f>
        <v>1</v>
      </c>
      <c r="R205" s="7">
        <f>SUM(Maaginhoud!AH205,Maaginhoud!AL205,Maaginhoud!BT205)</f>
        <v>0</v>
      </c>
      <c r="S205" s="7">
        <f>SUM(Maaginhoud!AJ205,Maaginhoud!AN205)</f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f>SUM(Maaginhoud!BB205,Maaginhoud!BD205,Maaginhoud!BH205)</f>
        <v>0</v>
      </c>
      <c r="Z205" t="s">
        <v>149</v>
      </c>
    </row>
    <row r="206" spans="1:26" x14ac:dyDescent="0.35">
      <c r="A206" s="7">
        <v>205</v>
      </c>
      <c r="B206" s="15">
        <v>42860</v>
      </c>
      <c r="C206" s="7" t="s">
        <v>44</v>
      </c>
      <c r="D206" s="7" t="s">
        <v>136</v>
      </c>
      <c r="E206" s="7" t="s">
        <v>140</v>
      </c>
      <c r="F206" s="17">
        <v>0.23100000000000001</v>
      </c>
      <c r="G206" s="7">
        <v>7.7999999999999996E-3</v>
      </c>
      <c r="H206" s="7">
        <v>0</v>
      </c>
      <c r="I206" s="7">
        <f>SUM(Maaginhoud!L206,Maaginhoud!AD206,Maaginhoud!AF206,Maaginhoud!AX206,Maaginhoud!AZ206)</f>
        <v>0</v>
      </c>
      <c r="J206" s="7">
        <v>0</v>
      </c>
      <c r="K206" s="7">
        <f>SUM(Maaginhoud!P206,Maaginhoud!BR206)</f>
        <v>1</v>
      </c>
      <c r="L206" s="7">
        <v>0</v>
      </c>
      <c r="M206" s="7">
        <f>SUM(Maaginhoud!T206,Maaginhoud!BX206)</f>
        <v>0</v>
      </c>
      <c r="N206" s="7">
        <f>SUM(Maaginhoud!V206,Maaginhoud!BP206,Maaginhoud!BV206)</f>
        <v>0</v>
      </c>
      <c r="O206" s="7">
        <v>0</v>
      </c>
      <c r="P206" s="7">
        <f>SUM(Maaginhoud!Z206,Maaginhoud!AT206)</f>
        <v>2</v>
      </c>
      <c r="Q206" s="7">
        <f>SUM(Maaginhoud!AB206,Maaginhoud!BJ206)</f>
        <v>0</v>
      </c>
      <c r="R206" s="7">
        <f>SUM(Maaginhoud!AH206,Maaginhoud!AL206,Maaginhoud!BT206)</f>
        <v>0</v>
      </c>
      <c r="S206" s="7">
        <f>SUM(Maaginhoud!AJ206,Maaginhoud!AN206)</f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f>SUM(Maaginhoud!BB206,Maaginhoud!BD206,Maaginhoud!BH206)</f>
        <v>0</v>
      </c>
      <c r="Z206" t="s">
        <v>149</v>
      </c>
    </row>
    <row r="207" spans="1:26" x14ac:dyDescent="0.35">
      <c r="A207" s="7">
        <v>206</v>
      </c>
      <c r="B207" s="15">
        <v>42860</v>
      </c>
      <c r="C207" s="7" t="s">
        <v>66</v>
      </c>
      <c r="D207" s="7" t="s">
        <v>138</v>
      </c>
      <c r="E207" s="7" t="s">
        <v>141</v>
      </c>
      <c r="F207" s="17">
        <v>0.20619999999999999</v>
      </c>
      <c r="G207" s="7">
        <v>1.4200000000000001E-2</v>
      </c>
      <c r="H207" s="7">
        <v>0</v>
      </c>
      <c r="I207" s="7">
        <f>SUM(Maaginhoud!L207,Maaginhoud!AD207,Maaginhoud!AF207,Maaginhoud!AX207,Maaginhoud!AZ207)</f>
        <v>0</v>
      </c>
      <c r="J207" s="7">
        <v>0</v>
      </c>
      <c r="K207" s="7">
        <f>SUM(Maaginhoud!P207,Maaginhoud!BR207)</f>
        <v>0</v>
      </c>
      <c r="L207" s="7">
        <v>0</v>
      </c>
      <c r="M207" s="7">
        <f>SUM(Maaginhoud!T207,Maaginhoud!BX207)</f>
        <v>0</v>
      </c>
      <c r="N207" s="7">
        <f>SUM(Maaginhoud!V207,Maaginhoud!BP207,Maaginhoud!BV207)</f>
        <v>1</v>
      </c>
      <c r="O207" s="7">
        <v>0</v>
      </c>
      <c r="P207" s="7">
        <f>SUM(Maaginhoud!Z207,Maaginhoud!AT207)</f>
        <v>2</v>
      </c>
      <c r="Q207" s="7">
        <f>SUM(Maaginhoud!AB207,Maaginhoud!BJ207)</f>
        <v>0</v>
      </c>
      <c r="R207" s="7">
        <f>SUM(Maaginhoud!AH207,Maaginhoud!AL207,Maaginhoud!BT207)</f>
        <v>0</v>
      </c>
      <c r="S207" s="7">
        <f>SUM(Maaginhoud!AJ207,Maaginhoud!AN207)</f>
        <v>0</v>
      </c>
      <c r="T207" s="7">
        <v>0</v>
      </c>
      <c r="U207" s="7">
        <v>1</v>
      </c>
      <c r="V207" s="7">
        <v>0</v>
      </c>
      <c r="W207" s="7">
        <v>1</v>
      </c>
      <c r="X207" s="7">
        <v>0</v>
      </c>
      <c r="Y207" s="7">
        <f>SUM(Maaginhoud!BB207,Maaginhoud!BD207,Maaginhoud!BH207)</f>
        <v>0</v>
      </c>
      <c r="Z207" t="s">
        <v>149</v>
      </c>
    </row>
    <row r="208" spans="1:26" x14ac:dyDescent="0.35">
      <c r="A208" s="7">
        <v>207</v>
      </c>
      <c r="B208" s="15">
        <v>42860</v>
      </c>
      <c r="C208" s="7" t="s">
        <v>66</v>
      </c>
      <c r="D208" s="7" t="s">
        <v>138</v>
      </c>
      <c r="E208" s="7" t="s">
        <v>141</v>
      </c>
      <c r="F208" s="17">
        <v>0.17069999999999999</v>
      </c>
      <c r="G208" s="7">
        <v>1.06E-2</v>
      </c>
      <c r="H208" s="7">
        <v>0</v>
      </c>
      <c r="I208" s="7">
        <f>SUM(Maaginhoud!L208,Maaginhoud!AD208,Maaginhoud!AF208,Maaginhoud!AX208,Maaginhoud!AZ208)</f>
        <v>0</v>
      </c>
      <c r="J208" s="7">
        <v>0</v>
      </c>
      <c r="K208" s="7">
        <f>SUM(Maaginhoud!P208,Maaginhoud!BR208)</f>
        <v>1</v>
      </c>
      <c r="L208" s="7">
        <v>0</v>
      </c>
      <c r="M208" s="7">
        <f>SUM(Maaginhoud!T208,Maaginhoud!BX208)</f>
        <v>0</v>
      </c>
      <c r="N208" s="7">
        <f>SUM(Maaginhoud!V208,Maaginhoud!BP208,Maaginhoud!BV208)</f>
        <v>0</v>
      </c>
      <c r="O208" s="7">
        <v>0</v>
      </c>
      <c r="P208" s="7">
        <f>SUM(Maaginhoud!Z208,Maaginhoud!AT208)</f>
        <v>8</v>
      </c>
      <c r="Q208" s="7">
        <f>SUM(Maaginhoud!AB208,Maaginhoud!BJ208)</f>
        <v>0</v>
      </c>
      <c r="R208" s="7">
        <f>SUM(Maaginhoud!AH208,Maaginhoud!AL208,Maaginhoud!BT208)</f>
        <v>0</v>
      </c>
      <c r="S208" s="7">
        <f>SUM(Maaginhoud!AJ208,Maaginhoud!AN208)</f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f>SUM(Maaginhoud!BB208,Maaginhoud!BD208,Maaginhoud!BH208)</f>
        <v>0</v>
      </c>
      <c r="Z208" t="s">
        <v>149</v>
      </c>
    </row>
    <row r="209" spans="1:26" x14ac:dyDescent="0.35">
      <c r="A209" s="7">
        <v>208</v>
      </c>
      <c r="B209" s="15">
        <v>42860</v>
      </c>
      <c r="C209" s="7" t="s">
        <v>66</v>
      </c>
      <c r="D209" s="7" t="s">
        <v>138</v>
      </c>
      <c r="E209" s="7" t="s">
        <v>141</v>
      </c>
      <c r="F209" s="17">
        <v>0.1426</v>
      </c>
      <c r="G209" s="7">
        <v>1.8200000000000001E-2</v>
      </c>
      <c r="H209" s="7">
        <v>0</v>
      </c>
      <c r="I209" s="7">
        <f>SUM(Maaginhoud!L209,Maaginhoud!AD209,Maaginhoud!AF209,Maaginhoud!AX209,Maaginhoud!AZ209)</f>
        <v>0</v>
      </c>
      <c r="J209" s="7">
        <v>0</v>
      </c>
      <c r="K209" s="7">
        <f>SUM(Maaginhoud!P209,Maaginhoud!BR209)</f>
        <v>0</v>
      </c>
      <c r="L209" s="7">
        <v>0</v>
      </c>
      <c r="M209" s="7">
        <f>SUM(Maaginhoud!T209,Maaginhoud!BX209)</f>
        <v>0</v>
      </c>
      <c r="N209" s="7">
        <f>SUM(Maaginhoud!V209,Maaginhoud!BP209,Maaginhoud!BV209)</f>
        <v>0</v>
      </c>
      <c r="O209" s="7">
        <v>0</v>
      </c>
      <c r="P209" s="7">
        <f>SUM(Maaginhoud!Z209,Maaginhoud!AT209)</f>
        <v>5</v>
      </c>
      <c r="Q209" s="7">
        <f>SUM(Maaginhoud!AB209,Maaginhoud!BJ209)</f>
        <v>2</v>
      </c>
      <c r="R209" s="7">
        <f>SUM(Maaginhoud!AH209,Maaginhoud!AL209,Maaginhoud!BT209)</f>
        <v>0</v>
      </c>
      <c r="S209" s="7">
        <f>SUM(Maaginhoud!AJ209,Maaginhoud!AN209)</f>
        <v>0</v>
      </c>
      <c r="T209" s="7">
        <v>0</v>
      </c>
      <c r="U209" s="7">
        <v>1</v>
      </c>
      <c r="V209" s="7">
        <v>0</v>
      </c>
      <c r="W209" s="7">
        <v>0</v>
      </c>
      <c r="X209" s="7">
        <v>0</v>
      </c>
      <c r="Y209" s="7">
        <f>SUM(Maaginhoud!BB209,Maaginhoud!BD209,Maaginhoud!BH209)</f>
        <v>0</v>
      </c>
      <c r="Z209" t="s">
        <v>149</v>
      </c>
    </row>
    <row r="210" spans="1:26" x14ac:dyDescent="0.35">
      <c r="A210" s="7">
        <v>209</v>
      </c>
      <c r="B210" s="15">
        <v>42860</v>
      </c>
      <c r="C210" s="7" t="s">
        <v>66</v>
      </c>
      <c r="D210" s="7" t="s">
        <v>138</v>
      </c>
      <c r="E210" s="7" t="s">
        <v>141</v>
      </c>
      <c r="F210" s="17">
        <v>0.1512</v>
      </c>
      <c r="G210" s="7"/>
      <c r="H210" s="7">
        <v>0</v>
      </c>
      <c r="I210" s="7">
        <f>SUM(Maaginhoud!L210,Maaginhoud!AD210,Maaginhoud!AF210,Maaginhoud!AX210,Maaginhoud!AZ210)</f>
        <v>1</v>
      </c>
      <c r="J210" s="7">
        <v>0</v>
      </c>
      <c r="K210" s="7">
        <f>SUM(Maaginhoud!P210,Maaginhoud!BR210)</f>
        <v>1</v>
      </c>
      <c r="L210" s="7">
        <v>0</v>
      </c>
      <c r="M210" s="7">
        <f>SUM(Maaginhoud!T210,Maaginhoud!BX210)</f>
        <v>0</v>
      </c>
      <c r="N210" s="7">
        <f>SUM(Maaginhoud!V210,Maaginhoud!BP210,Maaginhoud!BV210)</f>
        <v>0</v>
      </c>
      <c r="O210" s="7">
        <v>0</v>
      </c>
      <c r="P210" s="7">
        <f>SUM(Maaginhoud!Z210,Maaginhoud!AT210)</f>
        <v>0</v>
      </c>
      <c r="Q210" s="7">
        <f>SUM(Maaginhoud!AB210,Maaginhoud!BJ210)</f>
        <v>0</v>
      </c>
      <c r="R210" s="7">
        <f>SUM(Maaginhoud!AH210,Maaginhoud!AL210,Maaginhoud!BT210)</f>
        <v>0</v>
      </c>
      <c r="S210" s="7">
        <f>SUM(Maaginhoud!AJ210,Maaginhoud!AN210)</f>
        <v>0</v>
      </c>
      <c r="T210" s="7">
        <v>0</v>
      </c>
      <c r="U210" s="7">
        <v>3</v>
      </c>
      <c r="V210" s="7">
        <v>0</v>
      </c>
      <c r="W210" s="7">
        <v>0</v>
      </c>
      <c r="X210" s="7">
        <v>0</v>
      </c>
      <c r="Y210" s="7">
        <f>SUM(Maaginhoud!BB210,Maaginhoud!BD210,Maaginhoud!BH210)</f>
        <v>0</v>
      </c>
      <c r="Z210" t="s">
        <v>149</v>
      </c>
    </row>
    <row r="211" spans="1:26" x14ac:dyDescent="0.35">
      <c r="A211" s="7">
        <v>210</v>
      </c>
      <c r="B211" s="15">
        <v>42860</v>
      </c>
      <c r="C211" s="7" t="s">
        <v>66</v>
      </c>
      <c r="D211" s="7" t="s">
        <v>138</v>
      </c>
      <c r="E211" s="7" t="s">
        <v>141</v>
      </c>
      <c r="F211" s="17">
        <v>0.2021</v>
      </c>
      <c r="G211" s="7">
        <v>1.7399999999999999E-2</v>
      </c>
      <c r="H211" s="7">
        <v>0</v>
      </c>
      <c r="I211" s="7">
        <f>SUM(Maaginhoud!L211,Maaginhoud!AD211,Maaginhoud!AF211,Maaginhoud!AX211,Maaginhoud!AZ211)</f>
        <v>0</v>
      </c>
      <c r="J211" s="7">
        <v>0</v>
      </c>
      <c r="K211" s="7">
        <f>SUM(Maaginhoud!P211,Maaginhoud!BR211)</f>
        <v>1</v>
      </c>
      <c r="L211" s="7">
        <v>0</v>
      </c>
      <c r="M211" s="7">
        <f>SUM(Maaginhoud!T211,Maaginhoud!BX211)</f>
        <v>1</v>
      </c>
      <c r="N211" s="7">
        <f>SUM(Maaginhoud!V211,Maaginhoud!BP211,Maaginhoud!BV211)</f>
        <v>0</v>
      </c>
      <c r="O211" s="7">
        <v>0</v>
      </c>
      <c r="P211" s="7">
        <f>SUM(Maaginhoud!Z211,Maaginhoud!AT211)</f>
        <v>35</v>
      </c>
      <c r="Q211" s="7">
        <f>SUM(Maaginhoud!AB211,Maaginhoud!BJ211)</f>
        <v>1</v>
      </c>
      <c r="R211" s="7">
        <f>SUM(Maaginhoud!AH211,Maaginhoud!AL211,Maaginhoud!BT211)</f>
        <v>0</v>
      </c>
      <c r="S211" s="7">
        <f>SUM(Maaginhoud!AJ211,Maaginhoud!AN211)</f>
        <v>0</v>
      </c>
      <c r="T211" s="7">
        <v>0</v>
      </c>
      <c r="U211" s="7">
        <v>2</v>
      </c>
      <c r="V211" s="7">
        <v>0</v>
      </c>
      <c r="W211" s="7">
        <v>0</v>
      </c>
      <c r="X211" s="7">
        <v>0</v>
      </c>
      <c r="Y211" s="7">
        <f>SUM(Maaginhoud!BB211,Maaginhoud!BD211,Maaginhoud!BH211)</f>
        <v>0</v>
      </c>
      <c r="Z211" t="s">
        <v>149</v>
      </c>
    </row>
    <row r="212" spans="1:26" x14ac:dyDescent="0.35">
      <c r="A212" s="7">
        <v>211</v>
      </c>
      <c r="B212" s="15">
        <v>42860</v>
      </c>
      <c r="C212" s="7" t="s">
        <v>5</v>
      </c>
      <c r="D212" s="7" t="s">
        <v>138</v>
      </c>
      <c r="E212" s="7" t="s">
        <v>142</v>
      </c>
      <c r="F212" s="17">
        <v>0.1186</v>
      </c>
      <c r="G212" s="7">
        <v>1.5900000000000001E-2</v>
      </c>
      <c r="H212" s="7">
        <v>0</v>
      </c>
      <c r="I212" s="7">
        <f>SUM(Maaginhoud!L212,Maaginhoud!AD212,Maaginhoud!AF212,Maaginhoud!AX212,Maaginhoud!AZ212)</f>
        <v>0</v>
      </c>
      <c r="J212" s="7">
        <v>0</v>
      </c>
      <c r="K212" s="7">
        <f>SUM(Maaginhoud!P212,Maaginhoud!BR212)</f>
        <v>1</v>
      </c>
      <c r="L212" s="7">
        <v>0</v>
      </c>
      <c r="M212" s="7">
        <f>SUM(Maaginhoud!T212,Maaginhoud!BX212)</f>
        <v>0</v>
      </c>
      <c r="N212" s="7">
        <f>SUM(Maaginhoud!V212,Maaginhoud!BP212,Maaginhoud!BV212)</f>
        <v>0</v>
      </c>
      <c r="O212" s="7">
        <v>0</v>
      </c>
      <c r="P212" s="7">
        <f>SUM(Maaginhoud!Z212,Maaginhoud!AT212)</f>
        <v>7</v>
      </c>
      <c r="Q212" s="7">
        <f>SUM(Maaginhoud!AB212,Maaginhoud!BJ212)</f>
        <v>0</v>
      </c>
      <c r="R212" s="7">
        <f>SUM(Maaginhoud!AH212,Maaginhoud!AL212,Maaginhoud!BT212)</f>
        <v>0</v>
      </c>
      <c r="S212" s="7">
        <f>SUM(Maaginhoud!AJ212,Maaginhoud!AN212)</f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f>SUM(Maaginhoud!BB212,Maaginhoud!BD212,Maaginhoud!BH212)</f>
        <v>0</v>
      </c>
      <c r="Z212" t="s">
        <v>149</v>
      </c>
    </row>
    <row r="213" spans="1:26" x14ac:dyDescent="0.35">
      <c r="A213" s="7">
        <v>212</v>
      </c>
      <c r="B213" s="15">
        <v>42860</v>
      </c>
      <c r="C213" s="7" t="s">
        <v>5</v>
      </c>
      <c r="D213" s="7" t="s">
        <v>138</v>
      </c>
      <c r="E213" s="7" t="s">
        <v>142</v>
      </c>
      <c r="F213" s="17">
        <v>0.20899999999999999</v>
      </c>
      <c r="G213" s="7">
        <v>1.4200000000000001E-2</v>
      </c>
      <c r="H213" s="7">
        <v>0</v>
      </c>
      <c r="I213" s="7">
        <f>SUM(Maaginhoud!L213,Maaginhoud!AD213,Maaginhoud!AF213,Maaginhoud!AX213,Maaginhoud!AZ213)</f>
        <v>0</v>
      </c>
      <c r="J213" s="7">
        <v>0</v>
      </c>
      <c r="K213" s="7">
        <f>SUM(Maaginhoud!P213,Maaginhoud!BR213)</f>
        <v>1</v>
      </c>
      <c r="L213" s="7">
        <v>0</v>
      </c>
      <c r="M213" s="7">
        <f>SUM(Maaginhoud!T213,Maaginhoud!BX213)</f>
        <v>0</v>
      </c>
      <c r="N213" s="7">
        <f>SUM(Maaginhoud!V213,Maaginhoud!BP213,Maaginhoud!BV213)</f>
        <v>0</v>
      </c>
      <c r="O213" s="7">
        <v>0</v>
      </c>
      <c r="P213" s="7">
        <f>SUM(Maaginhoud!Z213,Maaginhoud!AT213)</f>
        <v>9</v>
      </c>
      <c r="Q213" s="7">
        <f>SUM(Maaginhoud!AB213,Maaginhoud!BJ213)</f>
        <v>0</v>
      </c>
      <c r="R213" s="7">
        <f>SUM(Maaginhoud!AH213,Maaginhoud!AL213,Maaginhoud!BT213)</f>
        <v>0</v>
      </c>
      <c r="S213" s="7">
        <f>SUM(Maaginhoud!AJ213,Maaginhoud!AN213)</f>
        <v>0</v>
      </c>
      <c r="T213" s="7">
        <v>0</v>
      </c>
      <c r="U213" s="7">
        <v>1</v>
      </c>
      <c r="V213" s="7">
        <v>0</v>
      </c>
      <c r="W213" s="7">
        <v>0</v>
      </c>
      <c r="X213" s="7">
        <v>0</v>
      </c>
      <c r="Y213" s="7">
        <f>SUM(Maaginhoud!BB213,Maaginhoud!BD213,Maaginhoud!BH213)</f>
        <v>0</v>
      </c>
      <c r="Z213" t="s">
        <v>149</v>
      </c>
    </row>
    <row r="214" spans="1:26" x14ac:dyDescent="0.35">
      <c r="A214" s="7">
        <v>213</v>
      </c>
      <c r="B214" s="15">
        <v>42860</v>
      </c>
      <c r="C214" s="7" t="s">
        <v>5</v>
      </c>
      <c r="D214" s="7" t="s">
        <v>138</v>
      </c>
      <c r="E214" s="7" t="s">
        <v>142</v>
      </c>
      <c r="F214" s="17">
        <v>0.12379999999999999</v>
      </c>
      <c r="G214" s="7">
        <v>1.4500000000000001E-2</v>
      </c>
      <c r="H214" s="7">
        <v>1</v>
      </c>
      <c r="I214" s="7">
        <f>SUM(Maaginhoud!L214,Maaginhoud!AD214,Maaginhoud!AF214,Maaginhoud!AX214,Maaginhoud!AZ214)</f>
        <v>0</v>
      </c>
      <c r="J214" s="7">
        <v>0</v>
      </c>
      <c r="K214" s="7">
        <f>SUM(Maaginhoud!P214,Maaginhoud!BR214)</f>
        <v>1</v>
      </c>
      <c r="L214" s="7">
        <v>0</v>
      </c>
      <c r="M214" s="7">
        <f>SUM(Maaginhoud!T214,Maaginhoud!BX214)</f>
        <v>0</v>
      </c>
      <c r="N214" s="7">
        <f>SUM(Maaginhoud!V214,Maaginhoud!BP214,Maaginhoud!BV214)</f>
        <v>0</v>
      </c>
      <c r="O214" s="7">
        <v>0</v>
      </c>
      <c r="P214" s="7">
        <f>SUM(Maaginhoud!Z214,Maaginhoud!AT214)</f>
        <v>1</v>
      </c>
      <c r="Q214" s="7">
        <f>SUM(Maaginhoud!AB214,Maaginhoud!BJ214)</f>
        <v>1</v>
      </c>
      <c r="R214" s="7">
        <f>SUM(Maaginhoud!AH214,Maaginhoud!AL214,Maaginhoud!BT214)</f>
        <v>0</v>
      </c>
      <c r="S214" s="7">
        <f>SUM(Maaginhoud!AJ214,Maaginhoud!AN214)</f>
        <v>0</v>
      </c>
      <c r="T214" s="7">
        <v>0</v>
      </c>
      <c r="U214" s="7">
        <v>1</v>
      </c>
      <c r="V214" s="7">
        <v>0</v>
      </c>
      <c r="W214" s="7">
        <v>0</v>
      </c>
      <c r="X214" s="7">
        <v>0</v>
      </c>
      <c r="Y214" s="7">
        <f>SUM(Maaginhoud!BB214,Maaginhoud!BD214,Maaginhoud!BH214)</f>
        <v>0</v>
      </c>
      <c r="Z214" t="s">
        <v>149</v>
      </c>
    </row>
    <row r="215" spans="1:26" x14ac:dyDescent="0.35">
      <c r="A215" s="7">
        <v>214</v>
      </c>
      <c r="B215" s="15">
        <v>42860</v>
      </c>
      <c r="C215" s="7" t="s">
        <v>5</v>
      </c>
      <c r="D215" s="7" t="s">
        <v>138</v>
      </c>
      <c r="E215" s="7" t="s">
        <v>142</v>
      </c>
      <c r="F215" s="17">
        <v>0.1898</v>
      </c>
      <c r="G215" s="7">
        <v>1.66E-2</v>
      </c>
      <c r="H215" s="7">
        <v>0</v>
      </c>
      <c r="I215" s="7">
        <f>SUM(Maaginhoud!L215,Maaginhoud!AD215,Maaginhoud!AF215,Maaginhoud!AX215,Maaginhoud!AZ215)</f>
        <v>1</v>
      </c>
      <c r="J215" s="7">
        <v>0</v>
      </c>
      <c r="K215" s="7">
        <f>SUM(Maaginhoud!P215,Maaginhoud!BR215)</f>
        <v>1</v>
      </c>
      <c r="L215" s="7">
        <v>0</v>
      </c>
      <c r="M215" s="7">
        <f>SUM(Maaginhoud!T215,Maaginhoud!BX215)</f>
        <v>0</v>
      </c>
      <c r="N215" s="7">
        <f>SUM(Maaginhoud!V215,Maaginhoud!BP215,Maaginhoud!BV215)</f>
        <v>1</v>
      </c>
      <c r="O215" s="7">
        <v>0</v>
      </c>
      <c r="P215" s="7">
        <f>SUM(Maaginhoud!Z215,Maaginhoud!AT215)</f>
        <v>9</v>
      </c>
      <c r="Q215" s="7">
        <f>SUM(Maaginhoud!AB215,Maaginhoud!BJ215)</f>
        <v>0</v>
      </c>
      <c r="R215" s="7">
        <f>SUM(Maaginhoud!AH215,Maaginhoud!AL215,Maaginhoud!BT215)</f>
        <v>0</v>
      </c>
      <c r="S215" s="7">
        <f>SUM(Maaginhoud!AJ215,Maaginhoud!AN215)</f>
        <v>0</v>
      </c>
      <c r="T215" s="7">
        <v>0</v>
      </c>
      <c r="U215" s="7">
        <v>3</v>
      </c>
      <c r="V215" s="7">
        <v>0</v>
      </c>
      <c r="W215" s="7">
        <v>0</v>
      </c>
      <c r="X215" s="7">
        <v>0</v>
      </c>
      <c r="Y215" s="7">
        <f>SUM(Maaginhoud!BB215,Maaginhoud!BD215,Maaginhoud!BH215)</f>
        <v>0</v>
      </c>
      <c r="Z215" t="s">
        <v>149</v>
      </c>
    </row>
    <row r="216" spans="1:26" x14ac:dyDescent="0.35">
      <c r="A216" s="7">
        <v>215</v>
      </c>
      <c r="B216" s="15">
        <v>42860</v>
      </c>
      <c r="C216" s="7" t="s">
        <v>5</v>
      </c>
      <c r="D216" s="7" t="s">
        <v>138</v>
      </c>
      <c r="E216" s="7" t="s">
        <v>142</v>
      </c>
      <c r="F216" s="17">
        <v>0.21099999999999999</v>
      </c>
      <c r="G216" s="7">
        <v>1.2999999999999999E-2</v>
      </c>
      <c r="H216" s="7">
        <v>0</v>
      </c>
      <c r="I216" s="7">
        <f>SUM(Maaginhoud!L216,Maaginhoud!AD216,Maaginhoud!AF216,Maaginhoud!AX216,Maaginhoud!AZ216)</f>
        <v>0</v>
      </c>
      <c r="J216" s="7">
        <v>0</v>
      </c>
      <c r="K216" s="7">
        <f>SUM(Maaginhoud!P216,Maaginhoud!BR216)</f>
        <v>1</v>
      </c>
      <c r="L216" s="7">
        <v>0</v>
      </c>
      <c r="M216" s="7">
        <f>SUM(Maaginhoud!T216,Maaginhoud!BX216)</f>
        <v>0</v>
      </c>
      <c r="N216" s="7">
        <f>SUM(Maaginhoud!V216,Maaginhoud!BP216,Maaginhoud!BV216)</f>
        <v>0</v>
      </c>
      <c r="O216" s="7">
        <v>0</v>
      </c>
      <c r="P216" s="7">
        <f>SUM(Maaginhoud!Z216,Maaginhoud!AT216)</f>
        <v>0</v>
      </c>
      <c r="Q216" s="7">
        <f>SUM(Maaginhoud!AB216,Maaginhoud!BJ216)</f>
        <v>0</v>
      </c>
      <c r="R216" s="7">
        <f>SUM(Maaginhoud!AH216,Maaginhoud!AL216,Maaginhoud!BT216)</f>
        <v>0</v>
      </c>
      <c r="S216" s="7">
        <f>SUM(Maaginhoud!AJ216,Maaginhoud!AN216)</f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f>SUM(Maaginhoud!BB216,Maaginhoud!BD216,Maaginhoud!BH216)</f>
        <v>0</v>
      </c>
      <c r="Z216" t="s">
        <v>149</v>
      </c>
    </row>
    <row r="217" spans="1:26" x14ac:dyDescent="0.35">
      <c r="A217" s="7">
        <v>216</v>
      </c>
      <c r="B217" s="15">
        <v>42867</v>
      </c>
      <c r="C217" s="7" t="s">
        <v>44</v>
      </c>
      <c r="D217" s="7" t="s">
        <v>136</v>
      </c>
      <c r="E217" s="7" t="s">
        <v>140</v>
      </c>
      <c r="F217" s="17">
        <v>0.14369999999999999</v>
      </c>
      <c r="G217" s="7">
        <v>1.37E-2</v>
      </c>
      <c r="H217" s="7">
        <v>0</v>
      </c>
      <c r="I217" s="7">
        <f>SUM(Maaginhoud!L217,Maaginhoud!AD217,Maaginhoud!AF217,Maaginhoud!AX217,Maaginhoud!AZ217)</f>
        <v>4</v>
      </c>
      <c r="J217" s="7">
        <v>0</v>
      </c>
      <c r="K217" s="7">
        <f>SUM(Maaginhoud!P217,Maaginhoud!BR217)</f>
        <v>0</v>
      </c>
      <c r="L217" s="7">
        <v>0</v>
      </c>
      <c r="M217" s="7">
        <f>SUM(Maaginhoud!T217,Maaginhoud!BX217)</f>
        <v>0</v>
      </c>
      <c r="N217" s="7">
        <f>SUM(Maaginhoud!V217,Maaginhoud!BP217,Maaginhoud!BV217)</f>
        <v>0</v>
      </c>
      <c r="O217" s="7">
        <v>0</v>
      </c>
      <c r="P217" s="7">
        <f>SUM(Maaginhoud!Z217,Maaginhoud!AT217)</f>
        <v>9</v>
      </c>
      <c r="Q217" s="7">
        <f>SUM(Maaginhoud!AB217,Maaginhoud!BJ217)</f>
        <v>0</v>
      </c>
      <c r="R217" s="7">
        <f>SUM(Maaginhoud!AH217,Maaginhoud!AL217,Maaginhoud!BT217)</f>
        <v>0</v>
      </c>
      <c r="S217" s="7">
        <f>SUM(Maaginhoud!AJ217,Maaginhoud!AN217)</f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f>SUM(Maaginhoud!BB217,Maaginhoud!BD217,Maaginhoud!BH217)</f>
        <v>0</v>
      </c>
      <c r="Z217" t="s">
        <v>149</v>
      </c>
    </row>
    <row r="218" spans="1:26" x14ac:dyDescent="0.35">
      <c r="A218" s="7">
        <v>217</v>
      </c>
      <c r="B218" s="15">
        <v>42867</v>
      </c>
      <c r="C218" s="7" t="s">
        <v>44</v>
      </c>
      <c r="D218" s="7" t="s">
        <v>136</v>
      </c>
      <c r="E218" s="7" t="s">
        <v>140</v>
      </c>
      <c r="F218" s="17">
        <v>0.17249999999999999</v>
      </c>
      <c r="G218" s="7">
        <v>0.01</v>
      </c>
      <c r="H218" s="7">
        <v>0</v>
      </c>
      <c r="I218" s="7">
        <f>SUM(Maaginhoud!L218,Maaginhoud!AD218,Maaginhoud!AF218,Maaginhoud!AX218,Maaginhoud!AZ218)</f>
        <v>4</v>
      </c>
      <c r="J218" s="7">
        <v>0</v>
      </c>
      <c r="K218" s="7">
        <f>SUM(Maaginhoud!P218,Maaginhoud!BR218)</f>
        <v>0</v>
      </c>
      <c r="L218" s="7">
        <v>0</v>
      </c>
      <c r="M218" s="7">
        <f>SUM(Maaginhoud!T218,Maaginhoud!BX218)</f>
        <v>0</v>
      </c>
      <c r="N218" s="7">
        <f>SUM(Maaginhoud!V218,Maaginhoud!BP218,Maaginhoud!BV218)</f>
        <v>0</v>
      </c>
      <c r="O218" s="7">
        <v>0</v>
      </c>
      <c r="P218" s="7">
        <f>SUM(Maaginhoud!Z218,Maaginhoud!AT218)</f>
        <v>3</v>
      </c>
      <c r="Q218" s="7">
        <f>SUM(Maaginhoud!AB218,Maaginhoud!BJ218)</f>
        <v>3</v>
      </c>
      <c r="R218" s="7">
        <f>SUM(Maaginhoud!AH218,Maaginhoud!AL218,Maaginhoud!BT218)</f>
        <v>0</v>
      </c>
      <c r="S218" s="7">
        <f>SUM(Maaginhoud!AJ218,Maaginhoud!AN218)</f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f>SUM(Maaginhoud!BB218,Maaginhoud!BD218,Maaginhoud!BH218)</f>
        <v>0</v>
      </c>
      <c r="Z218" t="s">
        <v>149</v>
      </c>
    </row>
    <row r="219" spans="1:26" x14ac:dyDescent="0.35">
      <c r="A219" s="7">
        <v>218</v>
      </c>
      <c r="B219" s="15">
        <v>42867</v>
      </c>
      <c r="C219" s="7" t="s">
        <v>44</v>
      </c>
      <c r="D219" s="7" t="s">
        <v>136</v>
      </c>
      <c r="E219" s="7" t="s">
        <v>140</v>
      </c>
      <c r="F219" s="17">
        <v>0.126</v>
      </c>
      <c r="G219" s="7">
        <v>1.35E-2</v>
      </c>
      <c r="H219" s="7">
        <v>1</v>
      </c>
      <c r="I219" s="7">
        <f>SUM(Maaginhoud!L219,Maaginhoud!AD219,Maaginhoud!AF219,Maaginhoud!AX219,Maaginhoud!AZ219)</f>
        <v>6</v>
      </c>
      <c r="J219" s="7">
        <v>0</v>
      </c>
      <c r="K219" s="7">
        <f>SUM(Maaginhoud!P219,Maaginhoud!BR219)</f>
        <v>0</v>
      </c>
      <c r="L219" s="7">
        <v>0</v>
      </c>
      <c r="M219" s="7">
        <f>SUM(Maaginhoud!T219,Maaginhoud!BX219)</f>
        <v>0</v>
      </c>
      <c r="N219" s="7">
        <f>SUM(Maaginhoud!V219,Maaginhoud!BP219,Maaginhoud!BV219)</f>
        <v>0</v>
      </c>
      <c r="O219" s="7">
        <v>0</v>
      </c>
      <c r="P219" s="7">
        <f>SUM(Maaginhoud!Z219,Maaginhoud!AT219)</f>
        <v>2</v>
      </c>
      <c r="Q219" s="7">
        <f>SUM(Maaginhoud!AB219,Maaginhoud!BJ219)</f>
        <v>2</v>
      </c>
      <c r="R219" s="7">
        <f>SUM(Maaginhoud!AH219,Maaginhoud!AL219,Maaginhoud!BT219)</f>
        <v>0</v>
      </c>
      <c r="S219" s="7">
        <f>SUM(Maaginhoud!AJ219,Maaginhoud!AN219)</f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f>SUM(Maaginhoud!BB219,Maaginhoud!BD219,Maaginhoud!BH219)</f>
        <v>0</v>
      </c>
      <c r="Z219" t="s">
        <v>149</v>
      </c>
    </row>
    <row r="220" spans="1:26" x14ac:dyDescent="0.35">
      <c r="A220" s="7">
        <v>219</v>
      </c>
      <c r="B220" s="15">
        <v>42867</v>
      </c>
      <c r="C220" s="7" t="s">
        <v>44</v>
      </c>
      <c r="D220" s="7" t="s">
        <v>136</v>
      </c>
      <c r="E220" s="7" t="s">
        <v>140</v>
      </c>
      <c r="F220" s="17">
        <v>0.22700000000000001</v>
      </c>
      <c r="G220" s="7">
        <v>6.0000000000000001E-3</v>
      </c>
      <c r="H220" s="7">
        <v>0</v>
      </c>
      <c r="I220" s="7">
        <f>SUM(Maaginhoud!L220,Maaginhoud!AD220,Maaginhoud!AF220,Maaginhoud!AX220,Maaginhoud!AZ220)</f>
        <v>1</v>
      </c>
      <c r="J220" s="7">
        <v>1</v>
      </c>
      <c r="K220" s="7">
        <f>SUM(Maaginhoud!P220,Maaginhoud!BR220)</f>
        <v>0</v>
      </c>
      <c r="L220" s="7">
        <v>1</v>
      </c>
      <c r="M220" s="7">
        <f>SUM(Maaginhoud!T220,Maaginhoud!BX220)</f>
        <v>0</v>
      </c>
      <c r="N220" s="7">
        <f>SUM(Maaginhoud!V220,Maaginhoud!BP220,Maaginhoud!BV220)</f>
        <v>0</v>
      </c>
      <c r="O220" s="7">
        <v>0</v>
      </c>
      <c r="P220" s="7">
        <f>SUM(Maaginhoud!Z220,Maaginhoud!AT220)</f>
        <v>0</v>
      </c>
      <c r="Q220" s="7">
        <f>SUM(Maaginhoud!AB220,Maaginhoud!BJ220)</f>
        <v>0</v>
      </c>
      <c r="R220" s="7">
        <f>SUM(Maaginhoud!AH220,Maaginhoud!AL220,Maaginhoud!BT220)</f>
        <v>0</v>
      </c>
      <c r="S220" s="7">
        <f>SUM(Maaginhoud!AJ220,Maaginhoud!AN220)</f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f>SUM(Maaginhoud!BB220,Maaginhoud!BD220,Maaginhoud!BH220)</f>
        <v>0</v>
      </c>
      <c r="Z220" t="s">
        <v>149</v>
      </c>
    </row>
    <row r="221" spans="1:26" x14ac:dyDescent="0.35">
      <c r="A221" s="7">
        <v>220</v>
      </c>
      <c r="B221" s="15">
        <v>42867</v>
      </c>
      <c r="C221" s="7" t="s">
        <v>103</v>
      </c>
      <c r="D221" s="7" t="s">
        <v>136</v>
      </c>
      <c r="E221" s="7" t="s">
        <v>140</v>
      </c>
      <c r="F221" s="17">
        <v>0.31850000000000001</v>
      </c>
      <c r="G221" s="7">
        <v>1.4500000000000001E-2</v>
      </c>
      <c r="H221" s="7">
        <v>0</v>
      </c>
      <c r="I221" s="7">
        <f>SUM(Maaginhoud!L221,Maaginhoud!AD221,Maaginhoud!AF221,Maaginhoud!AX221,Maaginhoud!AZ221)</f>
        <v>3</v>
      </c>
      <c r="J221" s="7">
        <v>0</v>
      </c>
      <c r="K221" s="7">
        <f>SUM(Maaginhoud!P221,Maaginhoud!BR221)</f>
        <v>1</v>
      </c>
      <c r="L221" s="7">
        <v>0</v>
      </c>
      <c r="M221" s="7">
        <f>SUM(Maaginhoud!T221,Maaginhoud!BX221)</f>
        <v>0</v>
      </c>
      <c r="N221" s="7">
        <f>SUM(Maaginhoud!V221,Maaginhoud!BP221,Maaginhoud!BV221)</f>
        <v>0</v>
      </c>
      <c r="O221" s="7">
        <v>0</v>
      </c>
      <c r="P221" s="7">
        <f>SUM(Maaginhoud!Z221,Maaginhoud!AT221)</f>
        <v>0</v>
      </c>
      <c r="Q221" s="7">
        <f>SUM(Maaginhoud!AB221,Maaginhoud!BJ221)</f>
        <v>0</v>
      </c>
      <c r="R221" s="7">
        <f>SUM(Maaginhoud!AH221,Maaginhoud!AL221,Maaginhoud!BT221)</f>
        <v>0</v>
      </c>
      <c r="S221" s="7">
        <f>SUM(Maaginhoud!AJ221,Maaginhoud!AN221)</f>
        <v>0</v>
      </c>
      <c r="T221" s="7">
        <v>1</v>
      </c>
      <c r="U221" s="7">
        <v>0</v>
      </c>
      <c r="V221" s="7">
        <v>0</v>
      </c>
      <c r="W221" s="7">
        <v>0</v>
      </c>
      <c r="X221" s="7">
        <v>0</v>
      </c>
      <c r="Y221" s="7">
        <f>SUM(Maaginhoud!BB221,Maaginhoud!BD221,Maaginhoud!BH221)</f>
        <v>0</v>
      </c>
      <c r="Z221" t="s">
        <v>149</v>
      </c>
    </row>
    <row r="222" spans="1:26" x14ac:dyDescent="0.35">
      <c r="A222" s="7">
        <v>221</v>
      </c>
      <c r="B222" s="15">
        <v>42867</v>
      </c>
      <c r="C222" s="7" t="s">
        <v>66</v>
      </c>
      <c r="D222" s="7" t="s">
        <v>138</v>
      </c>
      <c r="E222" s="7" t="s">
        <v>141</v>
      </c>
      <c r="F222" s="17">
        <v>0.23169999999999999</v>
      </c>
      <c r="G222" s="7">
        <v>1.7399999999999999E-2</v>
      </c>
      <c r="H222" s="7">
        <v>0</v>
      </c>
      <c r="I222" s="7">
        <f>SUM(Maaginhoud!L222,Maaginhoud!AD222,Maaginhoud!AF222,Maaginhoud!AX222,Maaginhoud!AZ222)</f>
        <v>0</v>
      </c>
      <c r="J222" s="7">
        <v>0</v>
      </c>
      <c r="K222" s="7">
        <f>SUM(Maaginhoud!P222,Maaginhoud!BR222)</f>
        <v>1</v>
      </c>
      <c r="L222" s="7">
        <v>0</v>
      </c>
      <c r="M222" s="7">
        <f>SUM(Maaginhoud!T222,Maaginhoud!BX222)</f>
        <v>0</v>
      </c>
      <c r="N222" s="7">
        <f>SUM(Maaginhoud!V222,Maaginhoud!BP222,Maaginhoud!BV222)</f>
        <v>0</v>
      </c>
      <c r="O222" s="7">
        <v>0</v>
      </c>
      <c r="P222" s="7">
        <f>SUM(Maaginhoud!Z222,Maaginhoud!AT222)</f>
        <v>0</v>
      </c>
      <c r="Q222" s="7">
        <f>SUM(Maaginhoud!AB222,Maaginhoud!BJ222)</f>
        <v>0</v>
      </c>
      <c r="R222" s="7">
        <f>SUM(Maaginhoud!AH222,Maaginhoud!AL222,Maaginhoud!BT222)</f>
        <v>0</v>
      </c>
      <c r="S222" s="7">
        <f>SUM(Maaginhoud!AJ222,Maaginhoud!AN222)</f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f>SUM(Maaginhoud!BB222,Maaginhoud!BD222,Maaginhoud!BH222)</f>
        <v>0</v>
      </c>
      <c r="Z222" t="s">
        <v>149</v>
      </c>
    </row>
    <row r="223" spans="1:26" x14ac:dyDescent="0.35">
      <c r="A223" s="7">
        <v>222</v>
      </c>
      <c r="B223" s="15">
        <v>42867</v>
      </c>
      <c r="C223" s="7" t="s">
        <v>66</v>
      </c>
      <c r="D223" s="7" t="s">
        <v>138</v>
      </c>
      <c r="E223" s="7" t="s">
        <v>141</v>
      </c>
      <c r="F223" s="17">
        <v>0.24349999999999999</v>
      </c>
      <c r="G223" s="7">
        <v>2.2599999999999999E-2</v>
      </c>
      <c r="H223" s="7">
        <v>0</v>
      </c>
      <c r="I223" s="7">
        <f>SUM(Maaginhoud!L223,Maaginhoud!AD223,Maaginhoud!AF223,Maaginhoud!AX223,Maaginhoud!AZ223)</f>
        <v>0</v>
      </c>
      <c r="J223" s="7">
        <v>0</v>
      </c>
      <c r="K223" s="7">
        <f>SUM(Maaginhoud!P223,Maaginhoud!BR223)</f>
        <v>2</v>
      </c>
      <c r="L223" s="7">
        <v>0</v>
      </c>
      <c r="M223" s="7">
        <f>SUM(Maaginhoud!T223,Maaginhoud!BX223)</f>
        <v>0</v>
      </c>
      <c r="N223" s="7">
        <f>SUM(Maaginhoud!V223,Maaginhoud!BP223,Maaginhoud!BV223)</f>
        <v>0</v>
      </c>
      <c r="O223" s="7">
        <v>0</v>
      </c>
      <c r="P223" s="7">
        <f>SUM(Maaginhoud!Z223,Maaginhoud!AT223)</f>
        <v>0</v>
      </c>
      <c r="Q223" s="7">
        <f>SUM(Maaginhoud!AB223,Maaginhoud!BJ223)</f>
        <v>0</v>
      </c>
      <c r="R223" s="7">
        <f>SUM(Maaginhoud!AH223,Maaginhoud!AL223,Maaginhoud!BT223)</f>
        <v>0</v>
      </c>
      <c r="S223" s="7">
        <f>SUM(Maaginhoud!AJ223,Maaginhoud!AN223)</f>
        <v>0</v>
      </c>
      <c r="T223" s="7">
        <v>0</v>
      </c>
      <c r="U223" s="7">
        <v>1</v>
      </c>
      <c r="V223" s="7">
        <v>0</v>
      </c>
      <c r="W223" s="7">
        <v>0</v>
      </c>
      <c r="X223" s="7">
        <v>0</v>
      </c>
      <c r="Y223" s="7">
        <f>SUM(Maaginhoud!BB223,Maaginhoud!BD223,Maaginhoud!BH223)</f>
        <v>0</v>
      </c>
      <c r="Z223" t="s">
        <v>149</v>
      </c>
    </row>
    <row r="224" spans="1:26" x14ac:dyDescent="0.35">
      <c r="A224" s="7">
        <v>223</v>
      </c>
      <c r="B224" s="15">
        <v>42867</v>
      </c>
      <c r="C224" s="7" t="s">
        <v>66</v>
      </c>
      <c r="D224" s="7" t="s">
        <v>138</v>
      </c>
      <c r="E224" s="7" t="s">
        <v>141</v>
      </c>
      <c r="F224" s="17">
        <v>0.27850000000000003</v>
      </c>
      <c r="G224" s="7">
        <v>2.29E-2</v>
      </c>
      <c r="H224" s="7">
        <v>0</v>
      </c>
      <c r="I224" s="7">
        <f>SUM(Maaginhoud!L224,Maaginhoud!AD224,Maaginhoud!AF224,Maaginhoud!AX224,Maaginhoud!AZ224)</f>
        <v>0</v>
      </c>
      <c r="J224" s="7">
        <v>0</v>
      </c>
      <c r="K224" s="7">
        <f>SUM(Maaginhoud!P224,Maaginhoud!BR224)</f>
        <v>1</v>
      </c>
      <c r="L224" s="7">
        <v>0</v>
      </c>
      <c r="M224" s="7">
        <f>SUM(Maaginhoud!T224,Maaginhoud!BX224)</f>
        <v>0</v>
      </c>
      <c r="N224" s="7">
        <f>SUM(Maaginhoud!V224,Maaginhoud!BP224,Maaginhoud!BV224)</f>
        <v>1</v>
      </c>
      <c r="O224" s="7">
        <v>0</v>
      </c>
      <c r="P224" s="7">
        <f>SUM(Maaginhoud!Z224,Maaginhoud!AT224)</f>
        <v>26</v>
      </c>
      <c r="Q224" s="7">
        <f>SUM(Maaginhoud!AB224,Maaginhoud!BJ224)</f>
        <v>1</v>
      </c>
      <c r="R224" s="7">
        <f>SUM(Maaginhoud!AH224,Maaginhoud!AL224,Maaginhoud!BT224)</f>
        <v>0</v>
      </c>
      <c r="S224" s="7">
        <f>SUM(Maaginhoud!AJ224,Maaginhoud!AN224)</f>
        <v>0</v>
      </c>
      <c r="T224" s="7">
        <v>0</v>
      </c>
      <c r="U224" s="7">
        <v>2</v>
      </c>
      <c r="V224" s="7">
        <v>0</v>
      </c>
      <c r="W224" s="7">
        <v>0</v>
      </c>
      <c r="X224" s="7">
        <v>0</v>
      </c>
      <c r="Y224" s="7">
        <f>SUM(Maaginhoud!BB224,Maaginhoud!BD224,Maaginhoud!BH224)</f>
        <v>0</v>
      </c>
      <c r="Z224" t="s">
        <v>149</v>
      </c>
    </row>
    <row r="225" spans="1:26" x14ac:dyDescent="0.35">
      <c r="A225" s="7">
        <v>224</v>
      </c>
      <c r="B225" s="15">
        <v>42867</v>
      </c>
      <c r="C225" s="7" t="s">
        <v>66</v>
      </c>
      <c r="D225" s="7" t="s">
        <v>138</v>
      </c>
      <c r="E225" s="7" t="s">
        <v>141</v>
      </c>
      <c r="F225" s="17">
        <v>0.16250000000000001</v>
      </c>
      <c r="G225" s="7">
        <v>2.3099999999999999E-2</v>
      </c>
      <c r="H225" s="7">
        <v>0</v>
      </c>
      <c r="I225" s="7">
        <f>SUM(Maaginhoud!L225,Maaginhoud!AD225,Maaginhoud!AF225,Maaginhoud!AX225,Maaginhoud!AZ225)</f>
        <v>0</v>
      </c>
      <c r="J225" s="7">
        <v>0</v>
      </c>
      <c r="K225" s="7">
        <f>SUM(Maaginhoud!P225,Maaginhoud!BR225)</f>
        <v>2</v>
      </c>
      <c r="L225" s="7">
        <v>0</v>
      </c>
      <c r="M225" s="7">
        <f>SUM(Maaginhoud!T225,Maaginhoud!BX225)</f>
        <v>0</v>
      </c>
      <c r="N225" s="7">
        <f>SUM(Maaginhoud!V225,Maaginhoud!BP225,Maaginhoud!BV225)</f>
        <v>0</v>
      </c>
      <c r="O225" s="7">
        <v>0</v>
      </c>
      <c r="P225" s="7">
        <f>SUM(Maaginhoud!Z225,Maaginhoud!AT225)</f>
        <v>0</v>
      </c>
      <c r="Q225" s="7">
        <f>SUM(Maaginhoud!AB225,Maaginhoud!BJ225)</f>
        <v>0</v>
      </c>
      <c r="R225" s="7">
        <f>SUM(Maaginhoud!AH225,Maaginhoud!AL225,Maaginhoud!BT225)</f>
        <v>0</v>
      </c>
      <c r="S225" s="7">
        <f>SUM(Maaginhoud!AJ225,Maaginhoud!AN225)</f>
        <v>0</v>
      </c>
      <c r="T225" s="7">
        <v>2</v>
      </c>
      <c r="U225" s="7">
        <v>2</v>
      </c>
      <c r="V225" s="7">
        <v>0</v>
      </c>
      <c r="W225" s="7">
        <v>0</v>
      </c>
      <c r="X225" s="7">
        <v>0</v>
      </c>
      <c r="Y225" s="7">
        <f>SUM(Maaginhoud!BB225,Maaginhoud!BD225,Maaginhoud!BH225)</f>
        <v>0</v>
      </c>
      <c r="Z225" t="s">
        <v>149</v>
      </c>
    </row>
    <row r="226" spans="1:26" x14ac:dyDescent="0.35">
      <c r="A226" s="7">
        <v>225</v>
      </c>
      <c r="B226" s="15">
        <v>42867</v>
      </c>
      <c r="C226" s="7" t="s">
        <v>66</v>
      </c>
      <c r="D226" s="7" t="s">
        <v>138</v>
      </c>
      <c r="E226" s="7" t="s">
        <v>141</v>
      </c>
      <c r="F226" s="17">
        <v>0.21490000000000001</v>
      </c>
      <c r="G226" s="7">
        <v>2.2499999999999999E-2</v>
      </c>
      <c r="H226" s="7">
        <v>0</v>
      </c>
      <c r="I226" s="7">
        <f>SUM(Maaginhoud!L226,Maaginhoud!AD226,Maaginhoud!AF226,Maaginhoud!AX226,Maaginhoud!AZ226)</f>
        <v>0</v>
      </c>
      <c r="J226" s="7">
        <v>0</v>
      </c>
      <c r="K226" s="7">
        <f>SUM(Maaginhoud!P226,Maaginhoud!BR226)</f>
        <v>1</v>
      </c>
      <c r="L226" s="7">
        <v>0</v>
      </c>
      <c r="M226" s="7">
        <f>SUM(Maaginhoud!T226,Maaginhoud!BX226)</f>
        <v>0</v>
      </c>
      <c r="N226" s="7">
        <f>SUM(Maaginhoud!V226,Maaginhoud!BP226,Maaginhoud!BV226)</f>
        <v>0</v>
      </c>
      <c r="O226" s="7">
        <v>0</v>
      </c>
      <c r="P226" s="7">
        <f>SUM(Maaginhoud!Z226,Maaginhoud!AT226)</f>
        <v>0</v>
      </c>
      <c r="Q226" s="7">
        <f>SUM(Maaginhoud!AB226,Maaginhoud!BJ226)</f>
        <v>1</v>
      </c>
      <c r="R226" s="7">
        <f>SUM(Maaginhoud!AH226,Maaginhoud!AL226,Maaginhoud!BT226)</f>
        <v>0</v>
      </c>
      <c r="S226" s="7">
        <f>SUM(Maaginhoud!AJ226,Maaginhoud!AN226)</f>
        <v>0</v>
      </c>
      <c r="T226" s="7">
        <v>0</v>
      </c>
      <c r="U226" s="7">
        <v>5</v>
      </c>
      <c r="V226" s="7">
        <v>0</v>
      </c>
      <c r="W226" s="7">
        <v>0</v>
      </c>
      <c r="X226" s="7">
        <v>0</v>
      </c>
      <c r="Y226" s="7">
        <f>SUM(Maaginhoud!BB226,Maaginhoud!BD226,Maaginhoud!BH226)</f>
        <v>0</v>
      </c>
      <c r="Z226" t="s">
        <v>149</v>
      </c>
    </row>
    <row r="227" spans="1:26" x14ac:dyDescent="0.35">
      <c r="A227" s="7">
        <v>226</v>
      </c>
      <c r="B227" s="15">
        <v>42867</v>
      </c>
      <c r="C227" s="7" t="s">
        <v>5</v>
      </c>
      <c r="D227" s="7" t="s">
        <v>138</v>
      </c>
      <c r="E227" s="7" t="s">
        <v>142</v>
      </c>
      <c r="F227" s="17">
        <v>0.20530000000000001</v>
      </c>
      <c r="G227" s="7">
        <v>3.1600000000000003E-2</v>
      </c>
      <c r="H227" s="7">
        <v>0</v>
      </c>
      <c r="I227" s="7">
        <f>SUM(Maaginhoud!L227,Maaginhoud!AD227,Maaginhoud!AF227,Maaginhoud!AX227,Maaginhoud!AZ227)</f>
        <v>0</v>
      </c>
      <c r="J227" s="7">
        <v>0</v>
      </c>
      <c r="K227" s="7">
        <f>SUM(Maaginhoud!P227,Maaginhoud!BR227)</f>
        <v>2</v>
      </c>
      <c r="L227" s="7">
        <v>0</v>
      </c>
      <c r="M227" s="7">
        <f>SUM(Maaginhoud!T227,Maaginhoud!BX227)</f>
        <v>0</v>
      </c>
      <c r="N227" s="7">
        <f>SUM(Maaginhoud!V227,Maaginhoud!BP227,Maaginhoud!BV227)</f>
        <v>0</v>
      </c>
      <c r="O227" s="7">
        <v>0</v>
      </c>
      <c r="P227" s="7">
        <f>SUM(Maaginhoud!Z227,Maaginhoud!AT227)</f>
        <v>0</v>
      </c>
      <c r="Q227" s="7">
        <f>SUM(Maaginhoud!AB227,Maaginhoud!BJ227)</f>
        <v>0</v>
      </c>
      <c r="R227" s="7">
        <f>SUM(Maaginhoud!AH227,Maaginhoud!AL227,Maaginhoud!BT227)</f>
        <v>0</v>
      </c>
      <c r="S227" s="7">
        <f>SUM(Maaginhoud!AJ227,Maaginhoud!AN227)</f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f>SUM(Maaginhoud!BB227,Maaginhoud!BD227,Maaginhoud!BH227)</f>
        <v>0</v>
      </c>
      <c r="Z227" t="s">
        <v>149</v>
      </c>
    </row>
    <row r="228" spans="1:26" x14ac:dyDescent="0.35">
      <c r="A228" s="7">
        <v>227</v>
      </c>
      <c r="B228" s="15">
        <v>42867</v>
      </c>
      <c r="C228" s="7" t="s">
        <v>5</v>
      </c>
      <c r="D228" s="7" t="s">
        <v>138</v>
      </c>
      <c r="E228" s="7" t="s">
        <v>142</v>
      </c>
      <c r="F228" s="17">
        <v>0.26600000000000001</v>
      </c>
      <c r="G228" s="7">
        <v>2.3099999999999999E-2</v>
      </c>
      <c r="H228" s="7">
        <v>0</v>
      </c>
      <c r="I228" s="7">
        <f>SUM(Maaginhoud!L228,Maaginhoud!AD228,Maaginhoud!AF228,Maaginhoud!AX228,Maaginhoud!AZ228)</f>
        <v>0</v>
      </c>
      <c r="J228" s="7">
        <v>0</v>
      </c>
      <c r="K228" s="7">
        <f>SUM(Maaginhoud!P228,Maaginhoud!BR228)</f>
        <v>0</v>
      </c>
      <c r="L228" s="7">
        <v>0</v>
      </c>
      <c r="M228" s="7">
        <f>SUM(Maaginhoud!T228,Maaginhoud!BX228)</f>
        <v>0</v>
      </c>
      <c r="N228" s="7">
        <f>SUM(Maaginhoud!V228,Maaginhoud!BP228,Maaginhoud!BV228)</f>
        <v>1</v>
      </c>
      <c r="O228" s="7">
        <v>0</v>
      </c>
      <c r="P228" s="7">
        <f>SUM(Maaginhoud!Z228,Maaginhoud!AT228)</f>
        <v>8</v>
      </c>
      <c r="Q228" s="7">
        <f>SUM(Maaginhoud!AB228,Maaginhoud!BJ228)</f>
        <v>3</v>
      </c>
      <c r="R228" s="7">
        <f>SUM(Maaginhoud!AH228,Maaginhoud!AL228,Maaginhoud!BT228)</f>
        <v>0</v>
      </c>
      <c r="S228" s="7">
        <f>SUM(Maaginhoud!AJ228,Maaginhoud!AN228)</f>
        <v>0</v>
      </c>
      <c r="T228" s="7">
        <v>0</v>
      </c>
      <c r="U228" s="7">
        <v>6</v>
      </c>
      <c r="V228" s="7">
        <v>0</v>
      </c>
      <c r="W228" s="7">
        <v>0</v>
      </c>
      <c r="X228" s="7">
        <v>0</v>
      </c>
      <c r="Y228" s="7">
        <f>SUM(Maaginhoud!BB228,Maaginhoud!BD228,Maaginhoud!BH228)</f>
        <v>0</v>
      </c>
      <c r="Z228" t="s">
        <v>149</v>
      </c>
    </row>
    <row r="229" spans="1:26" x14ac:dyDescent="0.35">
      <c r="A229" s="7">
        <v>228</v>
      </c>
      <c r="B229" s="15">
        <v>42867</v>
      </c>
      <c r="C229" s="7" t="s">
        <v>5</v>
      </c>
      <c r="D229" s="7" t="s">
        <v>138</v>
      </c>
      <c r="E229" s="7" t="s">
        <v>142</v>
      </c>
      <c r="F229" s="17">
        <v>0.29399999999999998</v>
      </c>
      <c r="G229" s="7">
        <v>2.1000000000000001E-2</v>
      </c>
      <c r="H229" s="7">
        <v>0</v>
      </c>
      <c r="I229" s="7">
        <f>SUM(Maaginhoud!L229,Maaginhoud!AD229,Maaginhoud!AF229,Maaginhoud!AX229,Maaginhoud!AZ229)</f>
        <v>0</v>
      </c>
      <c r="J229" s="7">
        <v>0</v>
      </c>
      <c r="K229" s="7">
        <f>SUM(Maaginhoud!P229,Maaginhoud!BR229)</f>
        <v>1</v>
      </c>
      <c r="L229" s="7">
        <v>0</v>
      </c>
      <c r="M229" s="7">
        <f>SUM(Maaginhoud!T229,Maaginhoud!BX229)</f>
        <v>0</v>
      </c>
      <c r="N229" s="7">
        <f>SUM(Maaginhoud!V229,Maaginhoud!BP229,Maaginhoud!BV229)</f>
        <v>0</v>
      </c>
      <c r="O229" s="7">
        <v>0</v>
      </c>
      <c r="P229" s="7">
        <f>SUM(Maaginhoud!Z229,Maaginhoud!AT229)</f>
        <v>0</v>
      </c>
      <c r="Q229" s="7">
        <f>SUM(Maaginhoud!AB229,Maaginhoud!BJ229)</f>
        <v>0</v>
      </c>
      <c r="R229" s="7">
        <f>SUM(Maaginhoud!AH229,Maaginhoud!AL229,Maaginhoud!BT229)</f>
        <v>0</v>
      </c>
      <c r="S229" s="7">
        <f>SUM(Maaginhoud!AJ229,Maaginhoud!AN229)</f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f>SUM(Maaginhoud!BB229,Maaginhoud!BD229,Maaginhoud!BH229)</f>
        <v>0</v>
      </c>
      <c r="Z229" t="s">
        <v>149</v>
      </c>
    </row>
    <row r="230" spans="1:26" x14ac:dyDescent="0.35">
      <c r="A230" s="7">
        <v>229</v>
      </c>
      <c r="B230" s="15">
        <v>42867</v>
      </c>
      <c r="C230" s="7" t="s">
        <v>5</v>
      </c>
      <c r="D230" s="7" t="s">
        <v>138</v>
      </c>
      <c r="E230" s="7" t="s">
        <v>142</v>
      </c>
      <c r="F230" s="17">
        <v>0.22109999999999999</v>
      </c>
      <c r="G230" s="7">
        <v>2.5999999999999999E-2</v>
      </c>
      <c r="H230" s="7">
        <v>0</v>
      </c>
      <c r="I230" s="7">
        <f>SUM(Maaginhoud!L230,Maaginhoud!AD230,Maaginhoud!AF230,Maaginhoud!AX230,Maaginhoud!AZ230)</f>
        <v>0</v>
      </c>
      <c r="J230" s="7">
        <v>0</v>
      </c>
      <c r="K230" s="7">
        <f>SUM(Maaginhoud!P230,Maaginhoud!BR230)</f>
        <v>1</v>
      </c>
      <c r="L230" s="7">
        <v>0</v>
      </c>
      <c r="M230" s="7">
        <f>SUM(Maaginhoud!T230,Maaginhoud!BX230)</f>
        <v>0</v>
      </c>
      <c r="N230" s="7">
        <f>SUM(Maaginhoud!V230,Maaginhoud!BP230,Maaginhoud!BV230)</f>
        <v>0</v>
      </c>
      <c r="O230" s="7">
        <v>0</v>
      </c>
      <c r="P230" s="7">
        <f>SUM(Maaginhoud!Z230,Maaginhoud!AT230)</f>
        <v>1</v>
      </c>
      <c r="Q230" s="7">
        <f>SUM(Maaginhoud!AB230,Maaginhoud!BJ230)</f>
        <v>0</v>
      </c>
      <c r="R230" s="7">
        <f>SUM(Maaginhoud!AH230,Maaginhoud!AL230,Maaginhoud!BT230)</f>
        <v>1</v>
      </c>
      <c r="S230" s="7">
        <f>SUM(Maaginhoud!AJ230,Maaginhoud!AN230)</f>
        <v>0</v>
      </c>
      <c r="T230" s="7">
        <v>0</v>
      </c>
      <c r="U230" s="7">
        <v>1</v>
      </c>
      <c r="V230" s="7">
        <v>0</v>
      </c>
      <c r="W230" s="7">
        <v>0</v>
      </c>
      <c r="X230" s="7">
        <v>0</v>
      </c>
      <c r="Y230" s="7">
        <f>SUM(Maaginhoud!BB230,Maaginhoud!BD230,Maaginhoud!BH230)</f>
        <v>0</v>
      </c>
      <c r="Z230" t="s">
        <v>149</v>
      </c>
    </row>
    <row r="231" spans="1:26" x14ac:dyDescent="0.35">
      <c r="A231" s="7">
        <v>230</v>
      </c>
      <c r="B231" s="15">
        <v>42867</v>
      </c>
      <c r="C231" s="7" t="s">
        <v>5</v>
      </c>
      <c r="D231" s="7" t="s">
        <v>138</v>
      </c>
      <c r="E231" s="7" t="s">
        <v>142</v>
      </c>
      <c r="F231" s="17">
        <v>0.20760000000000001</v>
      </c>
      <c r="G231" s="7">
        <v>1.9099999999999999E-2</v>
      </c>
      <c r="H231" s="7">
        <v>1</v>
      </c>
      <c r="I231" s="7">
        <f>SUM(Maaginhoud!L231,Maaginhoud!AD231,Maaginhoud!AF231,Maaginhoud!AX231,Maaginhoud!AZ231)</f>
        <v>0</v>
      </c>
      <c r="J231" s="7">
        <v>0</v>
      </c>
      <c r="K231" s="7">
        <f>SUM(Maaginhoud!P231,Maaginhoud!BR231)</f>
        <v>0</v>
      </c>
      <c r="L231" s="7">
        <v>0</v>
      </c>
      <c r="M231" s="7">
        <f>SUM(Maaginhoud!T231,Maaginhoud!BX231)</f>
        <v>0</v>
      </c>
      <c r="N231" s="7">
        <f>SUM(Maaginhoud!V231,Maaginhoud!BP231,Maaginhoud!BV231)</f>
        <v>0</v>
      </c>
      <c r="O231" s="7">
        <v>0</v>
      </c>
      <c r="P231" s="7">
        <f>SUM(Maaginhoud!Z231,Maaginhoud!AT231)</f>
        <v>6</v>
      </c>
      <c r="Q231" s="7">
        <f>SUM(Maaginhoud!AB231,Maaginhoud!BJ231)</f>
        <v>1</v>
      </c>
      <c r="R231" s="7">
        <f>SUM(Maaginhoud!AH231,Maaginhoud!AL231,Maaginhoud!BT231)</f>
        <v>0</v>
      </c>
      <c r="S231" s="7">
        <f>SUM(Maaginhoud!AJ231,Maaginhoud!AN231)</f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f>SUM(Maaginhoud!BB231,Maaginhoud!BD231,Maaginhoud!BH231)</f>
        <v>0</v>
      </c>
      <c r="Z231" t="s">
        <v>149</v>
      </c>
    </row>
    <row r="232" spans="1:26" x14ac:dyDescent="0.35">
      <c r="A232" s="7">
        <v>231</v>
      </c>
      <c r="B232" s="15">
        <v>42867</v>
      </c>
      <c r="C232" s="7" t="s">
        <v>13</v>
      </c>
      <c r="D232" s="7" t="s">
        <v>136</v>
      </c>
      <c r="E232" s="7" t="s">
        <v>140</v>
      </c>
      <c r="F232" s="17">
        <v>0.19239999999999999</v>
      </c>
      <c r="G232" s="7">
        <v>1.0999999999999999E-2</v>
      </c>
      <c r="H232" s="7">
        <v>0</v>
      </c>
      <c r="I232" s="7">
        <f>SUM(Maaginhoud!L232,Maaginhoud!AD232,Maaginhoud!AF232,Maaginhoud!AX232,Maaginhoud!AZ232)</f>
        <v>0</v>
      </c>
      <c r="J232" s="7">
        <v>0</v>
      </c>
      <c r="K232" s="7">
        <f>SUM(Maaginhoud!P232,Maaginhoud!BR232)</f>
        <v>0</v>
      </c>
      <c r="L232" s="7">
        <v>0</v>
      </c>
      <c r="M232" s="7">
        <f>SUM(Maaginhoud!T232,Maaginhoud!BX232)</f>
        <v>0</v>
      </c>
      <c r="N232" s="7">
        <f>SUM(Maaginhoud!V232,Maaginhoud!BP232,Maaginhoud!BV232)</f>
        <v>0</v>
      </c>
      <c r="O232" s="7">
        <v>0</v>
      </c>
      <c r="P232" s="7">
        <f>SUM(Maaginhoud!Z232,Maaginhoud!AT232)</f>
        <v>5</v>
      </c>
      <c r="Q232" s="7">
        <f>SUM(Maaginhoud!AB232,Maaginhoud!BJ232)</f>
        <v>2</v>
      </c>
      <c r="R232" s="7">
        <f>SUM(Maaginhoud!AH232,Maaginhoud!AL232,Maaginhoud!BT232)</f>
        <v>0</v>
      </c>
      <c r="S232" s="7">
        <f>SUM(Maaginhoud!AJ232,Maaginhoud!AN232)</f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f>SUM(Maaginhoud!BB232,Maaginhoud!BD232,Maaginhoud!BH232)</f>
        <v>0</v>
      </c>
      <c r="Z232" t="s">
        <v>149</v>
      </c>
    </row>
    <row r="233" spans="1:26" x14ac:dyDescent="0.35">
      <c r="A233" s="7">
        <v>232</v>
      </c>
      <c r="B233" s="15">
        <v>42867</v>
      </c>
      <c r="C233" s="7" t="s">
        <v>13</v>
      </c>
      <c r="D233" s="7" t="s">
        <v>136</v>
      </c>
      <c r="E233" s="7" t="s">
        <v>140</v>
      </c>
      <c r="F233" s="17">
        <v>0.22850000000000001</v>
      </c>
      <c r="G233" s="7">
        <v>2.0199999999999999E-2</v>
      </c>
      <c r="H233" s="7">
        <v>0</v>
      </c>
      <c r="I233" s="7">
        <f>SUM(Maaginhoud!L233,Maaginhoud!AD233,Maaginhoud!AF233,Maaginhoud!AX233,Maaginhoud!AZ233)</f>
        <v>0</v>
      </c>
      <c r="J233" s="7">
        <v>0</v>
      </c>
      <c r="K233" s="7">
        <f>SUM(Maaginhoud!P233,Maaginhoud!BR233)</f>
        <v>0</v>
      </c>
      <c r="L233" s="7">
        <v>0</v>
      </c>
      <c r="M233" s="7">
        <f>SUM(Maaginhoud!T233,Maaginhoud!BX233)</f>
        <v>0</v>
      </c>
      <c r="N233" s="7">
        <f>SUM(Maaginhoud!V233,Maaginhoud!BP233,Maaginhoud!BV233)</f>
        <v>0</v>
      </c>
      <c r="O233" s="7">
        <v>0</v>
      </c>
      <c r="P233" s="7">
        <f>SUM(Maaginhoud!Z233,Maaginhoud!AT233)</f>
        <v>9</v>
      </c>
      <c r="Q233" s="7">
        <f>SUM(Maaginhoud!AB233,Maaginhoud!BJ233)</f>
        <v>2</v>
      </c>
      <c r="R233" s="7">
        <f>SUM(Maaginhoud!AH233,Maaginhoud!AL233,Maaginhoud!BT233)</f>
        <v>0</v>
      </c>
      <c r="S233" s="7">
        <f>SUM(Maaginhoud!AJ233,Maaginhoud!AN233)</f>
        <v>0</v>
      </c>
      <c r="T233" s="7">
        <v>2</v>
      </c>
      <c r="U233" s="7">
        <v>0</v>
      </c>
      <c r="V233" s="7">
        <v>0</v>
      </c>
      <c r="W233" s="7">
        <v>0</v>
      </c>
      <c r="X233" s="7">
        <v>0</v>
      </c>
      <c r="Y233" s="7">
        <f>SUM(Maaginhoud!BB233,Maaginhoud!BD233,Maaginhoud!BH233)</f>
        <v>0</v>
      </c>
      <c r="Z233" t="s">
        <v>149</v>
      </c>
    </row>
    <row r="234" spans="1:26" x14ac:dyDescent="0.35">
      <c r="A234" s="7">
        <v>233</v>
      </c>
      <c r="B234" s="15">
        <v>42867</v>
      </c>
      <c r="C234" s="7" t="s">
        <v>13</v>
      </c>
      <c r="D234" s="7" t="s">
        <v>136</v>
      </c>
      <c r="E234" s="7" t="s">
        <v>140</v>
      </c>
      <c r="F234" s="17"/>
      <c r="G234" s="7">
        <v>1.1900000000000001E-2</v>
      </c>
      <c r="H234" s="7">
        <v>0</v>
      </c>
      <c r="I234" s="7">
        <f>SUM(Maaginhoud!L234,Maaginhoud!AD234,Maaginhoud!AF234,Maaginhoud!AX234,Maaginhoud!AZ234)</f>
        <v>1</v>
      </c>
      <c r="J234" s="7">
        <v>0</v>
      </c>
      <c r="K234" s="7">
        <f>SUM(Maaginhoud!P234,Maaginhoud!BR234)</f>
        <v>1</v>
      </c>
      <c r="L234" s="7">
        <v>0</v>
      </c>
      <c r="M234" s="7">
        <f>SUM(Maaginhoud!T234,Maaginhoud!BX234)</f>
        <v>0</v>
      </c>
      <c r="N234" s="7">
        <f>SUM(Maaginhoud!V234,Maaginhoud!BP234,Maaginhoud!BV234)</f>
        <v>0</v>
      </c>
      <c r="O234" s="7">
        <v>0</v>
      </c>
      <c r="P234" s="7">
        <f>SUM(Maaginhoud!Z234,Maaginhoud!AT234)</f>
        <v>4</v>
      </c>
      <c r="Q234" s="7">
        <f>SUM(Maaginhoud!AB234,Maaginhoud!BJ234)</f>
        <v>1</v>
      </c>
      <c r="R234" s="7">
        <f>SUM(Maaginhoud!AH234,Maaginhoud!AL234,Maaginhoud!BT234)</f>
        <v>0</v>
      </c>
      <c r="S234" s="7">
        <f>SUM(Maaginhoud!AJ234,Maaginhoud!AN234)</f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f>SUM(Maaginhoud!BB234,Maaginhoud!BD234,Maaginhoud!BH234)</f>
        <v>0</v>
      </c>
      <c r="Z234" t="s">
        <v>149</v>
      </c>
    </row>
    <row r="235" spans="1:26" x14ac:dyDescent="0.35">
      <c r="A235" s="7">
        <v>234</v>
      </c>
      <c r="B235" s="15">
        <v>42867</v>
      </c>
      <c r="C235" s="7" t="s">
        <v>13</v>
      </c>
      <c r="D235" s="7" t="s">
        <v>136</v>
      </c>
      <c r="E235" s="7" t="s">
        <v>140</v>
      </c>
      <c r="F235" s="17">
        <v>0.20499999999999999</v>
      </c>
      <c r="G235" s="7">
        <v>1.4E-2</v>
      </c>
      <c r="H235" s="7">
        <v>0</v>
      </c>
      <c r="I235" s="7">
        <f>SUM(Maaginhoud!L235,Maaginhoud!AD235,Maaginhoud!AF235,Maaginhoud!AX235,Maaginhoud!AZ235)</f>
        <v>0</v>
      </c>
      <c r="J235" s="7">
        <v>0</v>
      </c>
      <c r="K235" s="7">
        <f>SUM(Maaginhoud!P235,Maaginhoud!BR235)</f>
        <v>0</v>
      </c>
      <c r="L235" s="7">
        <v>0</v>
      </c>
      <c r="M235" s="7">
        <f>SUM(Maaginhoud!T235,Maaginhoud!BX235)</f>
        <v>0</v>
      </c>
      <c r="N235" s="7">
        <f>SUM(Maaginhoud!V235,Maaginhoud!BP235,Maaginhoud!BV235)</f>
        <v>0</v>
      </c>
      <c r="O235" s="7">
        <v>0</v>
      </c>
      <c r="P235" s="7">
        <f>SUM(Maaginhoud!Z235,Maaginhoud!AT235)</f>
        <v>6</v>
      </c>
      <c r="Q235" s="7">
        <f>SUM(Maaginhoud!AB235,Maaginhoud!BJ235)</f>
        <v>0</v>
      </c>
      <c r="R235" s="7">
        <f>SUM(Maaginhoud!AH235,Maaginhoud!AL235,Maaginhoud!BT235)</f>
        <v>0</v>
      </c>
      <c r="S235" s="7">
        <f>SUM(Maaginhoud!AJ235,Maaginhoud!AN235)</f>
        <v>2</v>
      </c>
      <c r="T235" s="7">
        <v>9</v>
      </c>
      <c r="U235" s="7">
        <v>0</v>
      </c>
      <c r="V235" s="7">
        <v>0</v>
      </c>
      <c r="W235" s="7">
        <v>0</v>
      </c>
      <c r="X235" s="7">
        <v>0</v>
      </c>
      <c r="Y235" s="7">
        <f>SUM(Maaginhoud!BB235,Maaginhoud!BD235,Maaginhoud!BH235)</f>
        <v>0</v>
      </c>
      <c r="Z235" t="s">
        <v>149</v>
      </c>
    </row>
    <row r="236" spans="1:26" x14ac:dyDescent="0.35">
      <c r="A236" s="7">
        <v>235</v>
      </c>
      <c r="B236" s="15">
        <v>42867</v>
      </c>
      <c r="C236" s="7" t="s">
        <v>13</v>
      </c>
      <c r="D236" s="7" t="s">
        <v>136</v>
      </c>
      <c r="E236" s="7" t="s">
        <v>140</v>
      </c>
      <c r="F236" s="17">
        <v>0.2016</v>
      </c>
      <c r="G236" s="7">
        <v>1.4200000000000001E-2</v>
      </c>
      <c r="H236" s="7">
        <v>0</v>
      </c>
      <c r="I236" s="7">
        <f>SUM(Maaginhoud!L236,Maaginhoud!AD236,Maaginhoud!AF236,Maaginhoud!AX236,Maaginhoud!AZ236)</f>
        <v>1</v>
      </c>
      <c r="J236" s="7">
        <v>0</v>
      </c>
      <c r="K236" s="7">
        <f>SUM(Maaginhoud!P236,Maaginhoud!BR236)</f>
        <v>1</v>
      </c>
      <c r="L236" s="7">
        <v>0</v>
      </c>
      <c r="M236" s="7">
        <f>SUM(Maaginhoud!T236,Maaginhoud!BX236)</f>
        <v>0</v>
      </c>
      <c r="N236" s="7">
        <f>SUM(Maaginhoud!V236,Maaginhoud!BP236,Maaginhoud!BV236)</f>
        <v>1</v>
      </c>
      <c r="O236" s="7">
        <v>0</v>
      </c>
      <c r="P236" s="7">
        <f>SUM(Maaginhoud!Z236,Maaginhoud!AT236)</f>
        <v>0</v>
      </c>
      <c r="Q236" s="7">
        <f>SUM(Maaginhoud!AB236,Maaginhoud!BJ236)</f>
        <v>1</v>
      </c>
      <c r="R236" s="7">
        <f>SUM(Maaginhoud!AH236,Maaginhoud!AL236,Maaginhoud!BT236)</f>
        <v>0</v>
      </c>
      <c r="S236" s="7">
        <f>SUM(Maaginhoud!AJ236,Maaginhoud!AN236)</f>
        <v>0</v>
      </c>
      <c r="T236" s="7">
        <v>0</v>
      </c>
      <c r="U236" s="7">
        <v>2</v>
      </c>
      <c r="V236" s="7">
        <v>0</v>
      </c>
      <c r="W236" s="7">
        <v>0</v>
      </c>
      <c r="X236" s="7">
        <v>0</v>
      </c>
      <c r="Y236" s="7">
        <f>SUM(Maaginhoud!BB236,Maaginhoud!BD236,Maaginhoud!BH236)</f>
        <v>0</v>
      </c>
      <c r="Z236" t="s">
        <v>149</v>
      </c>
    </row>
    <row r="237" spans="1:26" x14ac:dyDescent="0.35">
      <c r="A237" s="7">
        <v>236</v>
      </c>
      <c r="B237" s="15">
        <v>42867</v>
      </c>
      <c r="C237" s="7" t="s">
        <v>44</v>
      </c>
      <c r="D237" s="7" t="s">
        <v>136</v>
      </c>
      <c r="E237" s="7" t="s">
        <v>140</v>
      </c>
      <c r="F237" s="17">
        <v>0.20250000000000001</v>
      </c>
      <c r="G237" s="7">
        <v>1.8499999999999999E-2</v>
      </c>
      <c r="H237" s="7">
        <v>0</v>
      </c>
      <c r="I237" s="7">
        <f>SUM(Maaginhoud!L237,Maaginhoud!AD237,Maaginhoud!AF237,Maaginhoud!AX237,Maaginhoud!AZ237)</f>
        <v>3</v>
      </c>
      <c r="J237" s="7">
        <v>0</v>
      </c>
      <c r="K237" s="7">
        <f>SUM(Maaginhoud!P237,Maaginhoud!BR237)</f>
        <v>2</v>
      </c>
      <c r="L237" s="7">
        <v>0</v>
      </c>
      <c r="M237" s="7">
        <f>SUM(Maaginhoud!T237,Maaginhoud!BX237)</f>
        <v>0</v>
      </c>
      <c r="N237" s="7">
        <f>SUM(Maaginhoud!V237,Maaginhoud!BP237,Maaginhoud!BV237)</f>
        <v>0</v>
      </c>
      <c r="O237" s="7">
        <v>0</v>
      </c>
      <c r="P237" s="7">
        <f>SUM(Maaginhoud!Z237,Maaginhoud!AT237)</f>
        <v>21</v>
      </c>
      <c r="Q237" s="7">
        <f>SUM(Maaginhoud!AB237,Maaginhoud!BJ237)</f>
        <v>0</v>
      </c>
      <c r="R237" s="7">
        <f>SUM(Maaginhoud!AH237,Maaginhoud!AL237,Maaginhoud!BT237)</f>
        <v>0</v>
      </c>
      <c r="S237" s="7">
        <f>SUM(Maaginhoud!AJ237,Maaginhoud!AN237)</f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f>SUM(Maaginhoud!BB237,Maaginhoud!BD237,Maaginhoud!BH237)</f>
        <v>0</v>
      </c>
      <c r="Z237" t="s">
        <v>149</v>
      </c>
    </row>
    <row r="238" spans="1:26" x14ac:dyDescent="0.35">
      <c r="A238" s="7">
        <v>237</v>
      </c>
      <c r="B238" s="15">
        <v>42874</v>
      </c>
      <c r="C238" s="7" t="s">
        <v>44</v>
      </c>
      <c r="D238" s="7" t="s">
        <v>136</v>
      </c>
      <c r="E238" s="7" t="s">
        <v>140</v>
      </c>
      <c r="F238" s="17">
        <v>0.23150000000000001</v>
      </c>
      <c r="G238" s="7">
        <v>1.72E-2</v>
      </c>
      <c r="H238" s="7">
        <v>0</v>
      </c>
      <c r="I238" s="7">
        <f>SUM(Maaginhoud!L238,Maaginhoud!AD238,Maaginhoud!AF238,Maaginhoud!AX238,Maaginhoud!AZ238)</f>
        <v>1</v>
      </c>
      <c r="J238" s="7">
        <v>0</v>
      </c>
      <c r="K238" s="7">
        <f>SUM(Maaginhoud!P238,Maaginhoud!BR238)</f>
        <v>1</v>
      </c>
      <c r="L238" s="7">
        <v>0</v>
      </c>
      <c r="M238" s="7">
        <f>SUM(Maaginhoud!T238,Maaginhoud!BX238)</f>
        <v>0</v>
      </c>
      <c r="N238" s="7">
        <f>SUM(Maaginhoud!V238,Maaginhoud!BP238,Maaginhoud!BV238)</f>
        <v>0</v>
      </c>
      <c r="O238" s="7">
        <v>0</v>
      </c>
      <c r="P238" s="7">
        <f>SUM(Maaginhoud!Z238,Maaginhoud!AT238)</f>
        <v>1</v>
      </c>
      <c r="Q238" s="7">
        <f>SUM(Maaginhoud!AB238,Maaginhoud!BJ238)</f>
        <v>2</v>
      </c>
      <c r="R238" s="7">
        <f>SUM(Maaginhoud!AH238,Maaginhoud!AL238,Maaginhoud!BT238)</f>
        <v>1</v>
      </c>
      <c r="S238" s="7">
        <f>SUM(Maaginhoud!AJ238,Maaginhoud!AN238)</f>
        <v>0</v>
      </c>
      <c r="T238" s="7">
        <v>1</v>
      </c>
      <c r="U238" s="7">
        <v>0</v>
      </c>
      <c r="V238" s="7">
        <v>0</v>
      </c>
      <c r="W238" s="7">
        <v>0</v>
      </c>
      <c r="X238" s="7">
        <v>0</v>
      </c>
      <c r="Y238" s="7">
        <f>SUM(Maaginhoud!BB238,Maaginhoud!BD238,Maaginhoud!BH238)</f>
        <v>0</v>
      </c>
      <c r="Z238" t="s">
        <v>149</v>
      </c>
    </row>
    <row r="239" spans="1:26" x14ac:dyDescent="0.35">
      <c r="A239" s="7">
        <v>238</v>
      </c>
      <c r="B239" s="15">
        <v>42874</v>
      </c>
      <c r="C239" s="7" t="s">
        <v>44</v>
      </c>
      <c r="D239" s="7" t="s">
        <v>136</v>
      </c>
      <c r="E239" s="7" t="s">
        <v>140</v>
      </c>
      <c r="F239" s="17">
        <v>0.26950000000000002</v>
      </c>
      <c r="G239" s="7">
        <v>1.8499999999999999E-2</v>
      </c>
      <c r="H239" s="7">
        <v>0</v>
      </c>
      <c r="I239" s="7">
        <f>SUM(Maaginhoud!L239,Maaginhoud!AD239,Maaginhoud!AF239,Maaginhoud!AX239,Maaginhoud!AZ239)</f>
        <v>18</v>
      </c>
      <c r="J239" s="7">
        <v>0</v>
      </c>
      <c r="K239" s="7">
        <f>SUM(Maaginhoud!P239,Maaginhoud!BR239)</f>
        <v>0</v>
      </c>
      <c r="L239" s="7">
        <v>0</v>
      </c>
      <c r="M239" s="7">
        <f>SUM(Maaginhoud!T239,Maaginhoud!BX239)</f>
        <v>0</v>
      </c>
      <c r="N239" s="7">
        <f>SUM(Maaginhoud!V239,Maaginhoud!BP239,Maaginhoud!BV239)</f>
        <v>0</v>
      </c>
      <c r="O239" s="7">
        <v>0</v>
      </c>
      <c r="P239" s="7">
        <f>SUM(Maaginhoud!Z239,Maaginhoud!AT239)</f>
        <v>11</v>
      </c>
      <c r="Q239" s="7">
        <f>SUM(Maaginhoud!AB239,Maaginhoud!BJ239)</f>
        <v>1</v>
      </c>
      <c r="R239" s="7">
        <f>SUM(Maaginhoud!AH239,Maaginhoud!AL239,Maaginhoud!BT239)</f>
        <v>0</v>
      </c>
      <c r="S239" s="7">
        <f>SUM(Maaginhoud!AJ239,Maaginhoud!AN239)</f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f>SUM(Maaginhoud!BB239,Maaginhoud!BD239,Maaginhoud!BH239)</f>
        <v>0</v>
      </c>
      <c r="Z239" t="s">
        <v>149</v>
      </c>
    </row>
    <row r="240" spans="1:26" x14ac:dyDescent="0.35">
      <c r="A240" s="7">
        <v>239</v>
      </c>
      <c r="B240" s="15">
        <v>42874</v>
      </c>
      <c r="C240" s="7" t="s">
        <v>44</v>
      </c>
      <c r="D240" s="7" t="s">
        <v>136</v>
      </c>
      <c r="E240" s="7" t="s">
        <v>140</v>
      </c>
      <c r="F240" s="17">
        <v>0.25700000000000001</v>
      </c>
      <c r="G240" s="7">
        <v>1.38E-2</v>
      </c>
      <c r="H240" s="7">
        <v>1</v>
      </c>
      <c r="I240" s="7">
        <f>SUM(Maaginhoud!L240,Maaginhoud!AD240,Maaginhoud!AF240,Maaginhoud!AX240,Maaginhoud!AZ240)</f>
        <v>2</v>
      </c>
      <c r="J240" s="7">
        <v>0</v>
      </c>
      <c r="K240" s="7">
        <f>SUM(Maaginhoud!P240,Maaginhoud!BR240)</f>
        <v>1</v>
      </c>
      <c r="L240" s="7">
        <v>0</v>
      </c>
      <c r="M240" s="7">
        <f>SUM(Maaginhoud!T240,Maaginhoud!BX240)</f>
        <v>0</v>
      </c>
      <c r="N240" s="7">
        <f>SUM(Maaginhoud!V240,Maaginhoud!BP240,Maaginhoud!BV240)</f>
        <v>0</v>
      </c>
      <c r="O240" s="7">
        <v>0</v>
      </c>
      <c r="P240" s="7">
        <f>SUM(Maaginhoud!Z240,Maaginhoud!AT240)</f>
        <v>6</v>
      </c>
      <c r="Q240" s="7">
        <f>SUM(Maaginhoud!AB240,Maaginhoud!BJ240)</f>
        <v>1</v>
      </c>
      <c r="R240" s="7">
        <f>SUM(Maaginhoud!AH240,Maaginhoud!AL240,Maaginhoud!BT240)</f>
        <v>0</v>
      </c>
      <c r="S240" s="7">
        <f>SUM(Maaginhoud!AJ240,Maaginhoud!AN240)</f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f>SUM(Maaginhoud!BB240,Maaginhoud!BD240,Maaginhoud!BH240)</f>
        <v>0</v>
      </c>
      <c r="Z240" t="s">
        <v>149</v>
      </c>
    </row>
    <row r="241" spans="1:26" x14ac:dyDescent="0.35">
      <c r="A241" s="7">
        <v>240</v>
      </c>
      <c r="B241" s="15">
        <v>42874</v>
      </c>
      <c r="C241" s="7" t="s">
        <v>44</v>
      </c>
      <c r="D241" s="7" t="s">
        <v>136</v>
      </c>
      <c r="E241" s="7" t="s">
        <v>140</v>
      </c>
      <c r="F241" s="17">
        <v>0.1542</v>
      </c>
      <c r="G241" s="7">
        <v>1.3100000000000001E-2</v>
      </c>
      <c r="H241" s="7">
        <v>0</v>
      </c>
      <c r="I241" s="7">
        <f>SUM(Maaginhoud!L241,Maaginhoud!AD241,Maaginhoud!AF241,Maaginhoud!AX241,Maaginhoud!AZ241)</f>
        <v>2</v>
      </c>
      <c r="J241" s="7">
        <v>0</v>
      </c>
      <c r="K241" s="7">
        <f>SUM(Maaginhoud!P241,Maaginhoud!BR241)</f>
        <v>1</v>
      </c>
      <c r="L241" s="7">
        <v>0</v>
      </c>
      <c r="M241" s="7">
        <f>SUM(Maaginhoud!T241,Maaginhoud!BX241)</f>
        <v>0</v>
      </c>
      <c r="N241" s="7">
        <f>SUM(Maaginhoud!V241,Maaginhoud!BP241,Maaginhoud!BV241)</f>
        <v>0</v>
      </c>
      <c r="O241" s="7">
        <v>0</v>
      </c>
      <c r="P241" s="7">
        <f>SUM(Maaginhoud!Z241,Maaginhoud!AT241)</f>
        <v>16</v>
      </c>
      <c r="Q241" s="7">
        <f>SUM(Maaginhoud!AB241,Maaginhoud!BJ241)</f>
        <v>1</v>
      </c>
      <c r="R241" s="7">
        <f>SUM(Maaginhoud!AH241,Maaginhoud!AL241,Maaginhoud!BT241)</f>
        <v>0</v>
      </c>
      <c r="S241" s="7">
        <f>SUM(Maaginhoud!AJ241,Maaginhoud!AN241)</f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f>SUM(Maaginhoud!BB241,Maaginhoud!BD241,Maaginhoud!BH241)</f>
        <v>0</v>
      </c>
      <c r="Z241" t="s">
        <v>149</v>
      </c>
    </row>
    <row r="242" spans="1:26" x14ac:dyDescent="0.35">
      <c r="A242" s="7">
        <v>241</v>
      </c>
      <c r="B242" s="15">
        <v>42874</v>
      </c>
      <c r="C242" s="7" t="s">
        <v>13</v>
      </c>
      <c r="D242" s="7" t="s">
        <v>136</v>
      </c>
      <c r="E242" s="7" t="s">
        <v>140</v>
      </c>
      <c r="F242" s="17">
        <v>0.16070000000000001</v>
      </c>
      <c r="G242" s="7">
        <v>1.23E-2</v>
      </c>
      <c r="H242" s="7">
        <v>1</v>
      </c>
      <c r="I242" s="7">
        <f>SUM(Maaginhoud!L242,Maaginhoud!AD242,Maaginhoud!AF242,Maaginhoud!AX242,Maaginhoud!AZ242)</f>
        <v>1</v>
      </c>
      <c r="J242" s="7">
        <v>0</v>
      </c>
      <c r="K242" s="7">
        <f>SUM(Maaginhoud!P242,Maaginhoud!BR242)</f>
        <v>2</v>
      </c>
      <c r="L242" s="7">
        <v>0</v>
      </c>
      <c r="M242" s="7">
        <f>SUM(Maaginhoud!T242,Maaginhoud!BX242)</f>
        <v>0</v>
      </c>
      <c r="N242" s="7">
        <f>SUM(Maaginhoud!V242,Maaginhoud!BP242,Maaginhoud!BV242)</f>
        <v>0</v>
      </c>
      <c r="O242" s="7">
        <v>0</v>
      </c>
      <c r="P242" s="7">
        <f>SUM(Maaginhoud!Z242,Maaginhoud!AT242)</f>
        <v>1</v>
      </c>
      <c r="Q242" s="7">
        <f>SUM(Maaginhoud!AB242,Maaginhoud!BJ242)</f>
        <v>0</v>
      </c>
      <c r="R242" s="7">
        <f>SUM(Maaginhoud!AH242,Maaginhoud!AL242,Maaginhoud!BT242)</f>
        <v>0</v>
      </c>
      <c r="S242" s="7">
        <f>SUM(Maaginhoud!AJ242,Maaginhoud!AN242)</f>
        <v>0</v>
      </c>
      <c r="T242" s="7">
        <v>3</v>
      </c>
      <c r="U242" s="7">
        <v>0</v>
      </c>
      <c r="V242" s="7">
        <v>1</v>
      </c>
      <c r="W242" s="7">
        <v>0</v>
      </c>
      <c r="X242" s="7">
        <v>0</v>
      </c>
      <c r="Y242" s="7">
        <f>SUM(Maaginhoud!BB242,Maaginhoud!BD242,Maaginhoud!BH242)</f>
        <v>0</v>
      </c>
      <c r="Z242" t="s">
        <v>149</v>
      </c>
    </row>
    <row r="243" spans="1:26" x14ac:dyDescent="0.35">
      <c r="A243" s="7">
        <v>242</v>
      </c>
      <c r="B243" s="15">
        <v>42874</v>
      </c>
      <c r="C243" s="7" t="s">
        <v>13</v>
      </c>
      <c r="D243" s="7" t="s">
        <v>136</v>
      </c>
      <c r="E243" s="7" t="s">
        <v>140</v>
      </c>
      <c r="F243" s="17">
        <v>0.2</v>
      </c>
      <c r="G243" s="7">
        <v>8.9999999999999993E-3</v>
      </c>
      <c r="H243" s="7">
        <v>0</v>
      </c>
      <c r="I243" s="7">
        <f>SUM(Maaginhoud!L243,Maaginhoud!AD243,Maaginhoud!AF243,Maaginhoud!AX243,Maaginhoud!AZ243)</f>
        <v>0</v>
      </c>
      <c r="J243" s="7">
        <v>0</v>
      </c>
      <c r="K243" s="7">
        <f>SUM(Maaginhoud!P243,Maaginhoud!BR243)</f>
        <v>0</v>
      </c>
      <c r="L243" s="7">
        <v>0</v>
      </c>
      <c r="M243" s="7">
        <f>SUM(Maaginhoud!T243,Maaginhoud!BX243)</f>
        <v>0</v>
      </c>
      <c r="N243" s="7">
        <f>SUM(Maaginhoud!V243,Maaginhoud!BP243,Maaginhoud!BV243)</f>
        <v>0</v>
      </c>
      <c r="O243" s="7">
        <v>0</v>
      </c>
      <c r="P243" s="7">
        <f>SUM(Maaginhoud!Z243,Maaginhoud!AT243)</f>
        <v>0</v>
      </c>
      <c r="Q243" s="7">
        <f>SUM(Maaginhoud!AB243,Maaginhoud!BJ243)</f>
        <v>0</v>
      </c>
      <c r="R243" s="7">
        <f>SUM(Maaginhoud!AH243,Maaginhoud!AL243,Maaginhoud!BT243)</f>
        <v>0</v>
      </c>
      <c r="S243" s="7">
        <f>SUM(Maaginhoud!AJ243,Maaginhoud!AN243)</f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f>SUM(Maaginhoud!BB243,Maaginhoud!BD243,Maaginhoud!BH243)</f>
        <v>0</v>
      </c>
      <c r="Z243" t="s">
        <v>148</v>
      </c>
    </row>
    <row r="244" spans="1:26" x14ac:dyDescent="0.35">
      <c r="A244" s="7">
        <v>243</v>
      </c>
      <c r="B244" s="15">
        <v>42874</v>
      </c>
      <c r="C244" s="7" t="s">
        <v>13</v>
      </c>
      <c r="D244" s="7" t="s">
        <v>136</v>
      </c>
      <c r="E244" s="7" t="s">
        <v>140</v>
      </c>
      <c r="F244" s="17">
        <v>0.13</v>
      </c>
      <c r="G244" s="7">
        <v>0.01</v>
      </c>
      <c r="H244" s="7">
        <v>0</v>
      </c>
      <c r="I244" s="7">
        <f>SUM(Maaginhoud!L244,Maaginhoud!AD244,Maaginhoud!AF244,Maaginhoud!AX244,Maaginhoud!AZ244)</f>
        <v>0</v>
      </c>
      <c r="J244" s="7">
        <v>0</v>
      </c>
      <c r="K244" s="7">
        <f>SUM(Maaginhoud!P244,Maaginhoud!BR244)</f>
        <v>0</v>
      </c>
      <c r="L244" s="7">
        <v>0</v>
      </c>
      <c r="M244" s="7">
        <f>SUM(Maaginhoud!T244,Maaginhoud!BX244)</f>
        <v>0</v>
      </c>
      <c r="N244" s="7">
        <f>SUM(Maaginhoud!V244,Maaginhoud!BP244,Maaginhoud!BV244)</f>
        <v>0</v>
      </c>
      <c r="O244" s="7">
        <v>0</v>
      </c>
      <c r="P244" s="7">
        <f>SUM(Maaginhoud!Z244,Maaginhoud!AT244)</f>
        <v>0</v>
      </c>
      <c r="Q244" s="7">
        <f>SUM(Maaginhoud!AB244,Maaginhoud!BJ244)</f>
        <v>1</v>
      </c>
      <c r="R244" s="7">
        <f>SUM(Maaginhoud!AH244,Maaginhoud!AL244,Maaginhoud!BT244)</f>
        <v>0</v>
      </c>
      <c r="S244" s="7">
        <f>SUM(Maaginhoud!AJ244,Maaginhoud!AN244)</f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f>SUM(Maaginhoud!BB244,Maaginhoud!BD244,Maaginhoud!BH244)</f>
        <v>0</v>
      </c>
      <c r="Z244" t="s">
        <v>149</v>
      </c>
    </row>
    <row r="245" spans="1:26" x14ac:dyDescent="0.35">
      <c r="A245" s="7">
        <v>244</v>
      </c>
      <c r="B245" s="15">
        <v>42874</v>
      </c>
      <c r="C245" s="7" t="s">
        <v>13</v>
      </c>
      <c r="D245" s="7" t="s">
        <v>136</v>
      </c>
      <c r="E245" s="7" t="s">
        <v>140</v>
      </c>
      <c r="F245" s="17">
        <v>0.23069999999999999</v>
      </c>
      <c r="G245" s="7">
        <v>1.32E-2</v>
      </c>
      <c r="H245" s="7">
        <v>0</v>
      </c>
      <c r="I245" s="7">
        <f>SUM(Maaginhoud!L245,Maaginhoud!AD245,Maaginhoud!AF245,Maaginhoud!AX245,Maaginhoud!AZ245)</f>
        <v>0</v>
      </c>
      <c r="J245" s="7">
        <v>0</v>
      </c>
      <c r="K245" s="7">
        <f>SUM(Maaginhoud!P245,Maaginhoud!BR245)</f>
        <v>0</v>
      </c>
      <c r="L245" s="7">
        <v>0</v>
      </c>
      <c r="M245" s="7">
        <f>SUM(Maaginhoud!T245,Maaginhoud!BX245)</f>
        <v>0</v>
      </c>
      <c r="N245" s="7">
        <f>SUM(Maaginhoud!V245,Maaginhoud!BP245,Maaginhoud!BV245)</f>
        <v>0</v>
      </c>
      <c r="O245" s="7">
        <v>0</v>
      </c>
      <c r="P245" s="7">
        <f>SUM(Maaginhoud!Z245,Maaginhoud!AT245)</f>
        <v>1</v>
      </c>
      <c r="Q245" s="7">
        <f>SUM(Maaginhoud!AB245,Maaginhoud!BJ245)</f>
        <v>3</v>
      </c>
      <c r="R245" s="7">
        <f>SUM(Maaginhoud!AH245,Maaginhoud!AL245,Maaginhoud!BT245)</f>
        <v>0</v>
      </c>
      <c r="S245" s="7">
        <f>SUM(Maaginhoud!AJ245,Maaginhoud!AN245)</f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f>SUM(Maaginhoud!BB245,Maaginhoud!BD245,Maaginhoud!BH245)</f>
        <v>0</v>
      </c>
      <c r="Z245" t="s">
        <v>149</v>
      </c>
    </row>
    <row r="246" spans="1:26" x14ac:dyDescent="0.35">
      <c r="A246" s="7">
        <v>245</v>
      </c>
      <c r="B246" s="15">
        <v>42874</v>
      </c>
      <c r="C246" s="7" t="s">
        <v>13</v>
      </c>
      <c r="D246" s="7" t="s">
        <v>136</v>
      </c>
      <c r="E246" s="7" t="s">
        <v>140</v>
      </c>
      <c r="F246" s="17">
        <v>0.16880000000000001</v>
      </c>
      <c r="G246" s="7">
        <v>1.3299999999999999E-2</v>
      </c>
      <c r="H246" s="7">
        <v>0</v>
      </c>
      <c r="I246" s="7">
        <f>SUM(Maaginhoud!L246,Maaginhoud!AD246,Maaginhoud!AF246,Maaginhoud!AX246,Maaginhoud!AZ246)</f>
        <v>1</v>
      </c>
      <c r="J246" s="7">
        <v>0</v>
      </c>
      <c r="K246" s="7">
        <f>SUM(Maaginhoud!P246,Maaginhoud!BR246)</f>
        <v>1</v>
      </c>
      <c r="L246" s="7">
        <v>0</v>
      </c>
      <c r="M246" s="7">
        <f>SUM(Maaginhoud!T246,Maaginhoud!BX246)</f>
        <v>0</v>
      </c>
      <c r="N246" s="7">
        <f>SUM(Maaginhoud!V246,Maaginhoud!BP246,Maaginhoud!BV246)</f>
        <v>1</v>
      </c>
      <c r="O246" s="7">
        <v>0</v>
      </c>
      <c r="P246" s="7">
        <f>SUM(Maaginhoud!Z246,Maaginhoud!AT246)</f>
        <v>13</v>
      </c>
      <c r="Q246" s="7">
        <f>SUM(Maaginhoud!AB246,Maaginhoud!BJ246)</f>
        <v>0</v>
      </c>
      <c r="R246" s="7">
        <f>SUM(Maaginhoud!AH246,Maaginhoud!AL246,Maaginhoud!BT246)</f>
        <v>0</v>
      </c>
      <c r="S246" s="7">
        <f>SUM(Maaginhoud!AJ246,Maaginhoud!AN246)</f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f>SUM(Maaginhoud!BB246,Maaginhoud!BD246,Maaginhoud!BH246)</f>
        <v>0</v>
      </c>
      <c r="Z246" t="s">
        <v>149</v>
      </c>
    </row>
    <row r="247" spans="1:26" x14ac:dyDescent="0.35">
      <c r="A247" s="7">
        <v>246</v>
      </c>
      <c r="B247" s="15">
        <v>42874</v>
      </c>
      <c r="C247" s="7" t="s">
        <v>90</v>
      </c>
      <c r="D247" s="7" t="s">
        <v>138</v>
      </c>
      <c r="E247" s="7" t="s">
        <v>141</v>
      </c>
      <c r="F247" s="17">
        <v>0.36980000000000002</v>
      </c>
      <c r="G247" s="7">
        <v>3.4299999999999997E-2</v>
      </c>
      <c r="H247" s="7">
        <v>0</v>
      </c>
      <c r="I247" s="7">
        <f>SUM(Maaginhoud!L247,Maaginhoud!AD247,Maaginhoud!AF247,Maaginhoud!AX247,Maaginhoud!AZ247)</f>
        <v>0</v>
      </c>
      <c r="J247" s="7">
        <v>0</v>
      </c>
      <c r="K247" s="7">
        <f>SUM(Maaginhoud!P247,Maaginhoud!BR247)</f>
        <v>1</v>
      </c>
      <c r="L247" s="7">
        <v>0</v>
      </c>
      <c r="M247" s="7">
        <f>SUM(Maaginhoud!T247,Maaginhoud!BX247)</f>
        <v>0</v>
      </c>
      <c r="N247" s="7">
        <f>SUM(Maaginhoud!V247,Maaginhoud!BP247,Maaginhoud!BV247)</f>
        <v>0</v>
      </c>
      <c r="O247" s="7">
        <v>0</v>
      </c>
      <c r="P247" s="7">
        <f>SUM(Maaginhoud!Z247,Maaginhoud!AT247)</f>
        <v>1</v>
      </c>
      <c r="Q247" s="7">
        <f>SUM(Maaginhoud!AB247,Maaginhoud!BJ247)</f>
        <v>0</v>
      </c>
      <c r="R247" s="7">
        <f>SUM(Maaginhoud!AH247,Maaginhoud!AL247,Maaginhoud!BT247)</f>
        <v>0</v>
      </c>
      <c r="S247" s="7">
        <f>SUM(Maaginhoud!AJ247,Maaginhoud!AN247)</f>
        <v>0</v>
      </c>
      <c r="T247" s="7">
        <v>0</v>
      </c>
      <c r="U247" s="7">
        <v>1</v>
      </c>
      <c r="V247" s="7">
        <v>0</v>
      </c>
      <c r="W247" s="7">
        <v>0</v>
      </c>
      <c r="X247" s="7">
        <v>0</v>
      </c>
      <c r="Y247" s="7">
        <f>SUM(Maaginhoud!BB247,Maaginhoud!BD247,Maaginhoud!BH247)</f>
        <v>0</v>
      </c>
      <c r="Z247" t="s">
        <v>149</v>
      </c>
    </row>
    <row r="248" spans="1:26" x14ac:dyDescent="0.35">
      <c r="A248" s="7">
        <v>247</v>
      </c>
      <c r="B248" s="15">
        <v>42874</v>
      </c>
      <c r="C248" s="7" t="s">
        <v>90</v>
      </c>
      <c r="D248" s="7" t="s">
        <v>138</v>
      </c>
      <c r="E248" s="7" t="s">
        <v>141</v>
      </c>
      <c r="F248" s="17">
        <v>0.41909999999999997</v>
      </c>
      <c r="G248" s="7">
        <v>4.99E-2</v>
      </c>
      <c r="H248" s="7">
        <v>0</v>
      </c>
      <c r="I248" s="7">
        <f>SUM(Maaginhoud!L248,Maaginhoud!AD248,Maaginhoud!AF248,Maaginhoud!AX248,Maaginhoud!AZ248)</f>
        <v>0</v>
      </c>
      <c r="J248" s="7">
        <v>0</v>
      </c>
      <c r="K248" s="7">
        <f>SUM(Maaginhoud!P248,Maaginhoud!BR248)</f>
        <v>2</v>
      </c>
      <c r="L248" s="7">
        <v>0</v>
      </c>
      <c r="M248" s="7">
        <f>SUM(Maaginhoud!T248,Maaginhoud!BX248)</f>
        <v>0</v>
      </c>
      <c r="N248" s="7">
        <f>SUM(Maaginhoud!V248,Maaginhoud!BP248,Maaginhoud!BV248)</f>
        <v>1</v>
      </c>
      <c r="O248" s="7">
        <v>0</v>
      </c>
      <c r="P248" s="7">
        <f>SUM(Maaginhoud!Z248,Maaginhoud!AT248)</f>
        <v>0</v>
      </c>
      <c r="Q248" s="7">
        <f>SUM(Maaginhoud!AB248,Maaginhoud!BJ248)</f>
        <v>0</v>
      </c>
      <c r="R248" s="7">
        <f>SUM(Maaginhoud!AH248,Maaginhoud!AL248,Maaginhoud!BT248)</f>
        <v>1</v>
      </c>
      <c r="S248" s="7">
        <f>SUM(Maaginhoud!AJ248,Maaginhoud!AN248)</f>
        <v>0</v>
      </c>
      <c r="T248" s="7">
        <v>0</v>
      </c>
      <c r="U248" s="7">
        <v>1</v>
      </c>
      <c r="V248" s="7">
        <v>0</v>
      </c>
      <c r="W248" s="7">
        <v>0</v>
      </c>
      <c r="X248" s="7">
        <v>0</v>
      </c>
      <c r="Y248" s="7">
        <f>SUM(Maaginhoud!BB248,Maaginhoud!BD248,Maaginhoud!BH248)</f>
        <v>0</v>
      </c>
      <c r="Z248" t="s">
        <v>149</v>
      </c>
    </row>
    <row r="249" spans="1:26" x14ac:dyDescent="0.35">
      <c r="A249" s="7">
        <v>248</v>
      </c>
      <c r="B249" s="15">
        <v>42874</v>
      </c>
      <c r="C249" s="7" t="s">
        <v>90</v>
      </c>
      <c r="D249" s="7" t="s">
        <v>138</v>
      </c>
      <c r="E249" s="7" t="s">
        <v>141</v>
      </c>
      <c r="F249" s="17">
        <v>0.25900000000000001</v>
      </c>
      <c r="G249" s="7">
        <v>2.9700000000000001E-2</v>
      </c>
      <c r="H249" s="7">
        <v>0</v>
      </c>
      <c r="I249" s="7">
        <f>SUM(Maaginhoud!L249,Maaginhoud!AD249,Maaginhoud!AF249,Maaginhoud!AX249,Maaginhoud!AZ249)</f>
        <v>0</v>
      </c>
      <c r="J249" s="7">
        <v>0</v>
      </c>
      <c r="K249" s="7">
        <f>SUM(Maaginhoud!P249,Maaginhoud!BR249)</f>
        <v>1</v>
      </c>
      <c r="L249" s="7">
        <v>0</v>
      </c>
      <c r="M249" s="7">
        <f>SUM(Maaginhoud!T249,Maaginhoud!BX249)</f>
        <v>0</v>
      </c>
      <c r="N249" s="7">
        <f>SUM(Maaginhoud!V249,Maaginhoud!BP249,Maaginhoud!BV249)</f>
        <v>1</v>
      </c>
      <c r="O249" s="7">
        <v>0</v>
      </c>
      <c r="P249" s="7">
        <f>SUM(Maaginhoud!Z249,Maaginhoud!AT249)</f>
        <v>1</v>
      </c>
      <c r="Q249" s="7">
        <f>SUM(Maaginhoud!AB249,Maaginhoud!BJ249)</f>
        <v>0</v>
      </c>
      <c r="R249" s="7">
        <f>SUM(Maaginhoud!AH249,Maaginhoud!AL249,Maaginhoud!BT249)</f>
        <v>4</v>
      </c>
      <c r="S249" s="7">
        <f>SUM(Maaginhoud!AJ249,Maaginhoud!AN249)</f>
        <v>0</v>
      </c>
      <c r="T249" s="7">
        <v>0</v>
      </c>
      <c r="U249" s="7">
        <v>2</v>
      </c>
      <c r="V249" s="7">
        <v>0</v>
      </c>
      <c r="W249" s="7">
        <v>0</v>
      </c>
      <c r="X249" s="7">
        <v>0</v>
      </c>
      <c r="Y249" s="7">
        <f>SUM(Maaginhoud!BB249,Maaginhoud!BD249,Maaginhoud!BH249)</f>
        <v>0</v>
      </c>
      <c r="Z249" t="s">
        <v>149</v>
      </c>
    </row>
    <row r="250" spans="1:26" x14ac:dyDescent="0.35">
      <c r="A250" s="7">
        <v>249</v>
      </c>
      <c r="B250" s="15">
        <v>42874</v>
      </c>
      <c r="C250" s="7" t="s">
        <v>90</v>
      </c>
      <c r="D250" s="7" t="s">
        <v>138</v>
      </c>
      <c r="E250" s="7" t="s">
        <v>141</v>
      </c>
      <c r="F250" s="17">
        <v>0.25380000000000003</v>
      </c>
      <c r="G250" s="7">
        <v>3.2000000000000001E-2</v>
      </c>
      <c r="H250" s="7">
        <v>1</v>
      </c>
      <c r="I250" s="7">
        <f>SUM(Maaginhoud!L250,Maaginhoud!AD250,Maaginhoud!AF250,Maaginhoud!AX250,Maaginhoud!AZ250)</f>
        <v>0</v>
      </c>
      <c r="J250" s="7">
        <v>0</v>
      </c>
      <c r="K250" s="7">
        <f>SUM(Maaginhoud!P250,Maaginhoud!BR250)</f>
        <v>4</v>
      </c>
      <c r="L250" s="7">
        <v>0</v>
      </c>
      <c r="M250" s="7">
        <f>SUM(Maaginhoud!T250,Maaginhoud!BX250)</f>
        <v>0</v>
      </c>
      <c r="N250" s="7">
        <f>SUM(Maaginhoud!V250,Maaginhoud!BP250,Maaginhoud!BV250)</f>
        <v>0</v>
      </c>
      <c r="O250" s="7">
        <v>0</v>
      </c>
      <c r="P250" s="7">
        <f>SUM(Maaginhoud!Z250,Maaginhoud!AT250)</f>
        <v>3</v>
      </c>
      <c r="Q250" s="7">
        <f>SUM(Maaginhoud!AB250,Maaginhoud!BJ250)</f>
        <v>14</v>
      </c>
      <c r="R250" s="7">
        <f>SUM(Maaginhoud!AH250,Maaginhoud!AL250,Maaginhoud!BT250)</f>
        <v>1</v>
      </c>
      <c r="S250" s="7">
        <f>SUM(Maaginhoud!AJ250,Maaginhoud!AN250)</f>
        <v>0</v>
      </c>
      <c r="T250" s="7">
        <v>0</v>
      </c>
      <c r="U250" s="7">
        <v>8</v>
      </c>
      <c r="V250" s="7">
        <v>0</v>
      </c>
      <c r="W250" s="7">
        <v>0</v>
      </c>
      <c r="X250" s="7">
        <v>0</v>
      </c>
      <c r="Y250" s="7">
        <f>SUM(Maaginhoud!BB250,Maaginhoud!BD250,Maaginhoud!BH250)</f>
        <v>0</v>
      </c>
      <c r="Z250" t="s">
        <v>149</v>
      </c>
    </row>
    <row r="251" spans="1:26" x14ac:dyDescent="0.35">
      <c r="A251" s="7">
        <v>250</v>
      </c>
      <c r="B251" s="15">
        <v>42874</v>
      </c>
      <c r="C251" s="7" t="s">
        <v>90</v>
      </c>
      <c r="D251" s="7" t="s">
        <v>138</v>
      </c>
      <c r="E251" s="7" t="s">
        <v>141</v>
      </c>
      <c r="F251" s="17">
        <v>0.30380000000000001</v>
      </c>
      <c r="G251" s="7">
        <v>3.7900000000000003E-2</v>
      </c>
      <c r="H251" s="7">
        <v>0</v>
      </c>
      <c r="I251" s="7">
        <f>SUM(Maaginhoud!L251,Maaginhoud!AD251,Maaginhoud!AF251,Maaginhoud!AX251,Maaginhoud!AZ251)</f>
        <v>0</v>
      </c>
      <c r="J251" s="7">
        <v>0</v>
      </c>
      <c r="K251" s="7">
        <f>SUM(Maaginhoud!P251,Maaginhoud!BR251)</f>
        <v>2</v>
      </c>
      <c r="L251" s="7">
        <v>0</v>
      </c>
      <c r="M251" s="7">
        <f>SUM(Maaginhoud!T251,Maaginhoud!BX251)</f>
        <v>0</v>
      </c>
      <c r="N251" s="7">
        <f>SUM(Maaginhoud!V251,Maaginhoud!BP251,Maaginhoud!BV251)</f>
        <v>0</v>
      </c>
      <c r="O251" s="7">
        <v>0</v>
      </c>
      <c r="P251" s="7">
        <f>SUM(Maaginhoud!Z251,Maaginhoud!AT251)</f>
        <v>0</v>
      </c>
      <c r="Q251" s="7">
        <f>SUM(Maaginhoud!AB251,Maaginhoud!BJ251)</f>
        <v>0</v>
      </c>
      <c r="R251" s="7">
        <f>SUM(Maaginhoud!AH251,Maaginhoud!AL251,Maaginhoud!BT251)</f>
        <v>1</v>
      </c>
      <c r="S251" s="7">
        <f>SUM(Maaginhoud!AJ251,Maaginhoud!AN251)</f>
        <v>0</v>
      </c>
      <c r="T251" s="7">
        <v>0</v>
      </c>
      <c r="U251" s="7">
        <v>3</v>
      </c>
      <c r="V251" s="7">
        <v>0</v>
      </c>
      <c r="W251" s="7">
        <v>0</v>
      </c>
      <c r="X251" s="7">
        <v>0</v>
      </c>
      <c r="Y251" s="7">
        <f>SUM(Maaginhoud!BB251,Maaginhoud!BD251,Maaginhoud!BH251)</f>
        <v>0</v>
      </c>
      <c r="Z251" t="s">
        <v>149</v>
      </c>
    </row>
    <row r="252" spans="1:26" x14ac:dyDescent="0.35">
      <c r="A252" s="7">
        <v>251</v>
      </c>
      <c r="B252" s="15">
        <v>42874</v>
      </c>
      <c r="C252" s="7" t="s">
        <v>5</v>
      </c>
      <c r="D252" s="7" t="s">
        <v>138</v>
      </c>
      <c r="E252" s="7" t="s">
        <v>142</v>
      </c>
      <c r="F252" s="17">
        <v>0.25600000000000001</v>
      </c>
      <c r="G252" s="7">
        <v>2.8400000000000002E-2</v>
      </c>
      <c r="H252" s="7">
        <v>2</v>
      </c>
      <c r="I252" s="7">
        <f>SUM(Maaginhoud!L252,Maaginhoud!AD252,Maaginhoud!AF252,Maaginhoud!AX252,Maaginhoud!AZ252)</f>
        <v>0</v>
      </c>
      <c r="J252" s="7">
        <v>0</v>
      </c>
      <c r="K252" s="7">
        <f>SUM(Maaginhoud!P252,Maaginhoud!BR252)</f>
        <v>2</v>
      </c>
      <c r="L252" s="7">
        <v>0</v>
      </c>
      <c r="M252" s="7">
        <f>SUM(Maaginhoud!T252,Maaginhoud!BX252)</f>
        <v>0</v>
      </c>
      <c r="N252" s="7">
        <f>SUM(Maaginhoud!V252,Maaginhoud!BP252,Maaginhoud!BV252)</f>
        <v>0</v>
      </c>
      <c r="O252" s="7">
        <v>0</v>
      </c>
      <c r="P252" s="7">
        <f>SUM(Maaginhoud!Z252,Maaginhoud!AT252)</f>
        <v>0</v>
      </c>
      <c r="Q252" s="7">
        <f>SUM(Maaginhoud!AB252,Maaginhoud!BJ252)</f>
        <v>0</v>
      </c>
      <c r="R252" s="7">
        <f>SUM(Maaginhoud!AH252,Maaginhoud!AL252,Maaginhoud!BT252)</f>
        <v>0</v>
      </c>
      <c r="S252" s="7">
        <f>SUM(Maaginhoud!AJ252,Maaginhoud!AN252)</f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f>SUM(Maaginhoud!BB252,Maaginhoud!BD252,Maaginhoud!BH252)</f>
        <v>0</v>
      </c>
      <c r="Z252" t="s">
        <v>149</v>
      </c>
    </row>
    <row r="253" spans="1:26" x14ac:dyDescent="0.35">
      <c r="A253" s="7">
        <v>252</v>
      </c>
      <c r="B253" s="15">
        <v>42874</v>
      </c>
      <c r="C253" s="7" t="s">
        <v>5</v>
      </c>
      <c r="D253" s="7" t="s">
        <v>138</v>
      </c>
      <c r="E253" s="7" t="s">
        <v>142</v>
      </c>
      <c r="F253" s="17">
        <v>0.21790000000000001</v>
      </c>
      <c r="G253" s="7">
        <v>2.41E-2</v>
      </c>
      <c r="H253" s="7">
        <v>0</v>
      </c>
      <c r="I253" s="7">
        <f>SUM(Maaginhoud!L253,Maaginhoud!AD253,Maaginhoud!AF253,Maaginhoud!AX253,Maaginhoud!AZ253)</f>
        <v>0</v>
      </c>
      <c r="J253" s="7">
        <v>0</v>
      </c>
      <c r="K253" s="7">
        <f>SUM(Maaginhoud!P253,Maaginhoud!BR253)</f>
        <v>0</v>
      </c>
      <c r="L253" s="7">
        <v>0</v>
      </c>
      <c r="M253" s="7">
        <f>SUM(Maaginhoud!T253,Maaginhoud!BX253)</f>
        <v>0</v>
      </c>
      <c r="N253" s="7">
        <f>SUM(Maaginhoud!V253,Maaginhoud!BP253,Maaginhoud!BV253)</f>
        <v>0</v>
      </c>
      <c r="O253" s="7">
        <v>0</v>
      </c>
      <c r="P253" s="7">
        <f>SUM(Maaginhoud!Z253,Maaginhoud!AT253)</f>
        <v>0</v>
      </c>
      <c r="Q253" s="7">
        <f>SUM(Maaginhoud!AB253,Maaginhoud!BJ253)</f>
        <v>2</v>
      </c>
      <c r="R253" s="7">
        <f>SUM(Maaginhoud!AH253,Maaginhoud!AL253,Maaginhoud!BT253)</f>
        <v>0</v>
      </c>
      <c r="S253" s="7">
        <f>SUM(Maaginhoud!AJ253,Maaginhoud!AN253)</f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f>SUM(Maaginhoud!BB253,Maaginhoud!BD253,Maaginhoud!BH253)</f>
        <v>0</v>
      </c>
      <c r="Z253" t="s">
        <v>149</v>
      </c>
    </row>
    <row r="254" spans="1:26" x14ac:dyDescent="0.35">
      <c r="A254" s="7">
        <v>253</v>
      </c>
      <c r="B254" s="15">
        <v>42874</v>
      </c>
      <c r="C254" s="7" t="s">
        <v>5</v>
      </c>
      <c r="D254" s="7" t="s">
        <v>138</v>
      </c>
      <c r="E254" s="7" t="s">
        <v>142</v>
      </c>
      <c r="F254" s="17">
        <v>0.29289999999999999</v>
      </c>
      <c r="G254" s="7">
        <v>3.2500000000000001E-2</v>
      </c>
      <c r="H254" s="7">
        <v>0</v>
      </c>
      <c r="I254" s="7">
        <f>SUM(Maaginhoud!L254,Maaginhoud!AD254,Maaginhoud!AF254,Maaginhoud!AX254,Maaginhoud!AZ254)</f>
        <v>0</v>
      </c>
      <c r="J254" s="7">
        <v>0</v>
      </c>
      <c r="K254" s="7">
        <f>SUM(Maaginhoud!P254,Maaginhoud!BR254)</f>
        <v>2</v>
      </c>
      <c r="L254" s="7">
        <v>0</v>
      </c>
      <c r="M254" s="7">
        <f>SUM(Maaginhoud!T254,Maaginhoud!BX254)</f>
        <v>0</v>
      </c>
      <c r="N254" s="7">
        <f>SUM(Maaginhoud!V254,Maaginhoud!BP254,Maaginhoud!BV254)</f>
        <v>0</v>
      </c>
      <c r="O254" s="7">
        <v>0</v>
      </c>
      <c r="P254" s="7">
        <f>SUM(Maaginhoud!Z254,Maaginhoud!AT254)</f>
        <v>0</v>
      </c>
      <c r="Q254" s="7">
        <f>SUM(Maaginhoud!AB254,Maaginhoud!BJ254)</f>
        <v>1</v>
      </c>
      <c r="R254" s="7">
        <f>SUM(Maaginhoud!AH254,Maaginhoud!AL254,Maaginhoud!BT254)</f>
        <v>0</v>
      </c>
      <c r="S254" s="7">
        <f>SUM(Maaginhoud!AJ254,Maaginhoud!AN254)</f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f>SUM(Maaginhoud!BB254,Maaginhoud!BD254,Maaginhoud!BH254)</f>
        <v>0</v>
      </c>
      <c r="Z254" t="s">
        <v>149</v>
      </c>
    </row>
    <row r="255" spans="1:26" x14ac:dyDescent="0.35">
      <c r="A255" s="7">
        <v>254</v>
      </c>
      <c r="B255" s="15">
        <v>42874</v>
      </c>
      <c r="C255" s="7" t="s">
        <v>5</v>
      </c>
      <c r="D255" s="7" t="s">
        <v>138</v>
      </c>
      <c r="E255" s="7" t="s">
        <v>142</v>
      </c>
      <c r="F255" s="17">
        <v>0.3034</v>
      </c>
      <c r="G255" s="7">
        <v>3.8899999999999997E-2</v>
      </c>
      <c r="H255" s="7">
        <v>0</v>
      </c>
      <c r="I255" s="7">
        <f>SUM(Maaginhoud!L255,Maaginhoud!AD255,Maaginhoud!AF255,Maaginhoud!AX255,Maaginhoud!AZ255)</f>
        <v>0</v>
      </c>
      <c r="J255" s="7">
        <v>0</v>
      </c>
      <c r="K255" s="7">
        <f>SUM(Maaginhoud!P255,Maaginhoud!BR255)</f>
        <v>1</v>
      </c>
      <c r="L255" s="7">
        <v>0</v>
      </c>
      <c r="M255" s="7">
        <f>SUM(Maaginhoud!T255,Maaginhoud!BX255)</f>
        <v>0</v>
      </c>
      <c r="N255" s="7">
        <f>SUM(Maaginhoud!V255,Maaginhoud!BP255,Maaginhoud!BV255)</f>
        <v>0</v>
      </c>
      <c r="O255" s="7">
        <v>0</v>
      </c>
      <c r="P255" s="7">
        <f>SUM(Maaginhoud!Z255,Maaginhoud!AT255)</f>
        <v>0</v>
      </c>
      <c r="Q255" s="7">
        <f>SUM(Maaginhoud!AB255,Maaginhoud!BJ255)</f>
        <v>0</v>
      </c>
      <c r="R255" s="7">
        <f>SUM(Maaginhoud!AH255,Maaginhoud!AL255,Maaginhoud!BT255)</f>
        <v>1</v>
      </c>
      <c r="S255" s="7">
        <f>SUM(Maaginhoud!AJ255,Maaginhoud!AN255)</f>
        <v>0</v>
      </c>
      <c r="T255" s="7">
        <v>0</v>
      </c>
      <c r="U255" s="7">
        <v>6</v>
      </c>
      <c r="V255" s="7">
        <v>0</v>
      </c>
      <c r="W255" s="7">
        <v>0</v>
      </c>
      <c r="X255" s="7">
        <v>0</v>
      </c>
      <c r="Y255" s="7">
        <f>SUM(Maaginhoud!BB255,Maaginhoud!BD255,Maaginhoud!BH255)</f>
        <v>0</v>
      </c>
      <c r="Z255" t="s">
        <v>149</v>
      </c>
    </row>
    <row r="256" spans="1:26" x14ac:dyDescent="0.35">
      <c r="A256" s="7">
        <v>255</v>
      </c>
      <c r="B256" s="15">
        <v>42874</v>
      </c>
      <c r="C256" s="7" t="s">
        <v>5</v>
      </c>
      <c r="D256" s="7" t="s">
        <v>138</v>
      </c>
      <c r="E256" s="7" t="s">
        <v>142</v>
      </c>
      <c r="F256" s="17">
        <v>0.4022</v>
      </c>
      <c r="G256" s="7">
        <v>2.8500000000000001E-2</v>
      </c>
      <c r="H256" s="7">
        <v>1</v>
      </c>
      <c r="I256" s="7">
        <f>SUM(Maaginhoud!L256,Maaginhoud!AD256,Maaginhoud!AF256,Maaginhoud!AX256,Maaginhoud!AZ256)</f>
        <v>0</v>
      </c>
      <c r="J256" s="7">
        <v>0</v>
      </c>
      <c r="K256" s="7">
        <f>SUM(Maaginhoud!P256,Maaginhoud!BR256)</f>
        <v>1</v>
      </c>
      <c r="L256" s="7">
        <v>0</v>
      </c>
      <c r="M256" s="7">
        <f>SUM(Maaginhoud!T256,Maaginhoud!BX256)</f>
        <v>0</v>
      </c>
      <c r="N256" s="7">
        <f>SUM(Maaginhoud!V256,Maaginhoud!BP256,Maaginhoud!BV256)</f>
        <v>1</v>
      </c>
      <c r="O256" s="7">
        <v>0</v>
      </c>
      <c r="P256" s="7">
        <f>SUM(Maaginhoud!Z256,Maaginhoud!AT256)</f>
        <v>0</v>
      </c>
      <c r="Q256" s="7">
        <f>SUM(Maaginhoud!AB256,Maaginhoud!BJ256)</f>
        <v>0</v>
      </c>
      <c r="R256" s="7">
        <f>SUM(Maaginhoud!AH256,Maaginhoud!AL256,Maaginhoud!BT256)</f>
        <v>2</v>
      </c>
      <c r="S256" s="7">
        <f>SUM(Maaginhoud!AJ256,Maaginhoud!AN256)</f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f>SUM(Maaginhoud!BB256,Maaginhoud!BD256,Maaginhoud!BH256)</f>
        <v>0</v>
      </c>
      <c r="Z256" t="s">
        <v>149</v>
      </c>
    </row>
    <row r="257" spans="1:26" x14ac:dyDescent="0.35">
      <c r="A257" s="7">
        <v>256</v>
      </c>
      <c r="B257" s="15">
        <v>42879</v>
      </c>
      <c r="C257" s="7" t="s">
        <v>13</v>
      </c>
      <c r="D257" s="7" t="s">
        <v>136</v>
      </c>
      <c r="E257" s="7" t="s">
        <v>140</v>
      </c>
      <c r="F257" s="17">
        <v>0.2006</v>
      </c>
      <c r="G257" s="7">
        <v>1.6400000000000001E-2</v>
      </c>
      <c r="H257" s="7">
        <v>0</v>
      </c>
      <c r="I257" s="7">
        <f>SUM(Maaginhoud!L257,Maaginhoud!AD257,Maaginhoud!AF257,Maaginhoud!AX257,Maaginhoud!AZ257)</f>
        <v>0</v>
      </c>
      <c r="J257" s="7">
        <v>0</v>
      </c>
      <c r="K257" s="7">
        <f>SUM(Maaginhoud!P257,Maaginhoud!BR257)</f>
        <v>1</v>
      </c>
      <c r="L257" s="7">
        <v>0</v>
      </c>
      <c r="M257" s="7">
        <f>SUM(Maaginhoud!T257,Maaginhoud!BX257)</f>
        <v>0</v>
      </c>
      <c r="N257" s="7">
        <f>SUM(Maaginhoud!V257,Maaginhoud!BP257,Maaginhoud!BV257)</f>
        <v>0</v>
      </c>
      <c r="O257" s="7">
        <v>0</v>
      </c>
      <c r="P257" s="7">
        <f>SUM(Maaginhoud!Z257,Maaginhoud!AT257)</f>
        <v>0</v>
      </c>
      <c r="Q257" s="7">
        <f>SUM(Maaginhoud!AB257,Maaginhoud!BJ257)</f>
        <v>0</v>
      </c>
      <c r="R257" s="7">
        <f>SUM(Maaginhoud!AH257,Maaginhoud!AL257,Maaginhoud!BT257)</f>
        <v>0</v>
      </c>
      <c r="S257" s="7">
        <f>SUM(Maaginhoud!AJ257,Maaginhoud!AN257)</f>
        <v>0</v>
      </c>
      <c r="T257" s="7">
        <v>0</v>
      </c>
      <c r="U257" s="7">
        <v>1</v>
      </c>
      <c r="V257" s="7">
        <v>0</v>
      </c>
      <c r="W257" s="7">
        <v>0</v>
      </c>
      <c r="X257" s="7">
        <v>0</v>
      </c>
      <c r="Y257" s="7">
        <f>SUM(Maaginhoud!BB257,Maaginhoud!BD257,Maaginhoud!BH257)</f>
        <v>0</v>
      </c>
      <c r="Z257" t="s">
        <v>149</v>
      </c>
    </row>
    <row r="258" spans="1:26" x14ac:dyDescent="0.35">
      <c r="A258" s="7">
        <v>257</v>
      </c>
      <c r="B258" s="15">
        <v>42879</v>
      </c>
      <c r="C258" s="7" t="s">
        <v>13</v>
      </c>
      <c r="D258" s="7" t="s">
        <v>136</v>
      </c>
      <c r="E258" s="7" t="s">
        <v>140</v>
      </c>
      <c r="F258" s="17">
        <v>0.20780000000000001</v>
      </c>
      <c r="G258" s="7">
        <v>1.3599999999999999E-2</v>
      </c>
      <c r="H258" s="7">
        <v>0</v>
      </c>
      <c r="I258" s="7">
        <f>SUM(Maaginhoud!L258,Maaginhoud!AD258,Maaginhoud!AF258,Maaginhoud!AX258,Maaginhoud!AZ258)</f>
        <v>0</v>
      </c>
      <c r="J258" s="7">
        <v>0</v>
      </c>
      <c r="K258" s="7">
        <f>SUM(Maaginhoud!P258,Maaginhoud!BR258)</f>
        <v>1</v>
      </c>
      <c r="L258" s="7">
        <v>0</v>
      </c>
      <c r="M258" s="7">
        <f>SUM(Maaginhoud!T258,Maaginhoud!BX258)</f>
        <v>0</v>
      </c>
      <c r="N258" s="7">
        <f>SUM(Maaginhoud!V258,Maaginhoud!BP258,Maaginhoud!BV258)</f>
        <v>0</v>
      </c>
      <c r="O258" s="7">
        <v>0</v>
      </c>
      <c r="P258" s="7">
        <f>SUM(Maaginhoud!Z258,Maaginhoud!AT258)</f>
        <v>1</v>
      </c>
      <c r="Q258" s="7">
        <f>SUM(Maaginhoud!AB258,Maaginhoud!BJ258)</f>
        <v>0</v>
      </c>
      <c r="R258" s="7">
        <f>SUM(Maaginhoud!AH258,Maaginhoud!AL258,Maaginhoud!BT258)</f>
        <v>0</v>
      </c>
      <c r="S258" s="7">
        <f>SUM(Maaginhoud!AJ258,Maaginhoud!AN258)</f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f>SUM(Maaginhoud!BB258,Maaginhoud!BD258,Maaginhoud!BH258)</f>
        <v>0</v>
      </c>
      <c r="Z258" t="s">
        <v>149</v>
      </c>
    </row>
    <row r="259" spans="1:26" x14ac:dyDescent="0.35">
      <c r="A259" s="7">
        <v>258</v>
      </c>
      <c r="B259" s="15">
        <v>42879</v>
      </c>
      <c r="C259" s="7" t="s">
        <v>13</v>
      </c>
      <c r="D259" s="7" t="s">
        <v>136</v>
      </c>
      <c r="E259" s="7" t="s">
        <v>140</v>
      </c>
      <c r="F259" s="17">
        <v>0.2586</v>
      </c>
      <c r="G259" s="7">
        <v>1.6400000000000001E-2</v>
      </c>
      <c r="H259" s="7">
        <v>0</v>
      </c>
      <c r="I259" s="7">
        <f>SUM(Maaginhoud!L259,Maaginhoud!AD259,Maaginhoud!AF259,Maaginhoud!AX259,Maaginhoud!AZ259)</f>
        <v>4</v>
      </c>
      <c r="J259" s="7">
        <v>0</v>
      </c>
      <c r="K259" s="7">
        <f>SUM(Maaginhoud!P259,Maaginhoud!BR259)</f>
        <v>2</v>
      </c>
      <c r="L259" s="7">
        <v>0</v>
      </c>
      <c r="M259" s="7">
        <f>SUM(Maaginhoud!T259,Maaginhoud!BX259)</f>
        <v>1</v>
      </c>
      <c r="N259" s="7">
        <f>SUM(Maaginhoud!V259,Maaginhoud!BP259,Maaginhoud!BV259)</f>
        <v>0</v>
      </c>
      <c r="O259" s="7">
        <v>0</v>
      </c>
      <c r="P259" s="7">
        <f>SUM(Maaginhoud!Z259,Maaginhoud!AT259)</f>
        <v>4</v>
      </c>
      <c r="Q259" s="7">
        <f>SUM(Maaginhoud!AB259,Maaginhoud!BJ259)</f>
        <v>1</v>
      </c>
      <c r="R259" s="7">
        <f>SUM(Maaginhoud!AH259,Maaginhoud!AL259,Maaginhoud!BT259)</f>
        <v>0</v>
      </c>
      <c r="S259" s="7">
        <f>SUM(Maaginhoud!AJ259,Maaginhoud!AN259)</f>
        <v>0</v>
      </c>
      <c r="T259" s="7">
        <v>1</v>
      </c>
      <c r="U259" s="7">
        <v>0</v>
      </c>
      <c r="V259" s="7">
        <v>0</v>
      </c>
      <c r="W259" s="7">
        <v>0</v>
      </c>
      <c r="X259" s="7">
        <v>0</v>
      </c>
      <c r="Y259" s="7">
        <f>SUM(Maaginhoud!BB259,Maaginhoud!BD259,Maaginhoud!BH259)</f>
        <v>0</v>
      </c>
      <c r="Z259" t="s">
        <v>149</v>
      </c>
    </row>
    <row r="260" spans="1:26" x14ac:dyDescent="0.35">
      <c r="A260" s="7">
        <v>259</v>
      </c>
      <c r="B260" s="15">
        <v>42879</v>
      </c>
      <c r="C260" s="7" t="s">
        <v>13</v>
      </c>
      <c r="D260" s="7" t="s">
        <v>136</v>
      </c>
      <c r="E260" s="7" t="s">
        <v>140</v>
      </c>
      <c r="F260" s="17">
        <v>0.20200000000000001</v>
      </c>
      <c r="G260" s="7">
        <v>2.1999999999999999E-2</v>
      </c>
      <c r="H260" s="7">
        <v>0</v>
      </c>
      <c r="I260" s="7">
        <f>SUM(Maaginhoud!L260,Maaginhoud!AD260,Maaginhoud!AF260,Maaginhoud!AX260,Maaginhoud!AZ260)</f>
        <v>8</v>
      </c>
      <c r="J260" s="7">
        <v>0</v>
      </c>
      <c r="K260" s="7">
        <f>SUM(Maaginhoud!P260,Maaginhoud!BR260)</f>
        <v>1</v>
      </c>
      <c r="L260" s="7">
        <v>0</v>
      </c>
      <c r="M260" s="7">
        <f>SUM(Maaginhoud!T260,Maaginhoud!BX260)</f>
        <v>0</v>
      </c>
      <c r="N260" s="7">
        <f>SUM(Maaginhoud!V260,Maaginhoud!BP260,Maaginhoud!BV260)</f>
        <v>0</v>
      </c>
      <c r="O260" s="7">
        <v>0</v>
      </c>
      <c r="P260" s="7">
        <f>SUM(Maaginhoud!Z260,Maaginhoud!AT260)</f>
        <v>0</v>
      </c>
      <c r="Q260" s="7">
        <f>SUM(Maaginhoud!AB260,Maaginhoud!BJ260)</f>
        <v>1</v>
      </c>
      <c r="R260" s="7">
        <f>SUM(Maaginhoud!AH260,Maaginhoud!AL260,Maaginhoud!BT260)</f>
        <v>0</v>
      </c>
      <c r="S260" s="7">
        <f>SUM(Maaginhoud!AJ260,Maaginhoud!AN260)</f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f>SUM(Maaginhoud!BB260,Maaginhoud!BD260,Maaginhoud!BH260)</f>
        <v>0</v>
      </c>
      <c r="Z260" t="s">
        <v>149</v>
      </c>
    </row>
    <row r="261" spans="1:26" x14ac:dyDescent="0.35">
      <c r="A261" s="7">
        <v>260</v>
      </c>
      <c r="B261" s="15">
        <v>42879</v>
      </c>
      <c r="C261" s="7" t="s">
        <v>134</v>
      </c>
      <c r="D261" s="7" t="s">
        <v>136</v>
      </c>
      <c r="E261" s="7" t="s">
        <v>140</v>
      </c>
      <c r="F261" s="17">
        <v>0.2014</v>
      </c>
      <c r="G261" s="7">
        <v>1.2699999999999999E-2</v>
      </c>
      <c r="H261" s="7">
        <v>0</v>
      </c>
      <c r="I261" s="7">
        <f>SUM(Maaginhoud!L261,Maaginhoud!AD261,Maaginhoud!AF261,Maaginhoud!AX261,Maaginhoud!AZ261)</f>
        <v>0</v>
      </c>
      <c r="J261" s="7">
        <v>0</v>
      </c>
      <c r="K261" s="7">
        <f>SUM(Maaginhoud!P261,Maaginhoud!BR261)</f>
        <v>0</v>
      </c>
      <c r="L261" s="7">
        <v>0</v>
      </c>
      <c r="M261" s="7">
        <f>SUM(Maaginhoud!T261,Maaginhoud!BX261)</f>
        <v>0</v>
      </c>
      <c r="N261" s="7">
        <f>SUM(Maaginhoud!V261,Maaginhoud!BP261,Maaginhoud!BV261)</f>
        <v>0</v>
      </c>
      <c r="O261" s="7">
        <v>0</v>
      </c>
      <c r="P261" s="7">
        <f>SUM(Maaginhoud!Z261,Maaginhoud!AT261)</f>
        <v>3</v>
      </c>
      <c r="Q261" s="7">
        <f>SUM(Maaginhoud!AB261,Maaginhoud!BJ261)</f>
        <v>1</v>
      </c>
      <c r="R261" s="7">
        <f>SUM(Maaginhoud!AH261,Maaginhoud!AL261,Maaginhoud!BT261)</f>
        <v>11</v>
      </c>
      <c r="S261" s="7">
        <f>SUM(Maaginhoud!AJ261,Maaginhoud!AN261)</f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f>SUM(Maaginhoud!BB261,Maaginhoud!BD261,Maaginhoud!BH261)</f>
        <v>0</v>
      </c>
      <c r="Z261" t="s">
        <v>149</v>
      </c>
    </row>
    <row r="262" spans="1:26" x14ac:dyDescent="0.35">
      <c r="A262" s="7">
        <v>261</v>
      </c>
      <c r="B262" s="15">
        <v>42879</v>
      </c>
      <c r="C262" s="7" t="s">
        <v>44</v>
      </c>
      <c r="D262" s="7" t="s">
        <v>136</v>
      </c>
      <c r="E262" s="7" t="s">
        <v>140</v>
      </c>
      <c r="F262" s="17">
        <v>0.14810000000000001</v>
      </c>
      <c r="G262" s="7">
        <v>1.1299999999999999E-2</v>
      </c>
      <c r="H262" s="7">
        <v>0</v>
      </c>
      <c r="I262" s="7">
        <f>SUM(Maaginhoud!L262,Maaginhoud!AD262,Maaginhoud!AF262,Maaginhoud!AX262,Maaginhoud!AZ262)</f>
        <v>4</v>
      </c>
      <c r="J262" s="7">
        <v>0</v>
      </c>
      <c r="K262" s="7">
        <f>SUM(Maaginhoud!P262,Maaginhoud!BR262)</f>
        <v>1</v>
      </c>
      <c r="L262" s="7">
        <v>0</v>
      </c>
      <c r="M262" s="7">
        <f>SUM(Maaginhoud!T262,Maaginhoud!BX262)</f>
        <v>0</v>
      </c>
      <c r="N262" s="7">
        <f>SUM(Maaginhoud!V262,Maaginhoud!BP262,Maaginhoud!BV262)</f>
        <v>0</v>
      </c>
      <c r="O262" s="7">
        <v>0</v>
      </c>
      <c r="P262" s="7">
        <f>SUM(Maaginhoud!Z262,Maaginhoud!AT262)</f>
        <v>28</v>
      </c>
      <c r="Q262" s="7">
        <f>SUM(Maaginhoud!AB262,Maaginhoud!BJ262)</f>
        <v>2</v>
      </c>
      <c r="R262" s="7">
        <f>SUM(Maaginhoud!AH262,Maaginhoud!AL262,Maaginhoud!BT262)</f>
        <v>0</v>
      </c>
      <c r="S262" s="7">
        <f>SUM(Maaginhoud!AJ262,Maaginhoud!AN262)</f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f>SUM(Maaginhoud!BB262,Maaginhoud!BD262,Maaginhoud!BH262)</f>
        <v>0</v>
      </c>
      <c r="Z262" t="s">
        <v>149</v>
      </c>
    </row>
    <row r="263" spans="1:26" x14ac:dyDescent="0.35">
      <c r="A263" s="7">
        <v>262</v>
      </c>
      <c r="B263" s="15">
        <v>42879</v>
      </c>
      <c r="C263" s="7" t="s">
        <v>44</v>
      </c>
      <c r="D263" s="7" t="s">
        <v>136</v>
      </c>
      <c r="E263" s="7" t="s">
        <v>140</v>
      </c>
      <c r="F263" s="17">
        <v>0.1239</v>
      </c>
      <c r="G263" s="7">
        <v>8.6E-3</v>
      </c>
      <c r="H263" s="7">
        <v>0</v>
      </c>
      <c r="I263" s="7">
        <f>SUM(Maaginhoud!L263,Maaginhoud!AD263,Maaginhoud!AF263,Maaginhoud!AX263,Maaginhoud!AZ263)</f>
        <v>21</v>
      </c>
      <c r="J263" s="7">
        <v>0</v>
      </c>
      <c r="K263" s="7">
        <f>SUM(Maaginhoud!P263,Maaginhoud!BR263)</f>
        <v>0</v>
      </c>
      <c r="L263" s="7">
        <v>0</v>
      </c>
      <c r="M263" s="7">
        <f>SUM(Maaginhoud!T263,Maaginhoud!BX263)</f>
        <v>0</v>
      </c>
      <c r="N263" s="7">
        <f>SUM(Maaginhoud!V263,Maaginhoud!BP263,Maaginhoud!BV263)</f>
        <v>0</v>
      </c>
      <c r="O263" s="7">
        <v>0</v>
      </c>
      <c r="P263" s="7">
        <f>SUM(Maaginhoud!Z263,Maaginhoud!AT263)</f>
        <v>1</v>
      </c>
      <c r="Q263" s="7">
        <f>SUM(Maaginhoud!AB263,Maaginhoud!BJ263)</f>
        <v>0</v>
      </c>
      <c r="R263" s="7">
        <f>SUM(Maaginhoud!AH263,Maaginhoud!AL263,Maaginhoud!BT263)</f>
        <v>0</v>
      </c>
      <c r="S263" s="7">
        <f>SUM(Maaginhoud!AJ263,Maaginhoud!AN263)</f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f>SUM(Maaginhoud!BB263,Maaginhoud!BD263,Maaginhoud!BH263)</f>
        <v>0</v>
      </c>
      <c r="Z263" t="s">
        <v>149</v>
      </c>
    </row>
    <row r="264" spans="1:26" x14ac:dyDescent="0.35">
      <c r="A264" s="7">
        <v>263</v>
      </c>
      <c r="B264" s="15">
        <v>42879</v>
      </c>
      <c r="C264" s="7" t="s">
        <v>44</v>
      </c>
      <c r="D264" s="7" t="s">
        <v>136</v>
      </c>
      <c r="E264" s="7" t="s">
        <v>140</v>
      </c>
      <c r="F264" s="17">
        <v>0.1958</v>
      </c>
      <c r="G264" s="7">
        <v>1.4999999999999999E-2</v>
      </c>
      <c r="H264" s="7">
        <v>0</v>
      </c>
      <c r="I264" s="7">
        <f>SUM(Maaginhoud!L264,Maaginhoud!AD264,Maaginhoud!AF264,Maaginhoud!AX264,Maaginhoud!AZ264)</f>
        <v>2</v>
      </c>
      <c r="J264" s="7">
        <v>0</v>
      </c>
      <c r="K264" s="7">
        <f>SUM(Maaginhoud!P264,Maaginhoud!BR264)</f>
        <v>1</v>
      </c>
      <c r="L264" s="7">
        <v>0</v>
      </c>
      <c r="M264" s="7">
        <f>SUM(Maaginhoud!T264,Maaginhoud!BX264)</f>
        <v>0</v>
      </c>
      <c r="N264" s="7">
        <f>SUM(Maaginhoud!V264,Maaginhoud!BP264,Maaginhoud!BV264)</f>
        <v>0</v>
      </c>
      <c r="O264" s="7">
        <v>0</v>
      </c>
      <c r="P264" s="7">
        <f>SUM(Maaginhoud!Z264,Maaginhoud!AT264)</f>
        <v>5</v>
      </c>
      <c r="Q264" s="7">
        <f>SUM(Maaginhoud!AB264,Maaginhoud!BJ264)</f>
        <v>0</v>
      </c>
      <c r="R264" s="7">
        <f>SUM(Maaginhoud!AH264,Maaginhoud!AL264,Maaginhoud!BT264)</f>
        <v>0</v>
      </c>
      <c r="S264" s="7">
        <f>SUM(Maaginhoud!AJ264,Maaginhoud!AN264)</f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f>SUM(Maaginhoud!BB264,Maaginhoud!BD264,Maaginhoud!BH264)</f>
        <v>0</v>
      </c>
      <c r="Z264" t="s">
        <v>149</v>
      </c>
    </row>
    <row r="265" spans="1:26" x14ac:dyDescent="0.35">
      <c r="A265" s="7">
        <v>264</v>
      </c>
      <c r="B265" s="15">
        <v>42879</v>
      </c>
      <c r="C265" s="7" t="s">
        <v>44</v>
      </c>
      <c r="D265" s="7" t="s">
        <v>136</v>
      </c>
      <c r="E265" s="7" t="s">
        <v>140</v>
      </c>
      <c r="F265" s="17">
        <v>0.1439</v>
      </c>
      <c r="G265" s="7">
        <v>1.2500000000000001E-2</v>
      </c>
      <c r="H265" s="7">
        <v>0</v>
      </c>
      <c r="I265" s="7">
        <f>SUM(Maaginhoud!L265,Maaginhoud!AD265,Maaginhoud!AF265,Maaginhoud!AX265,Maaginhoud!AZ265)</f>
        <v>17</v>
      </c>
      <c r="J265" s="7">
        <v>0</v>
      </c>
      <c r="K265" s="7">
        <f>SUM(Maaginhoud!P265,Maaginhoud!BR265)</f>
        <v>1</v>
      </c>
      <c r="L265" s="7">
        <v>0</v>
      </c>
      <c r="M265" s="7">
        <f>SUM(Maaginhoud!T265,Maaginhoud!BX265)</f>
        <v>0</v>
      </c>
      <c r="N265" s="7">
        <f>SUM(Maaginhoud!V265,Maaginhoud!BP265,Maaginhoud!BV265)</f>
        <v>0</v>
      </c>
      <c r="O265" s="7">
        <v>0</v>
      </c>
      <c r="P265" s="7">
        <f>SUM(Maaginhoud!Z265,Maaginhoud!AT265)</f>
        <v>2</v>
      </c>
      <c r="Q265" s="7">
        <f>SUM(Maaginhoud!AB265,Maaginhoud!BJ265)</f>
        <v>0</v>
      </c>
      <c r="R265" s="7">
        <f>SUM(Maaginhoud!AH265,Maaginhoud!AL265,Maaginhoud!BT265)</f>
        <v>0</v>
      </c>
      <c r="S265" s="7">
        <f>SUM(Maaginhoud!AJ265,Maaginhoud!AN265)</f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f>SUM(Maaginhoud!BB265,Maaginhoud!BD265,Maaginhoud!BH265)</f>
        <v>0</v>
      </c>
      <c r="Z265" t="s">
        <v>149</v>
      </c>
    </row>
    <row r="266" spans="1:26" x14ac:dyDescent="0.35">
      <c r="A266" s="7">
        <v>265</v>
      </c>
      <c r="B266" s="15">
        <v>42879</v>
      </c>
      <c r="C266" s="7" t="s">
        <v>44</v>
      </c>
      <c r="D266" s="7" t="s">
        <v>136</v>
      </c>
      <c r="E266" s="7" t="s">
        <v>140</v>
      </c>
      <c r="F266" s="17">
        <v>0.191</v>
      </c>
      <c r="G266" s="7">
        <v>8.6999999999999994E-3</v>
      </c>
      <c r="H266" s="7">
        <v>0</v>
      </c>
      <c r="I266" s="7">
        <f>SUM(Maaginhoud!L266,Maaginhoud!AD266,Maaginhoud!AF266,Maaginhoud!AX266,Maaginhoud!AZ266)</f>
        <v>0</v>
      </c>
      <c r="J266" s="7">
        <v>0</v>
      </c>
      <c r="K266" s="7">
        <f>SUM(Maaginhoud!P266,Maaginhoud!BR266)</f>
        <v>1</v>
      </c>
      <c r="L266" s="7">
        <v>0</v>
      </c>
      <c r="M266" s="7">
        <f>SUM(Maaginhoud!T266,Maaginhoud!BX266)</f>
        <v>0</v>
      </c>
      <c r="N266" s="7">
        <f>SUM(Maaginhoud!V266,Maaginhoud!BP266,Maaginhoud!BV266)</f>
        <v>0</v>
      </c>
      <c r="O266" s="7">
        <v>0</v>
      </c>
      <c r="P266" s="7">
        <f>SUM(Maaginhoud!Z266,Maaginhoud!AT266)</f>
        <v>8</v>
      </c>
      <c r="Q266" s="7">
        <f>SUM(Maaginhoud!AB266,Maaginhoud!BJ266)</f>
        <v>0</v>
      </c>
      <c r="R266" s="7">
        <f>SUM(Maaginhoud!AH266,Maaginhoud!AL266,Maaginhoud!BT266)</f>
        <v>0</v>
      </c>
      <c r="S266" s="7">
        <f>SUM(Maaginhoud!AJ266,Maaginhoud!AN266)</f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f>SUM(Maaginhoud!BB266,Maaginhoud!BD266,Maaginhoud!BH266)</f>
        <v>0</v>
      </c>
      <c r="Z266" t="s">
        <v>149</v>
      </c>
    </row>
    <row r="267" spans="1:26" x14ac:dyDescent="0.35">
      <c r="A267" s="7">
        <v>266</v>
      </c>
      <c r="B267" s="15">
        <v>42879</v>
      </c>
      <c r="C267" s="7" t="s">
        <v>7</v>
      </c>
      <c r="D267" s="7" t="s">
        <v>138</v>
      </c>
      <c r="E267" s="7" t="s">
        <v>140</v>
      </c>
      <c r="F267" s="17">
        <v>0.2989</v>
      </c>
      <c r="G267" s="7">
        <v>3.0499999999999999E-2</v>
      </c>
      <c r="H267" s="7">
        <v>0</v>
      </c>
      <c r="I267" s="7">
        <f>SUM(Maaginhoud!L267,Maaginhoud!AD267,Maaginhoud!AF267,Maaginhoud!AX267,Maaginhoud!AZ267)</f>
        <v>0</v>
      </c>
      <c r="J267" s="7">
        <v>0</v>
      </c>
      <c r="K267" s="7">
        <f>SUM(Maaginhoud!P267,Maaginhoud!BR267)</f>
        <v>1</v>
      </c>
      <c r="L267" s="7">
        <v>0</v>
      </c>
      <c r="M267" s="7">
        <f>SUM(Maaginhoud!T267,Maaginhoud!BX267)</f>
        <v>0</v>
      </c>
      <c r="N267" s="7">
        <f>SUM(Maaginhoud!V267,Maaginhoud!BP267,Maaginhoud!BV267)</f>
        <v>0</v>
      </c>
      <c r="O267" s="7">
        <v>0</v>
      </c>
      <c r="P267" s="7">
        <f>SUM(Maaginhoud!Z267,Maaginhoud!AT267)</f>
        <v>6</v>
      </c>
      <c r="Q267" s="7">
        <f>SUM(Maaginhoud!AB267,Maaginhoud!BJ267)</f>
        <v>0</v>
      </c>
      <c r="R267" s="7">
        <f>SUM(Maaginhoud!AH267,Maaginhoud!AL267,Maaginhoud!BT267)</f>
        <v>2</v>
      </c>
      <c r="S267" s="7">
        <f>SUM(Maaginhoud!AJ267,Maaginhoud!AN267)</f>
        <v>0</v>
      </c>
      <c r="T267" s="7">
        <v>0</v>
      </c>
      <c r="U267" s="7">
        <v>41</v>
      </c>
      <c r="V267" s="7">
        <v>0</v>
      </c>
      <c r="W267" s="7">
        <v>0</v>
      </c>
      <c r="X267" s="7">
        <v>0</v>
      </c>
      <c r="Y267" s="7">
        <f>SUM(Maaginhoud!BB267,Maaginhoud!BD267,Maaginhoud!BH267)</f>
        <v>1</v>
      </c>
      <c r="Z267" t="s">
        <v>149</v>
      </c>
    </row>
    <row r="268" spans="1:26" x14ac:dyDescent="0.35">
      <c r="A268" s="7">
        <v>267</v>
      </c>
      <c r="B268" s="15">
        <v>42879</v>
      </c>
      <c r="C268" s="7" t="s">
        <v>7</v>
      </c>
      <c r="D268" s="7" t="s">
        <v>138</v>
      </c>
      <c r="E268" s="7" t="s">
        <v>140</v>
      </c>
      <c r="F268" s="17">
        <v>0.2339</v>
      </c>
      <c r="G268" s="7">
        <v>2.29E-2</v>
      </c>
      <c r="H268" s="7">
        <v>1</v>
      </c>
      <c r="I268" s="7">
        <f>SUM(Maaginhoud!L268,Maaginhoud!AD268,Maaginhoud!AF268,Maaginhoud!AX268,Maaginhoud!AZ268)</f>
        <v>13</v>
      </c>
      <c r="J268" s="7">
        <v>0</v>
      </c>
      <c r="K268" s="7">
        <f>SUM(Maaginhoud!P268,Maaginhoud!BR268)</f>
        <v>4</v>
      </c>
      <c r="L268" s="7">
        <v>0</v>
      </c>
      <c r="M268" s="7">
        <f>SUM(Maaginhoud!T268,Maaginhoud!BX268)</f>
        <v>0</v>
      </c>
      <c r="N268" s="7">
        <f>SUM(Maaginhoud!V268,Maaginhoud!BP268,Maaginhoud!BV268)</f>
        <v>0</v>
      </c>
      <c r="O268" s="7">
        <v>0</v>
      </c>
      <c r="P268" s="7">
        <f>SUM(Maaginhoud!Z268,Maaginhoud!AT268)</f>
        <v>52</v>
      </c>
      <c r="Q268" s="7">
        <f>SUM(Maaginhoud!AB268,Maaginhoud!BJ268)</f>
        <v>2</v>
      </c>
      <c r="R268" s="7">
        <f>SUM(Maaginhoud!AH268,Maaginhoud!AL268,Maaginhoud!BT268)</f>
        <v>1</v>
      </c>
      <c r="S268" s="7">
        <f>SUM(Maaginhoud!AJ268,Maaginhoud!AN268)</f>
        <v>0</v>
      </c>
      <c r="T268" s="7">
        <v>12</v>
      </c>
      <c r="U268" s="7">
        <v>13</v>
      </c>
      <c r="V268" s="7">
        <v>0</v>
      </c>
      <c r="W268" s="7">
        <v>0</v>
      </c>
      <c r="X268" s="7">
        <v>0</v>
      </c>
      <c r="Y268" s="7">
        <f>SUM(Maaginhoud!BB268,Maaginhoud!BD268,Maaginhoud!BH268)</f>
        <v>0</v>
      </c>
      <c r="Z268" t="s">
        <v>149</v>
      </c>
    </row>
    <row r="269" spans="1:26" x14ac:dyDescent="0.35">
      <c r="A269" s="7">
        <v>268</v>
      </c>
      <c r="B269" s="15">
        <v>42879</v>
      </c>
      <c r="C269" s="7" t="s">
        <v>7</v>
      </c>
      <c r="D269" s="7" t="s">
        <v>138</v>
      </c>
      <c r="E269" s="7" t="s">
        <v>140</v>
      </c>
      <c r="F269" s="17">
        <v>0.159</v>
      </c>
      <c r="G269" s="7">
        <v>1.5299999999999999E-2</v>
      </c>
      <c r="H269" s="7">
        <v>2</v>
      </c>
      <c r="I269" s="7">
        <f>SUM(Maaginhoud!L269,Maaginhoud!AD269,Maaginhoud!AF269,Maaginhoud!AX269,Maaginhoud!AZ269)</f>
        <v>0</v>
      </c>
      <c r="J269" s="7">
        <v>0</v>
      </c>
      <c r="K269" s="7">
        <f>SUM(Maaginhoud!P269,Maaginhoud!BR269)</f>
        <v>0</v>
      </c>
      <c r="L269" s="7">
        <v>0</v>
      </c>
      <c r="M269" s="7">
        <f>SUM(Maaginhoud!T269,Maaginhoud!BX269)</f>
        <v>0</v>
      </c>
      <c r="N269" s="7">
        <f>SUM(Maaginhoud!V269,Maaginhoud!BP269,Maaginhoud!BV269)</f>
        <v>0</v>
      </c>
      <c r="O269" s="7">
        <v>0</v>
      </c>
      <c r="P269" s="7">
        <f>SUM(Maaginhoud!Z269,Maaginhoud!AT269)</f>
        <v>4</v>
      </c>
      <c r="Q269" s="7">
        <f>SUM(Maaginhoud!AB269,Maaginhoud!BJ269)</f>
        <v>1</v>
      </c>
      <c r="R269" s="7">
        <f>SUM(Maaginhoud!AH269,Maaginhoud!AL269,Maaginhoud!BT269)</f>
        <v>0</v>
      </c>
      <c r="S269" s="7">
        <f>SUM(Maaginhoud!AJ269,Maaginhoud!AN269)</f>
        <v>0</v>
      </c>
      <c r="T269" s="7">
        <v>0</v>
      </c>
      <c r="U269" s="7">
        <v>30</v>
      </c>
      <c r="V269" s="7">
        <v>0</v>
      </c>
      <c r="W269" s="7">
        <v>0</v>
      </c>
      <c r="X269" s="7">
        <v>0</v>
      </c>
      <c r="Y269" s="7">
        <f>SUM(Maaginhoud!BB269,Maaginhoud!BD269,Maaginhoud!BH269)</f>
        <v>0</v>
      </c>
      <c r="Z269" t="s">
        <v>149</v>
      </c>
    </row>
    <row r="270" spans="1:26" x14ac:dyDescent="0.35">
      <c r="A270" s="7">
        <v>269</v>
      </c>
      <c r="B270" s="15">
        <v>42879</v>
      </c>
      <c r="C270" s="7" t="s">
        <v>7</v>
      </c>
      <c r="D270" s="7" t="s">
        <v>138</v>
      </c>
      <c r="E270" s="7" t="s">
        <v>140</v>
      </c>
      <c r="F270" s="17">
        <v>0.27400000000000002</v>
      </c>
      <c r="G270" s="7">
        <v>2.1999999999999999E-2</v>
      </c>
      <c r="H270" s="7">
        <v>0</v>
      </c>
      <c r="I270" s="7">
        <f>SUM(Maaginhoud!L270,Maaginhoud!AD270,Maaginhoud!AF270,Maaginhoud!AX270,Maaginhoud!AZ270)</f>
        <v>0</v>
      </c>
      <c r="J270" s="7">
        <v>0</v>
      </c>
      <c r="K270" s="7">
        <f>SUM(Maaginhoud!P270,Maaginhoud!BR270)</f>
        <v>1</v>
      </c>
      <c r="L270" s="7">
        <v>0</v>
      </c>
      <c r="M270" s="7">
        <f>SUM(Maaginhoud!T270,Maaginhoud!BX270)</f>
        <v>0</v>
      </c>
      <c r="N270" s="7">
        <f>SUM(Maaginhoud!V270,Maaginhoud!BP270,Maaginhoud!BV270)</f>
        <v>1</v>
      </c>
      <c r="O270" s="7">
        <v>1</v>
      </c>
      <c r="P270" s="7">
        <f>SUM(Maaginhoud!Z270,Maaginhoud!AT270)</f>
        <v>0</v>
      </c>
      <c r="Q270" s="7">
        <f>SUM(Maaginhoud!AB270,Maaginhoud!BJ270)</f>
        <v>0</v>
      </c>
      <c r="R270" s="7">
        <f>SUM(Maaginhoud!AH270,Maaginhoud!AL270,Maaginhoud!BT270)</f>
        <v>0</v>
      </c>
      <c r="S270" s="7">
        <f>SUM(Maaginhoud!AJ270,Maaginhoud!AN270)</f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f>SUM(Maaginhoud!BB270,Maaginhoud!BD270,Maaginhoud!BH270)</f>
        <v>0</v>
      </c>
      <c r="Z270" t="s">
        <v>149</v>
      </c>
    </row>
    <row r="271" spans="1:26" x14ac:dyDescent="0.35">
      <c r="A271" s="7">
        <v>271</v>
      </c>
      <c r="B271" s="15">
        <v>42879</v>
      </c>
      <c r="C271" s="7" t="s">
        <v>7</v>
      </c>
      <c r="D271" s="7" t="s">
        <v>138</v>
      </c>
      <c r="E271" s="7" t="s">
        <v>140</v>
      </c>
      <c r="F271" s="17">
        <v>0.25590000000000002</v>
      </c>
      <c r="G271" s="7">
        <v>3.1E-2</v>
      </c>
      <c r="H271" s="7">
        <v>1</v>
      </c>
      <c r="I271" s="7">
        <f>SUM(Maaginhoud!L271,Maaginhoud!AD271,Maaginhoud!AF271,Maaginhoud!AX271,Maaginhoud!AZ271)</f>
        <v>0</v>
      </c>
      <c r="J271" s="7">
        <v>0</v>
      </c>
      <c r="K271" s="7">
        <f>SUM(Maaginhoud!P271,Maaginhoud!BR271)</f>
        <v>1</v>
      </c>
      <c r="L271" s="7">
        <v>0</v>
      </c>
      <c r="M271" s="7">
        <f>SUM(Maaginhoud!T271,Maaginhoud!BX271)</f>
        <v>0</v>
      </c>
      <c r="N271" s="7">
        <f>SUM(Maaginhoud!V271,Maaginhoud!BP271,Maaginhoud!BV271)</f>
        <v>0</v>
      </c>
      <c r="O271" s="7">
        <v>0</v>
      </c>
      <c r="P271" s="7">
        <f>SUM(Maaginhoud!Z271,Maaginhoud!AT271)</f>
        <v>0</v>
      </c>
      <c r="Q271" s="7">
        <f>SUM(Maaginhoud!AB271,Maaginhoud!BJ271)</f>
        <v>1</v>
      </c>
      <c r="R271" s="7">
        <f>SUM(Maaginhoud!AH271,Maaginhoud!AL271,Maaginhoud!BT271)</f>
        <v>0</v>
      </c>
      <c r="S271" s="7">
        <f>SUM(Maaginhoud!AJ271,Maaginhoud!AN271)</f>
        <v>0</v>
      </c>
      <c r="T271" s="7">
        <v>0</v>
      </c>
      <c r="U271" s="7">
        <v>1</v>
      </c>
      <c r="V271" s="7">
        <v>0</v>
      </c>
      <c r="W271" s="7">
        <v>0</v>
      </c>
      <c r="X271" s="7">
        <v>0</v>
      </c>
      <c r="Y271" s="7">
        <f>SUM(Maaginhoud!BB271,Maaginhoud!BD271,Maaginhoud!BH271)</f>
        <v>0</v>
      </c>
      <c r="Z271" t="s">
        <v>149</v>
      </c>
    </row>
    <row r="272" spans="1:26" x14ac:dyDescent="0.35">
      <c r="A272" s="7">
        <v>271</v>
      </c>
      <c r="B272" s="15">
        <v>42879</v>
      </c>
      <c r="C272" s="7" t="s">
        <v>5</v>
      </c>
      <c r="D272" s="7" t="s">
        <v>138</v>
      </c>
      <c r="E272" s="7" t="s">
        <v>142</v>
      </c>
      <c r="F272" s="17">
        <v>0.33600000000000002</v>
      </c>
      <c r="G272" s="7">
        <v>4.1700000000000001E-2</v>
      </c>
      <c r="H272" s="7">
        <v>0</v>
      </c>
      <c r="I272" s="7">
        <f>SUM(Maaginhoud!L272,Maaginhoud!AD272,Maaginhoud!AF272,Maaginhoud!AX272,Maaginhoud!AZ272)</f>
        <v>0</v>
      </c>
      <c r="J272" s="7">
        <v>0</v>
      </c>
      <c r="K272" s="7">
        <f>SUM(Maaginhoud!P272,Maaginhoud!BR272)</f>
        <v>1</v>
      </c>
      <c r="L272" s="7">
        <v>0</v>
      </c>
      <c r="M272" s="7">
        <f>SUM(Maaginhoud!T272,Maaginhoud!BX272)</f>
        <v>0</v>
      </c>
      <c r="N272" s="7">
        <f>SUM(Maaginhoud!V272,Maaginhoud!BP272,Maaginhoud!BV272)</f>
        <v>0</v>
      </c>
      <c r="O272" s="7">
        <v>0</v>
      </c>
      <c r="P272" s="7">
        <f>SUM(Maaginhoud!Z272,Maaginhoud!AT272)</f>
        <v>0</v>
      </c>
      <c r="Q272" s="7">
        <f>SUM(Maaginhoud!AB272,Maaginhoud!BJ272)</f>
        <v>2</v>
      </c>
      <c r="R272" s="7">
        <f>SUM(Maaginhoud!AH272,Maaginhoud!AL272,Maaginhoud!BT272)</f>
        <v>0</v>
      </c>
      <c r="S272" s="7">
        <f>SUM(Maaginhoud!AJ272,Maaginhoud!AN272)</f>
        <v>0</v>
      </c>
      <c r="T272" s="7">
        <v>7</v>
      </c>
      <c r="U272" s="7">
        <v>31</v>
      </c>
      <c r="V272" s="7">
        <v>0</v>
      </c>
      <c r="W272" s="7">
        <v>0</v>
      </c>
      <c r="X272" s="7">
        <v>0</v>
      </c>
      <c r="Y272" s="7">
        <f>SUM(Maaginhoud!BB272,Maaginhoud!BD272,Maaginhoud!BH272)</f>
        <v>0</v>
      </c>
      <c r="Z272" t="s">
        <v>149</v>
      </c>
    </row>
    <row r="273" spans="1:26" x14ac:dyDescent="0.35">
      <c r="A273" s="7">
        <v>272</v>
      </c>
      <c r="B273" s="15">
        <v>42879</v>
      </c>
      <c r="C273" s="7" t="s">
        <v>5</v>
      </c>
      <c r="D273" s="7" t="s">
        <v>138</v>
      </c>
      <c r="E273" s="7" t="s">
        <v>142</v>
      </c>
      <c r="F273" s="17">
        <v>0.2379</v>
      </c>
      <c r="G273" s="7">
        <v>2.8000000000000001E-2</v>
      </c>
      <c r="H273" s="7">
        <v>0</v>
      </c>
      <c r="I273" s="7">
        <f>SUM(Maaginhoud!L273,Maaginhoud!AD273,Maaginhoud!AF273,Maaginhoud!AX273,Maaginhoud!AZ273)</f>
        <v>1</v>
      </c>
      <c r="J273" s="7">
        <v>0</v>
      </c>
      <c r="K273" s="7">
        <f>SUM(Maaginhoud!P273,Maaginhoud!BR273)</f>
        <v>1</v>
      </c>
      <c r="L273" s="7">
        <v>0</v>
      </c>
      <c r="M273" s="7">
        <f>SUM(Maaginhoud!T273,Maaginhoud!BX273)</f>
        <v>0</v>
      </c>
      <c r="N273" s="7">
        <f>SUM(Maaginhoud!V273,Maaginhoud!BP273,Maaginhoud!BV273)</f>
        <v>0</v>
      </c>
      <c r="O273" s="7">
        <v>0</v>
      </c>
      <c r="P273" s="7">
        <f>SUM(Maaginhoud!Z273,Maaginhoud!AT273)</f>
        <v>7</v>
      </c>
      <c r="Q273" s="7">
        <f>SUM(Maaginhoud!AB273,Maaginhoud!BJ273)</f>
        <v>2</v>
      </c>
      <c r="R273" s="7">
        <f>SUM(Maaginhoud!AH273,Maaginhoud!AL273,Maaginhoud!BT273)</f>
        <v>0</v>
      </c>
      <c r="S273" s="7">
        <f>SUM(Maaginhoud!AJ273,Maaginhoud!AN273)</f>
        <v>0</v>
      </c>
      <c r="T273" s="7">
        <v>0</v>
      </c>
      <c r="U273" s="7">
        <v>2</v>
      </c>
      <c r="V273" s="7">
        <v>0</v>
      </c>
      <c r="W273" s="7">
        <v>0</v>
      </c>
      <c r="X273" s="7">
        <v>0</v>
      </c>
      <c r="Y273" s="7">
        <f>SUM(Maaginhoud!BB273,Maaginhoud!BD273,Maaginhoud!BH273)</f>
        <v>0</v>
      </c>
      <c r="Z273" t="s">
        <v>149</v>
      </c>
    </row>
    <row r="274" spans="1:26" x14ac:dyDescent="0.35">
      <c r="A274" s="7">
        <v>273</v>
      </c>
      <c r="B274" s="15">
        <v>42879</v>
      </c>
      <c r="C274" s="7" t="s">
        <v>5</v>
      </c>
      <c r="D274" s="7" t="s">
        <v>138</v>
      </c>
      <c r="E274" s="7" t="s">
        <v>142</v>
      </c>
      <c r="F274" s="17">
        <v>0.21870000000000001</v>
      </c>
      <c r="G274" s="7">
        <v>2.5700000000000001E-2</v>
      </c>
      <c r="H274" s="7">
        <v>1</v>
      </c>
      <c r="I274" s="7">
        <f>SUM(Maaginhoud!L274,Maaginhoud!AD274,Maaginhoud!AF274,Maaginhoud!AX274,Maaginhoud!AZ274)</f>
        <v>0</v>
      </c>
      <c r="J274" s="7">
        <v>0</v>
      </c>
      <c r="K274" s="7">
        <f>SUM(Maaginhoud!P274,Maaginhoud!BR274)</f>
        <v>1</v>
      </c>
      <c r="L274" s="7">
        <v>0</v>
      </c>
      <c r="M274" s="7">
        <f>SUM(Maaginhoud!T274,Maaginhoud!BX274)</f>
        <v>0</v>
      </c>
      <c r="N274" s="7">
        <f>SUM(Maaginhoud!V274,Maaginhoud!BP274,Maaginhoud!BV274)</f>
        <v>0</v>
      </c>
      <c r="O274" s="7">
        <v>0</v>
      </c>
      <c r="P274" s="7">
        <f>SUM(Maaginhoud!Z274,Maaginhoud!AT274)</f>
        <v>2</v>
      </c>
      <c r="Q274" s="7">
        <f>SUM(Maaginhoud!AB274,Maaginhoud!BJ274)</f>
        <v>1</v>
      </c>
      <c r="R274" s="7">
        <f>SUM(Maaginhoud!AH274,Maaginhoud!AL274,Maaginhoud!BT274)</f>
        <v>2</v>
      </c>
      <c r="S274" s="7">
        <f>SUM(Maaginhoud!AJ274,Maaginhoud!AN274)</f>
        <v>0</v>
      </c>
      <c r="T274" s="7">
        <v>0</v>
      </c>
      <c r="U274" s="7">
        <v>126</v>
      </c>
      <c r="V274" s="7">
        <v>0</v>
      </c>
      <c r="W274" s="7">
        <v>0</v>
      </c>
      <c r="X274" s="7">
        <v>0</v>
      </c>
      <c r="Y274" s="7">
        <f>SUM(Maaginhoud!BB274,Maaginhoud!BD274,Maaginhoud!BH274)</f>
        <v>0</v>
      </c>
      <c r="Z274" t="s">
        <v>149</v>
      </c>
    </row>
    <row r="275" spans="1:26" x14ac:dyDescent="0.35">
      <c r="A275" s="7">
        <v>274</v>
      </c>
      <c r="B275" s="15">
        <v>42879</v>
      </c>
      <c r="C275" s="7" t="s">
        <v>5</v>
      </c>
      <c r="D275" s="7" t="s">
        <v>138</v>
      </c>
      <c r="E275" s="7" t="s">
        <v>142</v>
      </c>
      <c r="F275" s="17">
        <v>0.26790000000000003</v>
      </c>
      <c r="G275" s="7">
        <v>2.5999999999999999E-2</v>
      </c>
      <c r="H275" s="7">
        <v>2</v>
      </c>
      <c r="I275" s="7">
        <f>SUM(Maaginhoud!L275,Maaginhoud!AD275,Maaginhoud!AF275,Maaginhoud!AX275,Maaginhoud!AZ275)</f>
        <v>0</v>
      </c>
      <c r="J275" s="7">
        <v>0</v>
      </c>
      <c r="K275" s="7">
        <f>SUM(Maaginhoud!P275,Maaginhoud!BR275)</f>
        <v>1</v>
      </c>
      <c r="L275" s="7">
        <v>0</v>
      </c>
      <c r="M275" s="7">
        <f>SUM(Maaginhoud!T275,Maaginhoud!BX275)</f>
        <v>0</v>
      </c>
      <c r="N275" s="7">
        <f>SUM(Maaginhoud!V275,Maaginhoud!BP275,Maaginhoud!BV275)</f>
        <v>0</v>
      </c>
      <c r="O275" s="7">
        <v>0</v>
      </c>
      <c r="P275" s="7">
        <f>SUM(Maaginhoud!Z275,Maaginhoud!AT275)</f>
        <v>1</v>
      </c>
      <c r="Q275" s="7">
        <f>SUM(Maaginhoud!AB275,Maaginhoud!BJ275)</f>
        <v>0</v>
      </c>
      <c r="R275" s="7">
        <f>SUM(Maaginhoud!AH275,Maaginhoud!AL275,Maaginhoud!BT275)</f>
        <v>0</v>
      </c>
      <c r="S275" s="7">
        <f>SUM(Maaginhoud!AJ275,Maaginhoud!AN275)</f>
        <v>0</v>
      </c>
      <c r="T275" s="7">
        <v>0</v>
      </c>
      <c r="U275" s="7">
        <v>6</v>
      </c>
      <c r="V275" s="7">
        <v>0</v>
      </c>
      <c r="W275" s="7">
        <v>0</v>
      </c>
      <c r="X275" s="7">
        <v>0</v>
      </c>
      <c r="Y275" s="7">
        <f>SUM(Maaginhoud!BB275,Maaginhoud!BD275,Maaginhoud!BH275)</f>
        <v>0</v>
      </c>
      <c r="Z275" t="s">
        <v>149</v>
      </c>
    </row>
    <row r="276" spans="1:26" x14ac:dyDescent="0.35">
      <c r="A276" s="7">
        <v>275</v>
      </c>
      <c r="B276" s="15">
        <v>42879</v>
      </c>
      <c r="C276" s="7" t="s">
        <v>5</v>
      </c>
      <c r="D276" s="7" t="s">
        <v>138</v>
      </c>
      <c r="E276" s="7" t="s">
        <v>142</v>
      </c>
      <c r="F276" s="17">
        <v>0.31090000000000001</v>
      </c>
      <c r="G276" s="7">
        <v>3.3399999999999999E-2</v>
      </c>
      <c r="H276" s="7">
        <v>0</v>
      </c>
      <c r="I276" s="7">
        <f>SUM(Maaginhoud!L276,Maaginhoud!AD276,Maaginhoud!AF276,Maaginhoud!AX276,Maaginhoud!AZ276)</f>
        <v>0</v>
      </c>
      <c r="J276" s="7">
        <v>0</v>
      </c>
      <c r="K276" s="7">
        <f>SUM(Maaginhoud!P276,Maaginhoud!BR276)</f>
        <v>1</v>
      </c>
      <c r="L276" s="7">
        <v>1</v>
      </c>
      <c r="M276" s="7">
        <f>SUM(Maaginhoud!T276,Maaginhoud!BX276)</f>
        <v>0</v>
      </c>
      <c r="N276" s="7">
        <f>SUM(Maaginhoud!V276,Maaginhoud!BP276,Maaginhoud!BV276)</f>
        <v>0</v>
      </c>
      <c r="O276" s="7">
        <v>0</v>
      </c>
      <c r="P276" s="7">
        <f>SUM(Maaginhoud!Z276,Maaginhoud!AT276)</f>
        <v>0</v>
      </c>
      <c r="Q276" s="7">
        <f>SUM(Maaginhoud!AB276,Maaginhoud!BJ276)</f>
        <v>1</v>
      </c>
      <c r="R276" s="7">
        <f>SUM(Maaginhoud!AH276,Maaginhoud!AL276,Maaginhoud!BT276)</f>
        <v>0</v>
      </c>
      <c r="S276" s="7">
        <f>SUM(Maaginhoud!AJ276,Maaginhoud!AN276)</f>
        <v>0</v>
      </c>
      <c r="T276" s="7">
        <v>0</v>
      </c>
      <c r="U276" s="7">
        <v>15</v>
      </c>
      <c r="V276" s="7">
        <v>0</v>
      </c>
      <c r="W276" s="7">
        <v>0</v>
      </c>
      <c r="X276" s="7">
        <v>0</v>
      </c>
      <c r="Y276" s="7">
        <f>SUM(Maaginhoud!BB276,Maaginhoud!BD276,Maaginhoud!BH276)</f>
        <v>0</v>
      </c>
      <c r="Z276" t="s">
        <v>149</v>
      </c>
    </row>
    <row r="277" spans="1:26" x14ac:dyDescent="0.35">
      <c r="A277" s="7">
        <v>276</v>
      </c>
      <c r="B277" s="15">
        <v>42879</v>
      </c>
      <c r="C277" s="7" t="s">
        <v>66</v>
      </c>
      <c r="D277" s="7" t="s">
        <v>138</v>
      </c>
      <c r="E277" s="7" t="s">
        <v>141</v>
      </c>
      <c r="F277" s="17">
        <v>0.41949999999999998</v>
      </c>
      <c r="G277" s="7">
        <v>4.53E-2</v>
      </c>
      <c r="H277" s="7">
        <v>0</v>
      </c>
      <c r="I277" s="7">
        <f>SUM(Maaginhoud!L277,Maaginhoud!AD277,Maaginhoud!AF277,Maaginhoud!AX277,Maaginhoud!AZ277)</f>
        <v>0</v>
      </c>
      <c r="J277" s="7">
        <v>0</v>
      </c>
      <c r="K277" s="7">
        <f>SUM(Maaginhoud!P277,Maaginhoud!BR277)</f>
        <v>3</v>
      </c>
      <c r="L277" s="7">
        <v>0</v>
      </c>
      <c r="M277" s="7">
        <f>SUM(Maaginhoud!T277,Maaginhoud!BX277)</f>
        <v>0</v>
      </c>
      <c r="N277" s="7">
        <f>SUM(Maaginhoud!V277,Maaginhoud!BP277,Maaginhoud!BV277)</f>
        <v>0</v>
      </c>
      <c r="O277" s="7">
        <v>0</v>
      </c>
      <c r="P277" s="7">
        <f>SUM(Maaginhoud!Z277,Maaginhoud!AT277)</f>
        <v>0</v>
      </c>
      <c r="Q277" s="7">
        <f>SUM(Maaginhoud!AB277,Maaginhoud!BJ277)</f>
        <v>0</v>
      </c>
      <c r="R277" s="7">
        <f>SUM(Maaginhoud!AH277,Maaginhoud!AL277,Maaginhoud!BT277)</f>
        <v>2</v>
      </c>
      <c r="S277" s="7">
        <f>SUM(Maaginhoud!AJ277,Maaginhoud!AN277)</f>
        <v>0</v>
      </c>
      <c r="T277" s="7">
        <v>0</v>
      </c>
      <c r="U277" s="7">
        <v>5</v>
      </c>
      <c r="V277" s="7">
        <v>0</v>
      </c>
      <c r="W277" s="7">
        <v>0</v>
      </c>
      <c r="X277" s="7">
        <v>0</v>
      </c>
      <c r="Y277" s="7">
        <f>SUM(Maaginhoud!BB277,Maaginhoud!BD277,Maaginhoud!BH277)</f>
        <v>0</v>
      </c>
      <c r="Z277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36E1-8B36-499F-8FEF-04A5E1A47AB5}">
  <dimension ref="A1:N55"/>
  <sheetViews>
    <sheetView tabSelected="1" zoomScale="55" zoomScaleNormal="55" workbookViewId="0">
      <pane ySplit="1" topLeftCell="A2" activePane="bottomLeft" state="frozen"/>
      <selection pane="bottomLeft" activeCell="Q6" sqref="A1:XFD1048576"/>
    </sheetView>
  </sheetViews>
  <sheetFormatPr defaultRowHeight="14.5" x14ac:dyDescent="0.35"/>
  <cols>
    <col min="1" max="1" width="9.7265625" style="20" customWidth="1"/>
    <col min="2" max="2" width="16" style="18" customWidth="1"/>
    <col min="3" max="3" width="17.6328125" style="18" customWidth="1"/>
    <col min="4" max="4" width="15.7265625" style="18" customWidth="1"/>
    <col min="5" max="5" width="16.81640625" style="18" customWidth="1"/>
    <col min="6" max="6" width="20.08984375" style="18" customWidth="1"/>
    <col min="7" max="7" width="13" style="18" customWidth="1"/>
    <col min="8" max="8" width="15.6328125" style="18" customWidth="1"/>
    <col min="9" max="9" width="16.26953125" style="18" customWidth="1"/>
    <col min="10" max="10" width="11" style="18" customWidth="1"/>
    <col min="11" max="11" width="15.26953125" style="18" customWidth="1"/>
    <col min="12" max="12" width="15.6328125" style="18" customWidth="1"/>
    <col min="13" max="13" width="13.1796875" style="18" customWidth="1"/>
    <col min="14" max="14" width="18.1796875" style="18" customWidth="1"/>
    <col min="15" max="16384" width="8.7265625" style="18"/>
  </cols>
  <sheetData>
    <row r="1" spans="1:14" s="19" customFormat="1" ht="15" thickBot="1" x14ac:dyDescent="0.4">
      <c r="A1" s="31" t="s">
        <v>150</v>
      </c>
      <c r="B1" s="32" t="s">
        <v>164</v>
      </c>
      <c r="C1" s="32" t="s">
        <v>151</v>
      </c>
      <c r="D1" s="32" t="s">
        <v>159</v>
      </c>
      <c r="E1" s="32" t="s">
        <v>156</v>
      </c>
      <c r="F1" s="32" t="s">
        <v>161</v>
      </c>
      <c r="G1" s="32" t="s">
        <v>168</v>
      </c>
      <c r="H1" s="32" t="s">
        <v>152</v>
      </c>
      <c r="I1" s="32" t="s">
        <v>174</v>
      </c>
      <c r="J1" s="32" t="s">
        <v>176</v>
      </c>
      <c r="K1" s="32" t="s">
        <v>178</v>
      </c>
      <c r="L1" s="32" t="s">
        <v>153</v>
      </c>
      <c r="M1" s="33" t="s">
        <v>154</v>
      </c>
      <c r="N1" s="34" t="s">
        <v>155</v>
      </c>
    </row>
    <row r="2" spans="1:14" x14ac:dyDescent="0.35">
      <c r="A2" s="26"/>
      <c r="N2" s="26" t="s">
        <v>147</v>
      </c>
    </row>
    <row r="3" spans="1:14" x14ac:dyDescent="0.35">
      <c r="A3" s="26" t="s">
        <v>157</v>
      </c>
      <c r="B3" s="21"/>
      <c r="C3" s="22" t="s">
        <v>173</v>
      </c>
      <c r="D3" s="21"/>
      <c r="E3" s="21"/>
      <c r="F3" s="22"/>
      <c r="G3" s="22"/>
      <c r="H3" s="22"/>
      <c r="I3" s="22"/>
      <c r="J3" s="22"/>
      <c r="K3" s="22"/>
      <c r="L3" s="22"/>
      <c r="M3" s="22"/>
      <c r="N3" s="27"/>
    </row>
    <row r="4" spans="1:14" x14ac:dyDescent="0.35">
      <c r="A4" s="26"/>
      <c r="B4" s="23"/>
      <c r="D4" s="23" t="s">
        <v>158</v>
      </c>
      <c r="E4" s="23"/>
      <c r="N4" s="26"/>
    </row>
    <row r="5" spans="1:14" x14ac:dyDescent="0.35">
      <c r="A5" s="26"/>
      <c r="B5" s="23"/>
      <c r="D5" s="23"/>
      <c r="E5" s="23" t="s">
        <v>160</v>
      </c>
      <c r="N5" s="26"/>
    </row>
    <row r="6" spans="1:14" x14ac:dyDescent="0.35">
      <c r="A6" s="26"/>
      <c r="B6" s="23"/>
      <c r="D6" s="23"/>
      <c r="E6" s="23"/>
      <c r="F6" s="18" t="s">
        <v>162</v>
      </c>
      <c r="N6" s="26"/>
    </row>
    <row r="7" spans="1:14" x14ac:dyDescent="0.35">
      <c r="A7" s="26"/>
      <c r="B7" s="23"/>
      <c r="D7" s="23"/>
      <c r="E7" s="23"/>
      <c r="H7" s="18" t="s">
        <v>163</v>
      </c>
      <c r="N7" s="26"/>
    </row>
    <row r="8" spans="1:14" x14ac:dyDescent="0.35">
      <c r="A8" s="26"/>
      <c r="B8" s="23"/>
      <c r="D8" s="23"/>
      <c r="E8" s="23"/>
      <c r="I8" s="18" t="s">
        <v>184</v>
      </c>
      <c r="N8" s="26"/>
    </row>
    <row r="9" spans="1:14" x14ac:dyDescent="0.35">
      <c r="A9" s="26"/>
      <c r="B9" s="23"/>
      <c r="D9" s="23"/>
      <c r="E9" s="23"/>
      <c r="L9" s="18" t="s">
        <v>185</v>
      </c>
      <c r="N9" s="26"/>
    </row>
    <row r="10" spans="1:14" x14ac:dyDescent="0.35">
      <c r="A10" s="26"/>
      <c r="B10" s="23"/>
      <c r="D10" s="23"/>
      <c r="E10" s="23"/>
      <c r="N10" s="26"/>
    </row>
    <row r="11" spans="1:14" x14ac:dyDescent="0.35">
      <c r="A11" s="26"/>
      <c r="B11" s="23"/>
      <c r="D11" s="23"/>
      <c r="E11" s="23"/>
      <c r="L11" s="18" t="s">
        <v>186</v>
      </c>
      <c r="N11" s="26"/>
    </row>
    <row r="12" spans="1:14" x14ac:dyDescent="0.35">
      <c r="A12" s="26"/>
      <c r="B12" s="23"/>
      <c r="D12" s="23"/>
      <c r="E12" s="23"/>
      <c r="M12" s="18" t="s">
        <v>187</v>
      </c>
      <c r="N12" s="26"/>
    </row>
    <row r="13" spans="1:14" x14ac:dyDescent="0.35">
      <c r="A13" s="26"/>
      <c r="B13" s="23"/>
      <c r="D13" s="23"/>
      <c r="E13" s="23"/>
      <c r="N13" s="29" t="s">
        <v>188</v>
      </c>
    </row>
    <row r="14" spans="1:14" x14ac:dyDescent="0.35">
      <c r="A14" s="26"/>
      <c r="B14" s="23"/>
      <c r="D14" s="23"/>
      <c r="E14" s="24"/>
      <c r="F14" s="25"/>
      <c r="G14" s="25"/>
      <c r="H14" s="25"/>
      <c r="I14" s="25"/>
      <c r="J14" s="25"/>
      <c r="K14" s="25"/>
      <c r="L14" s="25"/>
      <c r="M14" s="25" t="s">
        <v>195</v>
      </c>
      <c r="N14" s="30"/>
    </row>
    <row r="15" spans="1:14" x14ac:dyDescent="0.35">
      <c r="A15" s="26"/>
      <c r="B15" s="23"/>
      <c r="D15" s="23"/>
      <c r="E15" s="21" t="s">
        <v>167</v>
      </c>
      <c r="F15" s="22"/>
      <c r="G15" s="22"/>
      <c r="H15" s="22"/>
      <c r="I15" s="22"/>
      <c r="J15" s="22"/>
      <c r="K15" s="22"/>
      <c r="L15" s="22"/>
      <c r="M15" s="22"/>
      <c r="N15" s="27"/>
    </row>
    <row r="16" spans="1:14" x14ac:dyDescent="0.35">
      <c r="A16" s="26"/>
      <c r="B16" s="23"/>
      <c r="D16" s="23"/>
      <c r="E16" s="23"/>
      <c r="F16" s="18" t="s">
        <v>189</v>
      </c>
      <c r="N16" s="26"/>
    </row>
    <row r="17" spans="1:14" x14ac:dyDescent="0.35">
      <c r="A17" s="26"/>
      <c r="B17" s="23"/>
      <c r="D17" s="23"/>
      <c r="E17" s="23"/>
      <c r="G17" s="18" t="s">
        <v>169</v>
      </c>
      <c r="N17" s="26"/>
    </row>
    <row r="18" spans="1:14" x14ac:dyDescent="0.35">
      <c r="A18" s="26"/>
      <c r="B18" s="23"/>
      <c r="D18" s="23"/>
      <c r="E18" s="23"/>
      <c r="H18" s="18" t="s">
        <v>9</v>
      </c>
      <c r="N18" s="26"/>
    </row>
    <row r="19" spans="1:14" x14ac:dyDescent="0.35">
      <c r="A19" s="26"/>
      <c r="B19" s="23"/>
      <c r="D19" s="23"/>
      <c r="E19" s="23"/>
      <c r="H19" s="18" t="s">
        <v>190</v>
      </c>
      <c r="N19" s="26"/>
    </row>
    <row r="20" spans="1:14" x14ac:dyDescent="0.35">
      <c r="A20" s="26"/>
      <c r="B20" s="23"/>
      <c r="D20" s="23"/>
      <c r="E20" s="23"/>
      <c r="I20" s="18" t="s">
        <v>192</v>
      </c>
      <c r="N20" s="26"/>
    </row>
    <row r="21" spans="1:14" x14ac:dyDescent="0.35">
      <c r="A21" s="26"/>
      <c r="B21" s="23"/>
      <c r="D21" s="23"/>
      <c r="E21" s="23"/>
      <c r="L21" s="18" t="s">
        <v>193</v>
      </c>
      <c r="N21" s="26"/>
    </row>
    <row r="22" spans="1:14" x14ac:dyDescent="0.35">
      <c r="A22" s="26"/>
      <c r="B22" s="23"/>
      <c r="D22" s="23"/>
      <c r="E22" s="23"/>
      <c r="M22" s="18" t="s">
        <v>27</v>
      </c>
      <c r="N22" s="26"/>
    </row>
    <row r="23" spans="1:14" x14ac:dyDescent="0.35">
      <c r="A23" s="26"/>
      <c r="B23" s="23"/>
      <c r="D23" s="23"/>
      <c r="E23" s="23"/>
      <c r="L23" s="18" t="s">
        <v>205</v>
      </c>
      <c r="N23" s="26"/>
    </row>
    <row r="24" spans="1:14" x14ac:dyDescent="0.35">
      <c r="A24" s="26"/>
      <c r="B24" s="23"/>
      <c r="D24" s="23"/>
      <c r="E24" s="24"/>
      <c r="F24" s="25"/>
      <c r="G24" s="25"/>
      <c r="H24" s="25"/>
      <c r="I24" s="25"/>
      <c r="J24" s="25"/>
      <c r="K24" s="25"/>
      <c r="L24" s="25"/>
      <c r="M24" s="25" t="s">
        <v>206</v>
      </c>
      <c r="N24" s="28"/>
    </row>
    <row r="25" spans="1:14" x14ac:dyDescent="0.35">
      <c r="A25" s="26"/>
      <c r="B25" s="23"/>
      <c r="D25" s="23"/>
      <c r="E25" s="21" t="s">
        <v>180</v>
      </c>
      <c r="F25" s="22"/>
      <c r="G25" s="22"/>
      <c r="H25" s="22"/>
      <c r="I25" s="22"/>
      <c r="J25" s="22"/>
      <c r="K25" s="22"/>
      <c r="L25" s="22"/>
      <c r="M25" s="22"/>
      <c r="N25" s="27"/>
    </row>
    <row r="26" spans="1:14" x14ac:dyDescent="0.35">
      <c r="A26" s="26"/>
      <c r="B26" s="23"/>
      <c r="D26" s="23"/>
      <c r="E26" s="23"/>
      <c r="F26" s="18" t="s">
        <v>181</v>
      </c>
      <c r="N26" s="26"/>
    </row>
    <row r="27" spans="1:14" x14ac:dyDescent="0.35">
      <c r="A27" s="26"/>
      <c r="B27" s="23"/>
      <c r="D27" s="23"/>
      <c r="E27" s="23"/>
      <c r="H27" s="18" t="s">
        <v>182</v>
      </c>
      <c r="N27" s="26"/>
    </row>
    <row r="28" spans="1:14" x14ac:dyDescent="0.35">
      <c r="A28" s="26"/>
      <c r="B28" s="23"/>
      <c r="D28" s="23"/>
      <c r="E28" s="23"/>
      <c r="H28" s="18" t="s">
        <v>191</v>
      </c>
      <c r="N28" s="26"/>
    </row>
    <row r="29" spans="1:14" x14ac:dyDescent="0.35">
      <c r="A29" s="26"/>
      <c r="B29" s="23"/>
      <c r="D29" s="24"/>
      <c r="E29" s="24"/>
      <c r="F29" s="25"/>
      <c r="G29" s="25"/>
      <c r="H29" s="25" t="s">
        <v>194</v>
      </c>
      <c r="I29" s="25"/>
      <c r="J29" s="25"/>
      <c r="K29" s="25"/>
      <c r="L29" s="25"/>
      <c r="M29" s="25"/>
      <c r="N29" s="28"/>
    </row>
    <row r="30" spans="1:14" x14ac:dyDescent="0.35">
      <c r="A30" s="26"/>
      <c r="B30" s="23"/>
      <c r="D30" s="21" t="s">
        <v>199</v>
      </c>
      <c r="E30" s="22"/>
      <c r="F30" s="22"/>
      <c r="G30" s="22"/>
      <c r="H30" s="22"/>
      <c r="I30" s="22"/>
      <c r="J30" s="22"/>
      <c r="K30" s="22"/>
      <c r="L30" s="22"/>
      <c r="M30" s="22"/>
      <c r="N30" s="27"/>
    </row>
    <row r="31" spans="1:14" x14ac:dyDescent="0.35">
      <c r="A31" s="26"/>
      <c r="B31" s="23"/>
      <c r="D31" s="23"/>
      <c r="E31" s="18" t="s">
        <v>170</v>
      </c>
      <c r="N31" s="26"/>
    </row>
    <row r="32" spans="1:14" x14ac:dyDescent="0.35">
      <c r="A32" s="26"/>
      <c r="B32" s="23"/>
      <c r="D32" s="23"/>
      <c r="G32" s="18" t="s">
        <v>171</v>
      </c>
      <c r="N32" s="26"/>
    </row>
    <row r="33" spans="1:14" x14ac:dyDescent="0.35">
      <c r="A33" s="26"/>
      <c r="B33" s="23"/>
      <c r="D33" s="23"/>
      <c r="H33" s="18" t="s">
        <v>172</v>
      </c>
      <c r="N33" s="26"/>
    </row>
    <row r="34" spans="1:14" x14ac:dyDescent="0.35">
      <c r="A34" s="26"/>
      <c r="B34" s="23"/>
      <c r="D34" s="23"/>
      <c r="I34" s="18" t="s">
        <v>175</v>
      </c>
      <c r="N34" s="26"/>
    </row>
    <row r="35" spans="1:14" x14ac:dyDescent="0.35">
      <c r="A35" s="26"/>
      <c r="B35" s="23"/>
      <c r="D35" s="23"/>
      <c r="J35" s="18" t="s">
        <v>177</v>
      </c>
      <c r="N35" s="26"/>
    </row>
    <row r="36" spans="1:14" x14ac:dyDescent="0.35">
      <c r="A36" s="26"/>
      <c r="B36" s="23"/>
      <c r="D36" s="23"/>
      <c r="K36" s="18" t="s">
        <v>179</v>
      </c>
      <c r="N36" s="26"/>
    </row>
    <row r="37" spans="1:14" x14ac:dyDescent="0.35">
      <c r="A37" s="26"/>
      <c r="B37" s="23"/>
      <c r="D37" s="23"/>
      <c r="L37" s="18" t="s">
        <v>179</v>
      </c>
      <c r="N37" s="26"/>
    </row>
    <row r="38" spans="1:14" x14ac:dyDescent="0.35">
      <c r="A38" s="26"/>
      <c r="B38" s="23"/>
      <c r="D38" s="23"/>
      <c r="N38" s="26"/>
    </row>
    <row r="39" spans="1:14" x14ac:dyDescent="0.35">
      <c r="A39" s="26"/>
      <c r="B39" s="23"/>
      <c r="D39" s="23"/>
      <c r="N39" s="26"/>
    </row>
    <row r="40" spans="1:14" x14ac:dyDescent="0.35">
      <c r="A40" s="26"/>
      <c r="B40" s="23"/>
      <c r="D40" s="23"/>
      <c r="N40" s="26"/>
    </row>
    <row r="41" spans="1:14" x14ac:dyDescent="0.35">
      <c r="A41" s="26"/>
      <c r="B41" s="23"/>
      <c r="D41" s="23"/>
      <c r="L41" s="18" t="s">
        <v>207</v>
      </c>
      <c r="N41" s="26"/>
    </row>
    <row r="42" spans="1:14" x14ac:dyDescent="0.35">
      <c r="A42" s="26"/>
      <c r="B42" s="23"/>
      <c r="D42" s="23"/>
      <c r="M42" s="18" t="s">
        <v>208</v>
      </c>
      <c r="N42" s="26"/>
    </row>
    <row r="43" spans="1:14" x14ac:dyDescent="0.35">
      <c r="A43" s="26"/>
      <c r="B43" s="23"/>
      <c r="D43" s="23"/>
      <c r="N43" s="26"/>
    </row>
    <row r="44" spans="1:14" x14ac:dyDescent="0.35">
      <c r="A44" s="26"/>
      <c r="B44" s="24"/>
      <c r="C44" s="25"/>
      <c r="D44" s="24"/>
      <c r="E44" s="25"/>
      <c r="F44" s="25"/>
      <c r="G44" s="25"/>
      <c r="H44" s="25" t="s">
        <v>200</v>
      </c>
      <c r="I44" s="25"/>
      <c r="J44" s="25"/>
      <c r="K44" s="25"/>
      <c r="L44" s="25"/>
      <c r="M44" s="25"/>
      <c r="N44" s="28"/>
    </row>
    <row r="45" spans="1:14" x14ac:dyDescent="0.35">
      <c r="A45" s="26"/>
      <c r="B45" s="21" t="s">
        <v>165</v>
      </c>
      <c r="C45" s="2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7"/>
    </row>
    <row r="46" spans="1:14" x14ac:dyDescent="0.35">
      <c r="A46" s="26"/>
      <c r="B46" s="23"/>
      <c r="C46" s="23" t="s">
        <v>10</v>
      </c>
      <c r="N46" s="26"/>
    </row>
    <row r="47" spans="1:14" x14ac:dyDescent="0.35">
      <c r="A47" s="26"/>
      <c r="B47" s="23"/>
      <c r="C47" s="23"/>
      <c r="E47" s="18" t="s">
        <v>166</v>
      </c>
      <c r="N47" s="26"/>
    </row>
    <row r="48" spans="1:14" x14ac:dyDescent="0.35">
      <c r="A48" s="26"/>
      <c r="B48" s="23"/>
      <c r="C48" s="23"/>
      <c r="F48" s="18" t="s">
        <v>201</v>
      </c>
      <c r="N48" s="26"/>
    </row>
    <row r="49" spans="1:14" x14ac:dyDescent="0.35">
      <c r="A49" s="26"/>
      <c r="B49" s="23"/>
      <c r="C49" s="23"/>
      <c r="H49" s="18" t="s">
        <v>202</v>
      </c>
      <c r="N49" s="26"/>
    </row>
    <row r="50" spans="1:14" x14ac:dyDescent="0.35">
      <c r="A50" s="26"/>
      <c r="B50" s="23"/>
      <c r="C50" s="23"/>
      <c r="L50" s="18" t="s">
        <v>203</v>
      </c>
      <c r="N50" s="26"/>
    </row>
    <row r="51" spans="1:14" x14ac:dyDescent="0.35">
      <c r="A51" s="26"/>
      <c r="B51" s="24"/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 t="s">
        <v>204</v>
      </c>
      <c r="N51" s="28"/>
    </row>
    <row r="52" spans="1:14" x14ac:dyDescent="0.35">
      <c r="A52" s="26"/>
      <c r="B52" s="18" t="s">
        <v>183</v>
      </c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8"/>
    </row>
    <row r="53" spans="1:14" x14ac:dyDescent="0.35">
      <c r="A53" s="27" t="s">
        <v>196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7"/>
    </row>
    <row r="54" spans="1:14" x14ac:dyDescent="0.35">
      <c r="A54" s="26"/>
      <c r="B54" s="18" t="s">
        <v>197</v>
      </c>
      <c r="N54" s="26"/>
    </row>
    <row r="55" spans="1:14" x14ac:dyDescent="0.35">
      <c r="A55" s="28"/>
      <c r="B55" s="25"/>
      <c r="C55" s="25" t="s">
        <v>198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AE3F-1E68-4C38-90AC-B53140F8EC19}">
  <dimension ref="A1:X277"/>
  <sheetViews>
    <sheetView topLeftCell="E1" zoomScale="70" zoomScaleNormal="70" workbookViewId="0">
      <pane ySplit="1" topLeftCell="A2" activePane="bottomLeft" state="frozen"/>
      <selection pane="bottomLeft" activeCell="E1" sqref="A1:XFD1"/>
    </sheetView>
  </sheetViews>
  <sheetFormatPr defaultRowHeight="14.5" x14ac:dyDescent="0.35"/>
  <cols>
    <col min="1" max="1" width="7" customWidth="1"/>
    <col min="2" max="2" width="12" customWidth="1"/>
    <col min="3" max="6" width="12.7265625" customWidth="1"/>
    <col min="8" max="8" width="13.26953125" customWidth="1"/>
    <col min="9" max="9" width="12.54296875" customWidth="1"/>
    <col min="10" max="10" width="14.7265625" customWidth="1"/>
    <col min="11" max="11" width="15.7265625" customWidth="1"/>
    <col min="12" max="12" width="14.453125" customWidth="1"/>
    <col min="13" max="13" width="19.1796875" customWidth="1"/>
    <col min="14" max="14" width="14.453125" customWidth="1"/>
    <col min="16" max="16" width="12.54296875" customWidth="1"/>
  </cols>
  <sheetData>
    <row r="1" spans="1:24" x14ac:dyDescent="0.35">
      <c r="A1" s="9" t="s">
        <v>0</v>
      </c>
      <c r="B1" s="9" t="s">
        <v>1</v>
      </c>
      <c r="C1" s="9" t="s">
        <v>3</v>
      </c>
      <c r="D1" s="9" t="s">
        <v>116</v>
      </c>
      <c r="E1" s="9" t="s">
        <v>117</v>
      </c>
      <c r="F1" s="9" t="s">
        <v>118</v>
      </c>
      <c r="G1" s="9" t="s">
        <v>89</v>
      </c>
      <c r="H1" s="9" t="s">
        <v>12</v>
      </c>
      <c r="I1" s="9" t="s">
        <v>10</v>
      </c>
      <c r="J1" s="9" t="s">
        <v>6</v>
      </c>
      <c r="K1" s="9" t="s">
        <v>9</v>
      </c>
      <c r="L1" s="9" t="s">
        <v>17</v>
      </c>
      <c r="M1" s="9" t="s">
        <v>112</v>
      </c>
      <c r="N1" s="9" t="s">
        <v>18</v>
      </c>
      <c r="O1" s="9" t="s">
        <v>132</v>
      </c>
      <c r="P1" s="9" t="s">
        <v>114</v>
      </c>
      <c r="Q1" s="9" t="s">
        <v>25</v>
      </c>
      <c r="R1" s="9" t="s">
        <v>113</v>
      </c>
      <c r="S1" s="9" t="s">
        <v>32</v>
      </c>
      <c r="T1" s="9" t="s">
        <v>41</v>
      </c>
      <c r="U1" s="9" t="s">
        <v>78</v>
      </c>
      <c r="V1" s="9" t="s">
        <v>79</v>
      </c>
      <c r="W1" s="9" t="s">
        <v>59</v>
      </c>
      <c r="X1" s="9" t="s">
        <v>58</v>
      </c>
    </row>
    <row r="2" spans="1:24" x14ac:dyDescent="0.35">
      <c r="A2" s="7">
        <v>60</v>
      </c>
      <c r="B2" s="15">
        <v>42818</v>
      </c>
      <c r="C2" s="7" t="s">
        <v>4</v>
      </c>
      <c r="D2" s="7" t="s">
        <v>115</v>
      </c>
      <c r="E2" s="7" t="s">
        <v>126</v>
      </c>
      <c r="F2" s="7" t="s">
        <v>119</v>
      </c>
      <c r="G2" s="7">
        <v>1</v>
      </c>
      <c r="H2" s="7">
        <f>SUM(Maaginhoud!L2,Maaginhoud!AD2,Maaginhoud!AF2,Maaginhoud!AX2,Maaginhoud!AZ2)</f>
        <v>0</v>
      </c>
      <c r="I2" s="7">
        <v>0</v>
      </c>
      <c r="J2" s="7">
        <f>SUM(Maaginhoud!P2,Maaginhoud!BR2)</f>
        <v>0</v>
      </c>
      <c r="K2" s="7">
        <v>0</v>
      </c>
      <c r="L2" s="7">
        <f>SUM(Maaginhoud!T2,Maaginhoud!BX2)</f>
        <v>0</v>
      </c>
      <c r="M2" s="7">
        <f>SUM(Maaginhoud!V2,Maaginhoud!BP2,Maaginhoud!BV2)</f>
        <v>0</v>
      </c>
      <c r="N2" s="7">
        <v>0</v>
      </c>
      <c r="O2" s="7">
        <f>SUM(Maaginhoud!Z2,Maaginhoud!AT2)</f>
        <v>0</v>
      </c>
      <c r="P2" s="7">
        <f>SUM(Maaginhoud!AB2,Maaginhoud!BJ2)</f>
        <v>0</v>
      </c>
      <c r="Q2" s="7">
        <f>SUM(Maaginhoud!AH2,Maaginhoud!AL2,Maaginhoud!BT2)</f>
        <v>0</v>
      </c>
      <c r="R2" s="7">
        <f>SUM(Maaginhoud!AJ2,Maaginhoud!AN2)</f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f>SUM(Maaginhoud!BB2,Maaginhoud!BD2,Maaginhoud!BH2)</f>
        <v>0</v>
      </c>
    </row>
    <row r="3" spans="1:24" x14ac:dyDescent="0.35">
      <c r="A3" s="7">
        <v>278</v>
      </c>
      <c r="B3" s="15">
        <v>42867</v>
      </c>
      <c r="C3" s="7" t="s">
        <v>5</v>
      </c>
      <c r="D3" s="7" t="s">
        <v>122</v>
      </c>
      <c r="E3" s="7" t="s">
        <v>127</v>
      </c>
      <c r="F3" s="7" t="s">
        <v>120</v>
      </c>
      <c r="G3" s="7">
        <v>0</v>
      </c>
      <c r="H3" s="7">
        <f>SUM(Maaginhoud!L3,Maaginhoud!AD3,Maaginhoud!AF3,Maaginhoud!AX3,Maaginhoud!AZ3)</f>
        <v>0</v>
      </c>
      <c r="I3" s="7">
        <v>0</v>
      </c>
      <c r="J3" s="7">
        <f>SUM(Maaginhoud!P3,Maaginhoud!BR3)</f>
        <v>0</v>
      </c>
      <c r="K3" s="7">
        <v>0</v>
      </c>
      <c r="L3" s="7">
        <f>SUM(Maaginhoud!T3,Maaginhoud!BX3)</f>
        <v>0</v>
      </c>
      <c r="M3" s="7">
        <f>SUM(Maaginhoud!V3,Maaginhoud!BP3,Maaginhoud!BV3)</f>
        <v>0</v>
      </c>
      <c r="N3" s="7">
        <v>0</v>
      </c>
      <c r="O3" s="7">
        <f>SUM(Maaginhoud!Z3,Maaginhoud!AT3)</f>
        <v>0</v>
      </c>
      <c r="P3" s="7">
        <f>SUM(Maaginhoud!AB3,Maaginhoud!BJ3)</f>
        <v>0</v>
      </c>
      <c r="Q3" s="7">
        <f>SUM(Maaginhoud!AH3,Maaginhoud!AL3,Maaginhoud!BT3)</f>
        <v>0</v>
      </c>
      <c r="R3" s="7">
        <f>SUM(Maaginhoud!AJ3,Maaginhoud!AN3)</f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f>SUM(Maaginhoud!BB3,Maaginhoud!BD3,Maaginhoud!BH3)</f>
        <v>0</v>
      </c>
    </row>
    <row r="4" spans="1:24" x14ac:dyDescent="0.35">
      <c r="A4" s="7">
        <v>215</v>
      </c>
      <c r="B4" s="15">
        <v>42860</v>
      </c>
      <c r="C4" s="7" t="s">
        <v>5</v>
      </c>
      <c r="D4" s="7" t="s">
        <v>122</v>
      </c>
      <c r="E4" s="7" t="s">
        <v>127</v>
      </c>
      <c r="F4" s="7" t="s">
        <v>120</v>
      </c>
      <c r="G4" s="7">
        <v>0</v>
      </c>
      <c r="H4" s="7">
        <f>SUM(Maaginhoud!L4,Maaginhoud!AD4,Maaginhoud!AF4,Maaginhoud!AX4,Maaginhoud!AZ4)</f>
        <v>0</v>
      </c>
      <c r="I4" s="7">
        <v>0</v>
      </c>
      <c r="J4" s="7">
        <f>SUM(Maaginhoud!P4,Maaginhoud!BR4)</f>
        <v>0</v>
      </c>
      <c r="K4" s="7">
        <v>0</v>
      </c>
      <c r="L4" s="7">
        <f>SUM(Maaginhoud!T4,Maaginhoud!BX4)</f>
        <v>0</v>
      </c>
      <c r="M4" s="7">
        <f>SUM(Maaginhoud!V4,Maaginhoud!BP4,Maaginhoud!BV4)</f>
        <v>0</v>
      </c>
      <c r="N4" s="7">
        <v>0</v>
      </c>
      <c r="O4" s="7">
        <f>SUM(Maaginhoud!Z4,Maaginhoud!AT4)</f>
        <v>0</v>
      </c>
      <c r="P4" s="7">
        <f>SUM(Maaginhoud!AB4,Maaginhoud!BJ4)</f>
        <v>0</v>
      </c>
      <c r="Q4" s="7">
        <f>SUM(Maaginhoud!AH4,Maaginhoud!AL4,Maaginhoud!BT4)</f>
        <v>0</v>
      </c>
      <c r="R4" s="7">
        <f>SUM(Maaginhoud!AJ4,Maaginhoud!AN4)</f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f>SUM(Maaginhoud!BB4,Maaginhoud!BD4,Maaginhoud!BH4)</f>
        <v>0</v>
      </c>
    </row>
    <row r="5" spans="1:24" x14ac:dyDescent="0.35">
      <c r="A5" s="7">
        <v>183</v>
      </c>
      <c r="B5" s="15">
        <v>42853</v>
      </c>
      <c r="C5" s="7" t="s">
        <v>7</v>
      </c>
      <c r="D5" s="7" t="s">
        <v>115</v>
      </c>
      <c r="E5" s="7" t="s">
        <v>128</v>
      </c>
      <c r="F5" s="7" t="s">
        <v>120</v>
      </c>
      <c r="G5" s="7">
        <v>1</v>
      </c>
      <c r="H5" s="7">
        <f>SUM(Maaginhoud!L5,Maaginhoud!AD5,Maaginhoud!AF5,Maaginhoud!AX5,Maaginhoud!AZ5)</f>
        <v>0</v>
      </c>
      <c r="I5" s="7">
        <v>0</v>
      </c>
      <c r="J5" s="7">
        <f>SUM(Maaginhoud!P5,Maaginhoud!BR5)</f>
        <v>0</v>
      </c>
      <c r="K5" s="7">
        <v>0</v>
      </c>
      <c r="L5" s="7">
        <f>SUM(Maaginhoud!T5,Maaginhoud!BX5)</f>
        <v>0</v>
      </c>
      <c r="M5" s="7">
        <f>SUM(Maaginhoud!V5,Maaginhoud!BP5,Maaginhoud!BV5)</f>
        <v>0</v>
      </c>
      <c r="N5" s="7">
        <v>0</v>
      </c>
      <c r="O5" s="7">
        <f>SUM(Maaginhoud!Z5,Maaginhoud!AT5)</f>
        <v>0</v>
      </c>
      <c r="P5" s="7">
        <f>SUM(Maaginhoud!AB5,Maaginhoud!BJ5)</f>
        <v>0</v>
      </c>
      <c r="Q5" s="7">
        <f>SUM(Maaginhoud!AH5,Maaginhoud!AL5,Maaginhoud!BT5)</f>
        <v>0</v>
      </c>
      <c r="R5" s="7">
        <f>SUM(Maaginhoud!AJ5,Maaginhoud!AN5)</f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f>SUM(Maaginhoud!BB5,Maaginhoud!BD5,Maaginhoud!BH5)</f>
        <v>0</v>
      </c>
    </row>
    <row r="6" spans="1:24" x14ac:dyDescent="0.35">
      <c r="A6" s="7">
        <v>219</v>
      </c>
      <c r="B6" s="15">
        <v>42867</v>
      </c>
      <c r="C6" s="7" t="s">
        <v>44</v>
      </c>
      <c r="D6" s="7" t="s">
        <v>115</v>
      </c>
      <c r="E6" s="7" t="s">
        <v>127</v>
      </c>
      <c r="F6" s="7" t="s">
        <v>121</v>
      </c>
      <c r="G6" s="7">
        <v>0</v>
      </c>
      <c r="H6" s="7">
        <f>SUM(Maaginhoud!L6,Maaginhoud!AD6,Maaginhoud!AF6,Maaginhoud!AX6,Maaginhoud!AZ6)</f>
        <v>0</v>
      </c>
      <c r="I6" s="7">
        <v>1</v>
      </c>
      <c r="J6" s="7">
        <f>SUM(Maaginhoud!P6,Maaginhoud!BR6)</f>
        <v>0</v>
      </c>
      <c r="K6" s="7">
        <v>1</v>
      </c>
      <c r="L6" s="7">
        <f>SUM(Maaginhoud!T6,Maaginhoud!BX6)</f>
        <v>0</v>
      </c>
      <c r="M6" s="7">
        <f>SUM(Maaginhoud!V6,Maaginhoud!BP6,Maaginhoud!BV6)</f>
        <v>0</v>
      </c>
      <c r="N6" s="7">
        <v>0</v>
      </c>
      <c r="O6" s="7">
        <f>SUM(Maaginhoud!Z6,Maaginhoud!AT6)</f>
        <v>0</v>
      </c>
      <c r="P6" s="7">
        <f>SUM(Maaginhoud!AB6,Maaginhoud!BJ6)</f>
        <v>0</v>
      </c>
      <c r="Q6" s="7">
        <f>SUM(Maaginhoud!AH6,Maaginhoud!AL6,Maaginhoud!BT6)</f>
        <v>0</v>
      </c>
      <c r="R6" s="7">
        <f>SUM(Maaginhoud!AJ6,Maaginhoud!AN6)</f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f>SUM(Maaginhoud!BB6,Maaginhoud!BD6,Maaginhoud!BH6)</f>
        <v>0</v>
      </c>
    </row>
    <row r="7" spans="1:24" x14ac:dyDescent="0.35">
      <c r="A7" s="7">
        <v>242</v>
      </c>
      <c r="B7" s="15">
        <v>42870</v>
      </c>
      <c r="C7" s="7" t="s">
        <v>13</v>
      </c>
      <c r="D7" s="7" t="s">
        <v>115</v>
      </c>
      <c r="E7" s="7" t="s">
        <v>128</v>
      </c>
      <c r="F7" s="7" t="s">
        <v>121</v>
      </c>
      <c r="G7" s="7">
        <v>0</v>
      </c>
      <c r="H7" s="7">
        <f>SUM(Maaginhoud!L7,Maaginhoud!AD7,Maaginhoud!AF7,Maaginhoud!AX7,Maaginhoud!AZ7)</f>
        <v>0</v>
      </c>
      <c r="I7" s="7">
        <v>0</v>
      </c>
      <c r="J7" s="7">
        <f>SUM(Maaginhoud!P7,Maaginhoud!BR7)</f>
        <v>0</v>
      </c>
      <c r="K7" s="7">
        <v>0</v>
      </c>
      <c r="L7" s="7">
        <f>SUM(Maaginhoud!T7,Maaginhoud!BX7)</f>
        <v>0</v>
      </c>
      <c r="M7" s="7">
        <f>SUM(Maaginhoud!V7,Maaginhoud!BP7,Maaginhoud!BV7)</f>
        <v>0</v>
      </c>
      <c r="N7" s="7">
        <v>0</v>
      </c>
      <c r="O7" s="7">
        <f>SUM(Maaginhoud!Z7,Maaginhoud!AT7)</f>
        <v>0</v>
      </c>
      <c r="P7" s="7">
        <f>SUM(Maaginhoud!AB7,Maaginhoud!BJ7)</f>
        <v>0</v>
      </c>
      <c r="Q7" s="7">
        <f>SUM(Maaginhoud!AH7,Maaginhoud!AL7,Maaginhoud!BT7)</f>
        <v>0</v>
      </c>
      <c r="R7" s="7">
        <f>SUM(Maaginhoud!AJ7,Maaginhoud!AN7)</f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f>SUM(Maaginhoud!BB7,Maaginhoud!BD7,Maaginhoud!BH7)</f>
        <v>0</v>
      </c>
    </row>
    <row r="8" spans="1:24" x14ac:dyDescent="0.35">
      <c r="A8" s="7">
        <v>105</v>
      </c>
      <c r="B8" s="15">
        <v>42832</v>
      </c>
      <c r="C8" s="7" t="s">
        <v>7</v>
      </c>
      <c r="D8" s="7" t="s">
        <v>115</v>
      </c>
      <c r="E8" s="7" t="s">
        <v>128</v>
      </c>
      <c r="F8" s="7" t="s">
        <v>120</v>
      </c>
      <c r="G8" s="7">
        <v>0</v>
      </c>
      <c r="H8" s="7">
        <f>SUM(Maaginhoud!L8,Maaginhoud!AD8,Maaginhoud!AF8,Maaginhoud!AX8,Maaginhoud!AZ8)</f>
        <v>0</v>
      </c>
      <c r="I8" s="7">
        <v>0</v>
      </c>
      <c r="J8" s="7">
        <f>SUM(Maaginhoud!P8,Maaginhoud!BR8)</f>
        <v>0</v>
      </c>
      <c r="K8" s="7">
        <v>0</v>
      </c>
      <c r="L8" s="7">
        <f>SUM(Maaginhoud!T8,Maaginhoud!BX8)</f>
        <v>0</v>
      </c>
      <c r="M8" s="7">
        <f>SUM(Maaginhoud!V8,Maaginhoud!BP8,Maaginhoud!BV8)</f>
        <v>0</v>
      </c>
      <c r="N8" s="7">
        <v>0</v>
      </c>
      <c r="O8" s="7">
        <f>SUM(Maaginhoud!Z8,Maaginhoud!AT8)</f>
        <v>0</v>
      </c>
      <c r="P8" s="7">
        <f>SUM(Maaginhoud!AB8,Maaginhoud!BJ8)</f>
        <v>1</v>
      </c>
      <c r="Q8" s="7">
        <f>SUM(Maaginhoud!AH8,Maaginhoud!AL8,Maaginhoud!BT8)</f>
        <v>0</v>
      </c>
      <c r="R8" s="7">
        <f>SUM(Maaginhoud!AJ8,Maaginhoud!AN8)</f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f>SUM(Maaginhoud!BB8,Maaginhoud!BD8,Maaginhoud!BH8)</f>
        <v>0</v>
      </c>
    </row>
    <row r="9" spans="1:24" x14ac:dyDescent="0.35">
      <c r="A9" s="7">
        <v>15</v>
      </c>
      <c r="B9" s="15">
        <v>42811</v>
      </c>
      <c r="C9" s="7" t="s">
        <v>44</v>
      </c>
      <c r="D9" s="7" t="s">
        <v>115</v>
      </c>
      <c r="E9" s="7" t="s">
        <v>127</v>
      </c>
      <c r="F9" s="7" t="s">
        <v>121</v>
      </c>
      <c r="G9" s="7">
        <v>0</v>
      </c>
      <c r="H9" s="7">
        <f>SUM(Maaginhoud!L9,Maaginhoud!AD9,Maaginhoud!AF9,Maaginhoud!AX9,Maaginhoud!AZ9)</f>
        <v>0</v>
      </c>
      <c r="I9" s="7">
        <v>0</v>
      </c>
      <c r="J9" s="7">
        <f>SUM(Maaginhoud!P9,Maaginhoud!BR9)</f>
        <v>0</v>
      </c>
      <c r="K9" s="7">
        <v>0</v>
      </c>
      <c r="L9" s="7">
        <f>SUM(Maaginhoud!T9,Maaginhoud!BX9)</f>
        <v>0</v>
      </c>
      <c r="M9" s="7">
        <f>SUM(Maaginhoud!V9,Maaginhoud!BP9,Maaginhoud!BV9)</f>
        <v>0</v>
      </c>
      <c r="N9" s="7">
        <v>0</v>
      </c>
      <c r="O9" s="7">
        <f>SUM(Maaginhoud!Z9,Maaginhoud!AT9)</f>
        <v>0</v>
      </c>
      <c r="P9" s="7">
        <f>SUM(Maaginhoud!AB9,Maaginhoud!BJ9)</f>
        <v>0</v>
      </c>
      <c r="Q9" s="7">
        <f>SUM(Maaginhoud!AH9,Maaginhoud!AL9,Maaginhoud!BT9)</f>
        <v>0</v>
      </c>
      <c r="R9" s="7">
        <f>SUM(Maaginhoud!AJ9,Maaginhoud!AN9)</f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f>SUM(Maaginhoud!BB9,Maaginhoud!BD9,Maaginhoud!BH9)</f>
        <v>0</v>
      </c>
    </row>
    <row r="10" spans="1:24" x14ac:dyDescent="0.35">
      <c r="A10" s="7">
        <v>269</v>
      </c>
      <c r="B10" s="15">
        <v>42879</v>
      </c>
      <c r="C10" s="7" t="s">
        <v>7</v>
      </c>
      <c r="D10" s="7" t="s">
        <v>115</v>
      </c>
      <c r="E10" s="7" t="s">
        <v>128</v>
      </c>
      <c r="F10" s="7" t="s">
        <v>120</v>
      </c>
      <c r="G10" s="7">
        <v>0</v>
      </c>
      <c r="H10" s="7">
        <f>SUM(Maaginhoud!L10,Maaginhoud!AD10,Maaginhoud!AF10,Maaginhoud!AX10,Maaginhoud!AZ10)</f>
        <v>0</v>
      </c>
      <c r="I10" s="7">
        <v>0</v>
      </c>
      <c r="J10" s="7">
        <f>SUM(Maaginhoud!P10,Maaginhoud!BR10)</f>
        <v>0</v>
      </c>
      <c r="K10" s="7">
        <v>0</v>
      </c>
      <c r="L10" s="7">
        <f>SUM(Maaginhoud!T10,Maaginhoud!BX10)</f>
        <v>0</v>
      </c>
      <c r="M10" s="7">
        <f>SUM(Maaginhoud!V10,Maaginhoud!BP10,Maaginhoud!BV10)</f>
        <v>0</v>
      </c>
      <c r="N10" s="7">
        <v>1</v>
      </c>
      <c r="O10" s="7">
        <f>SUM(Maaginhoud!Z10,Maaginhoud!AT10)</f>
        <v>0</v>
      </c>
      <c r="P10" s="7">
        <f>SUM(Maaginhoud!AB10,Maaginhoud!BJ10)</f>
        <v>0</v>
      </c>
      <c r="Q10" s="7">
        <f>SUM(Maaginhoud!AH10,Maaginhoud!AL10,Maaginhoud!BT10)</f>
        <v>0</v>
      </c>
      <c r="R10" s="7">
        <f>SUM(Maaginhoud!AJ10,Maaginhoud!AN10)</f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f>SUM(Maaginhoud!BB10,Maaginhoud!BD10,Maaginhoud!BH10)</f>
        <v>0</v>
      </c>
    </row>
    <row r="11" spans="1:24" x14ac:dyDescent="0.35">
      <c r="A11" s="7">
        <v>92</v>
      </c>
      <c r="B11" s="15">
        <v>42832</v>
      </c>
      <c r="C11" s="7" t="s">
        <v>44</v>
      </c>
      <c r="D11" s="7" t="s">
        <v>115</v>
      </c>
      <c r="E11" s="7" t="s">
        <v>127</v>
      </c>
      <c r="F11" s="7" t="s">
        <v>121</v>
      </c>
      <c r="G11" s="7">
        <v>0</v>
      </c>
      <c r="H11" s="7">
        <f>SUM(Maaginhoud!L11,Maaginhoud!AD11,Maaginhoud!AF11,Maaginhoud!AX11,Maaginhoud!AZ11)</f>
        <v>0</v>
      </c>
      <c r="I11" s="7">
        <v>0</v>
      </c>
      <c r="J11" s="7">
        <f>SUM(Maaginhoud!P11,Maaginhoud!BR11)</f>
        <v>0</v>
      </c>
      <c r="K11" s="7">
        <v>0</v>
      </c>
      <c r="L11" s="7">
        <f>SUM(Maaginhoud!T11,Maaginhoud!BX11)</f>
        <v>0</v>
      </c>
      <c r="M11" s="7">
        <f>SUM(Maaginhoud!V11,Maaginhoud!BP11,Maaginhoud!BV11)</f>
        <v>0</v>
      </c>
      <c r="N11" s="7">
        <v>0</v>
      </c>
      <c r="O11" s="7">
        <f>SUM(Maaginhoud!Z11,Maaginhoud!AT11)</f>
        <v>0</v>
      </c>
      <c r="P11" s="7">
        <f>SUM(Maaginhoud!AB11,Maaginhoud!BJ11)</f>
        <v>0</v>
      </c>
      <c r="Q11" s="7">
        <f>SUM(Maaginhoud!AH11,Maaginhoud!AL11,Maaginhoud!BT11)</f>
        <v>0</v>
      </c>
      <c r="R11" s="7">
        <f>SUM(Maaginhoud!AJ11,Maaginhoud!AN11)</f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f>SUM(Maaginhoud!BB11,Maaginhoud!BD11,Maaginhoud!BH11)</f>
        <v>0</v>
      </c>
    </row>
    <row r="12" spans="1:24" x14ac:dyDescent="0.35">
      <c r="A12" s="7">
        <v>155</v>
      </c>
      <c r="B12" s="15">
        <v>42846</v>
      </c>
      <c r="C12" s="7" t="s">
        <v>44</v>
      </c>
      <c r="D12" s="7" t="s">
        <v>115</v>
      </c>
      <c r="E12" s="7" t="s">
        <v>127</v>
      </c>
      <c r="F12" s="7" t="s">
        <v>121</v>
      </c>
      <c r="G12" s="7">
        <v>0</v>
      </c>
      <c r="H12" s="7">
        <f>SUM(Maaginhoud!L12,Maaginhoud!AD12,Maaginhoud!AF12,Maaginhoud!AX12,Maaginhoud!AZ12)</f>
        <v>0</v>
      </c>
      <c r="I12" s="7">
        <v>0</v>
      </c>
      <c r="J12" s="7">
        <f>SUM(Maaginhoud!P12,Maaginhoud!BR12)</f>
        <v>0</v>
      </c>
      <c r="K12" s="7">
        <v>0</v>
      </c>
      <c r="L12" s="7">
        <f>SUM(Maaginhoud!T12,Maaginhoud!BX12)</f>
        <v>0</v>
      </c>
      <c r="M12" s="7">
        <f>SUM(Maaginhoud!V12,Maaginhoud!BP12,Maaginhoud!BV12)</f>
        <v>0</v>
      </c>
      <c r="N12" s="7">
        <v>2</v>
      </c>
      <c r="O12" s="7">
        <f>SUM(Maaginhoud!Z12,Maaginhoud!AT12)</f>
        <v>0</v>
      </c>
      <c r="P12" s="7">
        <f>SUM(Maaginhoud!AB12,Maaginhoud!BJ12)</f>
        <v>0</v>
      </c>
      <c r="Q12" s="7">
        <f>SUM(Maaginhoud!AH12,Maaginhoud!AL12,Maaginhoud!BT12)</f>
        <v>0</v>
      </c>
      <c r="R12" s="7">
        <f>SUM(Maaginhoud!AJ12,Maaginhoud!AN12)</f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f>SUM(Maaginhoud!BB12,Maaginhoud!BD12,Maaginhoud!BH12)</f>
        <v>0</v>
      </c>
    </row>
    <row r="13" spans="1:24" x14ac:dyDescent="0.35">
      <c r="A13" s="7">
        <v>181</v>
      </c>
      <c r="B13" s="15">
        <v>42853</v>
      </c>
      <c r="C13" s="7" t="s">
        <v>13</v>
      </c>
      <c r="D13" s="7" t="s">
        <v>115</v>
      </c>
      <c r="E13" s="7" t="s">
        <v>128</v>
      </c>
      <c r="F13" s="7" t="s">
        <v>121</v>
      </c>
      <c r="G13" s="7">
        <v>0</v>
      </c>
      <c r="H13" s="7">
        <f>SUM(Maaginhoud!L13,Maaginhoud!AD13,Maaginhoud!AF13,Maaginhoud!AX13,Maaginhoud!AZ13)</f>
        <v>0</v>
      </c>
      <c r="I13" s="7">
        <v>0</v>
      </c>
      <c r="J13" s="7">
        <f>SUM(Maaginhoud!P13,Maaginhoud!BR13)</f>
        <v>0</v>
      </c>
      <c r="K13" s="7">
        <v>0</v>
      </c>
      <c r="L13" s="7">
        <f>SUM(Maaginhoud!T13,Maaginhoud!BX13)</f>
        <v>0</v>
      </c>
      <c r="M13" s="7">
        <f>SUM(Maaginhoud!V13,Maaginhoud!BP13,Maaginhoud!BV13)</f>
        <v>0</v>
      </c>
      <c r="N13" s="7">
        <v>0</v>
      </c>
      <c r="O13" s="7">
        <f>SUM(Maaginhoud!Z13,Maaginhoud!AT13)</f>
        <v>0</v>
      </c>
      <c r="P13" s="7">
        <f>SUM(Maaginhoud!AB13,Maaginhoud!BJ13)</f>
        <v>0</v>
      </c>
      <c r="Q13" s="7">
        <f>SUM(Maaginhoud!AH13,Maaginhoud!AL13,Maaginhoud!BT13)</f>
        <v>0</v>
      </c>
      <c r="R13" s="7">
        <f>SUM(Maaginhoud!AJ13,Maaginhoud!AN13)</f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>SUM(Maaginhoud!BB13,Maaginhoud!BD13,Maaginhoud!BH13)</f>
        <v>0</v>
      </c>
    </row>
    <row r="14" spans="1:24" x14ac:dyDescent="0.35">
      <c r="A14" s="7">
        <v>259</v>
      </c>
      <c r="B14" s="15">
        <v>42879</v>
      </c>
      <c r="C14" s="7" t="s">
        <v>13</v>
      </c>
      <c r="D14" s="7" t="s">
        <v>115</v>
      </c>
      <c r="E14" s="7" t="s">
        <v>128</v>
      </c>
      <c r="F14" s="7" t="s">
        <v>121</v>
      </c>
      <c r="G14" s="7">
        <v>0</v>
      </c>
      <c r="H14" s="7">
        <f>SUM(Maaginhoud!L14,Maaginhoud!AD14,Maaginhoud!AF14,Maaginhoud!AX14,Maaginhoud!AZ14)</f>
        <v>0</v>
      </c>
      <c r="I14" s="7">
        <v>0</v>
      </c>
      <c r="J14" s="7">
        <f>SUM(Maaginhoud!P14,Maaginhoud!BR14)</f>
        <v>1</v>
      </c>
      <c r="K14" s="7">
        <v>0</v>
      </c>
      <c r="L14" s="7">
        <f>SUM(Maaginhoud!T14,Maaginhoud!BX14)</f>
        <v>0</v>
      </c>
      <c r="M14" s="7">
        <f>SUM(Maaginhoud!V14,Maaginhoud!BP14,Maaginhoud!BV14)</f>
        <v>0</v>
      </c>
      <c r="N14" s="7">
        <v>0</v>
      </c>
      <c r="O14" s="7">
        <f>SUM(Maaginhoud!Z14,Maaginhoud!AT14)</f>
        <v>0</v>
      </c>
      <c r="P14" s="7">
        <f>SUM(Maaginhoud!AB14,Maaginhoud!BJ14)</f>
        <v>0</v>
      </c>
      <c r="Q14" s="7">
        <f>SUM(Maaginhoud!AH14,Maaginhoud!AL14,Maaginhoud!BT14)</f>
        <v>0</v>
      </c>
      <c r="R14" s="7">
        <f>SUM(Maaginhoud!AJ14,Maaginhoud!AN14)</f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f>SUM(Maaginhoud!BB14,Maaginhoud!BD14,Maaginhoud!BH14)</f>
        <v>0</v>
      </c>
    </row>
    <row r="15" spans="1:24" x14ac:dyDescent="0.35">
      <c r="A15" s="7">
        <v>74</v>
      </c>
      <c r="B15" s="15">
        <v>42825</v>
      </c>
      <c r="C15" s="7" t="s">
        <v>76</v>
      </c>
      <c r="D15" s="7" t="s">
        <v>115</v>
      </c>
      <c r="E15" s="7" t="s">
        <v>127</v>
      </c>
      <c r="F15" s="7" t="s">
        <v>120</v>
      </c>
      <c r="G15" s="7">
        <v>0</v>
      </c>
      <c r="H15" s="7">
        <f>SUM(Maaginhoud!L15,Maaginhoud!AD15,Maaginhoud!AF15,Maaginhoud!AX15,Maaginhoud!AZ15)</f>
        <v>0</v>
      </c>
      <c r="I15" s="7">
        <v>0</v>
      </c>
      <c r="J15" s="7">
        <f>SUM(Maaginhoud!P15,Maaginhoud!BR15)</f>
        <v>1</v>
      </c>
      <c r="K15" s="7">
        <v>0</v>
      </c>
      <c r="L15" s="7">
        <f>SUM(Maaginhoud!T15,Maaginhoud!BX15)</f>
        <v>0</v>
      </c>
      <c r="M15" s="7">
        <f>SUM(Maaginhoud!V15,Maaginhoud!BP15,Maaginhoud!BV15)</f>
        <v>0</v>
      </c>
      <c r="N15" s="7">
        <v>0</v>
      </c>
      <c r="O15" s="7">
        <f>SUM(Maaginhoud!Z15,Maaginhoud!AT15)</f>
        <v>0</v>
      </c>
      <c r="P15" s="7">
        <f>SUM(Maaginhoud!AB15,Maaginhoud!BJ15)</f>
        <v>0</v>
      </c>
      <c r="Q15" s="7">
        <f>SUM(Maaginhoud!AH15,Maaginhoud!AL15,Maaginhoud!BT15)</f>
        <v>0</v>
      </c>
      <c r="R15" s="7">
        <f>SUM(Maaginhoud!AJ15,Maaginhoud!AN15)</f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f>SUM(Maaginhoud!BB15,Maaginhoud!BD15,Maaginhoud!BH15)</f>
        <v>0</v>
      </c>
    </row>
    <row r="16" spans="1:24" x14ac:dyDescent="0.35">
      <c r="A16" s="7">
        <v>243</v>
      </c>
      <c r="B16" s="15">
        <v>42870</v>
      </c>
      <c r="C16" s="7" t="s">
        <v>13</v>
      </c>
      <c r="D16" s="7" t="s">
        <v>115</v>
      </c>
      <c r="E16" s="7" t="s">
        <v>128</v>
      </c>
      <c r="F16" s="7" t="s">
        <v>121</v>
      </c>
      <c r="G16" s="7">
        <v>0</v>
      </c>
      <c r="H16" s="7">
        <f>SUM(Maaginhoud!L16,Maaginhoud!AD16,Maaginhoud!AF16,Maaginhoud!AX16,Maaginhoud!AZ16)</f>
        <v>0</v>
      </c>
      <c r="I16" s="7">
        <v>0</v>
      </c>
      <c r="J16" s="7">
        <f>SUM(Maaginhoud!P16,Maaginhoud!BR16)</f>
        <v>0</v>
      </c>
      <c r="K16" s="7">
        <v>0</v>
      </c>
      <c r="L16" s="7">
        <f>SUM(Maaginhoud!T16,Maaginhoud!BX16)</f>
        <v>0</v>
      </c>
      <c r="M16" s="7">
        <f>SUM(Maaginhoud!V16,Maaginhoud!BP16,Maaginhoud!BV16)</f>
        <v>0</v>
      </c>
      <c r="N16" s="7">
        <v>0</v>
      </c>
      <c r="O16" s="7">
        <f>SUM(Maaginhoud!Z16,Maaginhoud!AT16)</f>
        <v>0</v>
      </c>
      <c r="P16" s="7">
        <f>SUM(Maaginhoud!AB16,Maaginhoud!BJ16)</f>
        <v>0</v>
      </c>
      <c r="Q16" s="7">
        <f>SUM(Maaginhoud!AH16,Maaginhoud!AL16,Maaginhoud!BT16)</f>
        <v>0</v>
      </c>
      <c r="R16" s="7">
        <f>SUM(Maaginhoud!AJ16,Maaginhoud!AN16)</f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f>SUM(Maaginhoud!BB16,Maaginhoud!BD16,Maaginhoud!BH16)</f>
        <v>0</v>
      </c>
    </row>
    <row r="17" spans="1:24" x14ac:dyDescent="0.35">
      <c r="A17" s="7">
        <v>170</v>
      </c>
      <c r="B17" s="15">
        <v>42846</v>
      </c>
      <c r="C17" s="7" t="s">
        <v>5</v>
      </c>
      <c r="D17" s="7" t="s">
        <v>122</v>
      </c>
      <c r="E17" s="7" t="s">
        <v>127</v>
      </c>
      <c r="F17" s="7" t="s">
        <v>120</v>
      </c>
      <c r="G17" s="7">
        <v>0</v>
      </c>
      <c r="H17" s="7">
        <f>SUM(Maaginhoud!L17,Maaginhoud!AD17,Maaginhoud!AF17,Maaginhoud!AX17,Maaginhoud!AZ17)</f>
        <v>0</v>
      </c>
      <c r="I17" s="7">
        <v>0</v>
      </c>
      <c r="J17" s="7">
        <f>SUM(Maaginhoud!P17,Maaginhoud!BR17)</f>
        <v>0</v>
      </c>
      <c r="K17" s="7">
        <v>0</v>
      </c>
      <c r="L17" s="7">
        <f>SUM(Maaginhoud!T17,Maaginhoud!BX17)</f>
        <v>0</v>
      </c>
      <c r="M17" s="7">
        <f>SUM(Maaginhoud!V17,Maaginhoud!BP17,Maaginhoud!BV17)</f>
        <v>0</v>
      </c>
      <c r="N17" s="7">
        <v>0</v>
      </c>
      <c r="O17" s="7">
        <f>SUM(Maaginhoud!Z17,Maaginhoud!AT17)</f>
        <v>0</v>
      </c>
      <c r="P17" s="7">
        <f>SUM(Maaginhoud!AB17,Maaginhoud!BJ17)</f>
        <v>0</v>
      </c>
      <c r="Q17" s="7">
        <f>SUM(Maaginhoud!AH17,Maaginhoud!AL17,Maaginhoud!BT17)</f>
        <v>0</v>
      </c>
      <c r="R17" s="7">
        <f>SUM(Maaginhoud!AJ17,Maaginhoud!AN17)</f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f>SUM(Maaginhoud!BB17,Maaginhoud!BD17,Maaginhoud!BH17)</f>
        <v>0</v>
      </c>
    </row>
    <row r="18" spans="1:24" x14ac:dyDescent="0.35">
      <c r="A18" s="7">
        <v>182</v>
      </c>
      <c r="B18" s="15">
        <v>42853</v>
      </c>
      <c r="C18" s="7" t="s">
        <v>13</v>
      </c>
      <c r="D18" s="7" t="s">
        <v>115</v>
      </c>
      <c r="E18" s="7" t="s">
        <v>128</v>
      </c>
      <c r="F18" s="7" t="s">
        <v>121</v>
      </c>
      <c r="G18" s="7">
        <v>2</v>
      </c>
      <c r="H18" s="7">
        <f>SUM(Maaginhoud!L18,Maaginhoud!AD18,Maaginhoud!AF18,Maaginhoud!AX18,Maaginhoud!AZ18)</f>
        <v>0</v>
      </c>
      <c r="I18" s="7">
        <v>0</v>
      </c>
      <c r="J18" s="7">
        <f>SUM(Maaginhoud!P18,Maaginhoud!BR18)</f>
        <v>0</v>
      </c>
      <c r="K18" s="7">
        <v>0</v>
      </c>
      <c r="L18" s="7">
        <f>SUM(Maaginhoud!T18,Maaginhoud!BX18)</f>
        <v>0</v>
      </c>
      <c r="M18" s="7">
        <f>SUM(Maaginhoud!V18,Maaginhoud!BP18,Maaginhoud!BV18)</f>
        <v>0</v>
      </c>
      <c r="N18" s="7">
        <v>0</v>
      </c>
      <c r="O18" s="7">
        <f>SUM(Maaginhoud!Z18,Maaginhoud!AT18)</f>
        <v>0</v>
      </c>
      <c r="P18" s="7">
        <f>SUM(Maaginhoud!AB18,Maaginhoud!BJ18)</f>
        <v>0</v>
      </c>
      <c r="Q18" s="7">
        <f>SUM(Maaginhoud!AH18,Maaginhoud!AL18,Maaginhoud!BT18)</f>
        <v>0</v>
      </c>
      <c r="R18" s="7">
        <f>SUM(Maaginhoud!AJ18,Maaginhoud!AN18)</f>
        <v>0</v>
      </c>
      <c r="S18" s="7">
        <v>0</v>
      </c>
      <c r="T18" s="7">
        <v>0</v>
      </c>
      <c r="U18" s="7">
        <v>0</v>
      </c>
      <c r="V18" s="7">
        <v>0</v>
      </c>
      <c r="W18" s="7">
        <v>1</v>
      </c>
      <c r="X18" s="7">
        <f>SUM(Maaginhoud!BB18,Maaginhoud!BD18,Maaginhoud!BH18)</f>
        <v>0</v>
      </c>
    </row>
    <row r="19" spans="1:24" x14ac:dyDescent="0.35">
      <c r="A19" s="7">
        <v>234</v>
      </c>
      <c r="B19" s="15">
        <v>42867</v>
      </c>
      <c r="C19" s="7" t="s">
        <v>13</v>
      </c>
      <c r="D19" s="7" t="s">
        <v>115</v>
      </c>
      <c r="E19" s="7" t="s">
        <v>128</v>
      </c>
      <c r="F19" s="7" t="s">
        <v>121</v>
      </c>
      <c r="G19" s="7">
        <v>0</v>
      </c>
      <c r="H19" s="7">
        <f>SUM(Maaginhoud!L19,Maaginhoud!AD19,Maaginhoud!AF19,Maaginhoud!AX19,Maaginhoud!AZ19)</f>
        <v>0</v>
      </c>
      <c r="I19" s="7">
        <v>0</v>
      </c>
      <c r="J19" s="7">
        <f>SUM(Maaginhoud!P19,Maaginhoud!BR19)</f>
        <v>0</v>
      </c>
      <c r="K19" s="7">
        <v>0</v>
      </c>
      <c r="L19" s="7">
        <f>SUM(Maaginhoud!T19,Maaginhoud!BX19)</f>
        <v>0</v>
      </c>
      <c r="M19" s="7">
        <f>SUM(Maaginhoud!V19,Maaginhoud!BP19,Maaginhoud!BV19)</f>
        <v>0</v>
      </c>
      <c r="N19" s="7">
        <v>0</v>
      </c>
      <c r="O19" s="7">
        <f>SUM(Maaginhoud!Z19,Maaginhoud!AT19)</f>
        <v>0</v>
      </c>
      <c r="P19" s="7">
        <f>SUM(Maaginhoud!AB19,Maaginhoud!BJ19)</f>
        <v>1</v>
      </c>
      <c r="Q19" s="7">
        <f>SUM(Maaginhoud!AH19,Maaginhoud!AL19,Maaginhoud!BT19)</f>
        <v>0</v>
      </c>
      <c r="R19" s="7">
        <f>SUM(Maaginhoud!AJ19,Maaginhoud!AN19)</f>
        <v>0</v>
      </c>
      <c r="S19" s="7">
        <v>9</v>
      </c>
      <c r="T19" s="7">
        <v>0</v>
      </c>
      <c r="U19" s="7">
        <v>0</v>
      </c>
      <c r="V19" s="7">
        <v>0</v>
      </c>
      <c r="W19" s="7">
        <v>0</v>
      </c>
      <c r="X19" s="7">
        <f>SUM(Maaginhoud!BB19,Maaginhoud!BD19,Maaginhoud!BH19)</f>
        <v>0</v>
      </c>
    </row>
    <row r="20" spans="1:24" x14ac:dyDescent="0.35">
      <c r="A20" s="7">
        <v>85</v>
      </c>
      <c r="B20" s="15">
        <v>42826</v>
      </c>
      <c r="C20" s="7" t="s">
        <v>4</v>
      </c>
      <c r="D20" s="7" t="s">
        <v>115</v>
      </c>
      <c r="E20" s="7" t="s">
        <v>126</v>
      </c>
      <c r="F20" s="7" t="s">
        <v>119</v>
      </c>
      <c r="G20" s="7">
        <v>0</v>
      </c>
      <c r="H20" s="7">
        <f>SUM(Maaginhoud!L20,Maaginhoud!AD20,Maaginhoud!AF20,Maaginhoud!AX20,Maaginhoud!AZ20)</f>
        <v>0</v>
      </c>
      <c r="I20" s="7">
        <v>0</v>
      </c>
      <c r="J20" s="7">
        <f>SUM(Maaginhoud!P20,Maaginhoud!BR20)</f>
        <v>0</v>
      </c>
      <c r="K20" s="7">
        <v>0</v>
      </c>
      <c r="L20" s="7">
        <f>SUM(Maaginhoud!T20,Maaginhoud!BX20)</f>
        <v>0</v>
      </c>
      <c r="M20" s="7">
        <f>SUM(Maaginhoud!V20,Maaginhoud!BP20,Maaginhoud!BV20)</f>
        <v>0</v>
      </c>
      <c r="N20" s="7">
        <v>0</v>
      </c>
      <c r="O20" s="7">
        <f>SUM(Maaginhoud!Z20,Maaginhoud!AT20)</f>
        <v>0</v>
      </c>
      <c r="P20" s="7">
        <f>SUM(Maaginhoud!AB20,Maaginhoud!BJ20)</f>
        <v>1</v>
      </c>
      <c r="Q20" s="7">
        <f>SUM(Maaginhoud!AH20,Maaginhoud!AL20,Maaginhoud!BT20)</f>
        <v>0</v>
      </c>
      <c r="R20" s="7">
        <f>SUM(Maaginhoud!AJ20,Maaginhoud!AN20)</f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f>SUM(Maaginhoud!BB20,Maaginhoud!BD20,Maaginhoud!BH20)</f>
        <v>0</v>
      </c>
    </row>
    <row r="21" spans="1:24" x14ac:dyDescent="0.35">
      <c r="A21" s="7">
        <v>100</v>
      </c>
      <c r="B21" s="15">
        <v>42832</v>
      </c>
      <c r="C21" s="7" t="s">
        <v>37</v>
      </c>
      <c r="D21" s="7" t="s">
        <v>123</v>
      </c>
      <c r="E21" s="7" t="s">
        <v>126</v>
      </c>
      <c r="F21" s="7" t="s">
        <v>120</v>
      </c>
      <c r="G21" s="7">
        <v>0</v>
      </c>
      <c r="H21" s="7">
        <f>SUM(Maaginhoud!L21,Maaginhoud!AD21,Maaginhoud!AF21,Maaginhoud!AX21,Maaginhoud!AZ21)</f>
        <v>0</v>
      </c>
      <c r="I21" s="7">
        <v>0</v>
      </c>
      <c r="J21" s="7">
        <f>SUM(Maaginhoud!P21,Maaginhoud!BR21)</f>
        <v>0</v>
      </c>
      <c r="K21" s="7">
        <v>0</v>
      </c>
      <c r="L21" s="7">
        <f>SUM(Maaginhoud!T21,Maaginhoud!BX21)</f>
        <v>0</v>
      </c>
      <c r="M21" s="7">
        <f>SUM(Maaginhoud!V21,Maaginhoud!BP21,Maaginhoud!BV21)</f>
        <v>0</v>
      </c>
      <c r="N21" s="7">
        <v>0</v>
      </c>
      <c r="O21" s="7">
        <f>SUM(Maaginhoud!Z21,Maaginhoud!AT21)</f>
        <v>0</v>
      </c>
      <c r="P21" s="7">
        <f>SUM(Maaginhoud!AB21,Maaginhoud!BJ21)</f>
        <v>0</v>
      </c>
      <c r="Q21" s="7">
        <f>SUM(Maaginhoud!AH21,Maaginhoud!AL21,Maaginhoud!BT21)</f>
        <v>0</v>
      </c>
      <c r="R21" s="7">
        <f>SUM(Maaginhoud!AJ21,Maaginhoud!AN21)</f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f>SUM(Maaginhoud!BB21,Maaginhoud!BD21,Maaginhoud!BH21)</f>
        <v>0</v>
      </c>
    </row>
    <row r="22" spans="1:24" x14ac:dyDescent="0.35">
      <c r="A22" s="7">
        <v>158</v>
      </c>
      <c r="B22" s="15">
        <v>42846</v>
      </c>
      <c r="C22" s="7" t="s">
        <v>7</v>
      </c>
      <c r="D22" s="7" t="s">
        <v>115</v>
      </c>
      <c r="E22" s="7" t="s">
        <v>128</v>
      </c>
      <c r="F22" s="7" t="s">
        <v>120</v>
      </c>
      <c r="G22" s="7">
        <v>0</v>
      </c>
      <c r="H22" s="7">
        <f>SUM(Maaginhoud!L22,Maaginhoud!AD22,Maaginhoud!AF22,Maaginhoud!AX22,Maaginhoud!AZ22)</f>
        <v>0</v>
      </c>
      <c r="I22" s="7">
        <v>0</v>
      </c>
      <c r="J22" s="7">
        <f>SUM(Maaginhoud!P22,Maaginhoud!BR22)</f>
        <v>0</v>
      </c>
      <c r="K22" s="7">
        <v>0</v>
      </c>
      <c r="L22" s="7">
        <f>SUM(Maaginhoud!T22,Maaginhoud!BX22)</f>
        <v>0</v>
      </c>
      <c r="M22" s="7">
        <f>SUM(Maaginhoud!V22,Maaginhoud!BP22,Maaginhoud!BV22)</f>
        <v>0</v>
      </c>
      <c r="N22" s="7">
        <v>0</v>
      </c>
      <c r="O22" s="7">
        <f>SUM(Maaginhoud!Z22,Maaginhoud!AT22)</f>
        <v>0</v>
      </c>
      <c r="P22" s="7">
        <f>SUM(Maaginhoud!AB22,Maaginhoud!BJ22)</f>
        <v>1</v>
      </c>
      <c r="Q22" s="7">
        <f>SUM(Maaginhoud!AH22,Maaginhoud!AL22,Maaginhoud!BT22)</f>
        <v>0</v>
      </c>
      <c r="R22" s="7">
        <f>SUM(Maaginhoud!AJ22,Maaginhoud!AN22)</f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f>SUM(Maaginhoud!BB22,Maaginhoud!BD22,Maaginhoud!BH22)</f>
        <v>0</v>
      </c>
    </row>
    <row r="23" spans="1:24" x14ac:dyDescent="0.35">
      <c r="A23" s="7">
        <v>80</v>
      </c>
      <c r="B23" s="15">
        <v>42825</v>
      </c>
      <c r="C23" s="7" t="s">
        <v>7</v>
      </c>
      <c r="D23" s="7" t="s">
        <v>115</v>
      </c>
      <c r="E23" s="7" t="s">
        <v>128</v>
      </c>
      <c r="F23" s="7" t="s">
        <v>120</v>
      </c>
      <c r="G23" s="7">
        <v>0</v>
      </c>
      <c r="H23" s="7">
        <f>SUM(Maaginhoud!L23,Maaginhoud!AD23,Maaginhoud!AF23,Maaginhoud!AX23,Maaginhoud!AZ23)</f>
        <v>0</v>
      </c>
      <c r="I23" s="7">
        <v>0</v>
      </c>
      <c r="J23" s="7">
        <f>SUM(Maaginhoud!P23,Maaginhoud!BR23)</f>
        <v>0</v>
      </c>
      <c r="K23" s="7">
        <v>0</v>
      </c>
      <c r="L23" s="7">
        <f>SUM(Maaginhoud!T23,Maaginhoud!BX23)</f>
        <v>0</v>
      </c>
      <c r="M23" s="7">
        <f>SUM(Maaginhoud!V23,Maaginhoud!BP23,Maaginhoud!BV23)</f>
        <v>0</v>
      </c>
      <c r="N23" s="7">
        <v>0</v>
      </c>
      <c r="O23" s="7">
        <f>SUM(Maaginhoud!Z23,Maaginhoud!AT23)</f>
        <v>0</v>
      </c>
      <c r="P23" s="7">
        <f>SUM(Maaginhoud!AB23,Maaginhoud!BJ23)</f>
        <v>0</v>
      </c>
      <c r="Q23" s="7">
        <f>SUM(Maaginhoud!AH23,Maaginhoud!AL23,Maaginhoud!BT23)</f>
        <v>0</v>
      </c>
      <c r="R23" s="7">
        <f>SUM(Maaginhoud!AJ23,Maaginhoud!AN23)</f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f>SUM(Maaginhoud!BB23,Maaginhoud!BD23,Maaginhoud!BH23)</f>
        <v>0</v>
      </c>
    </row>
    <row r="24" spans="1:24" x14ac:dyDescent="0.35">
      <c r="A24" s="7">
        <v>192</v>
      </c>
      <c r="B24" s="15">
        <v>42853</v>
      </c>
      <c r="C24" s="7" t="s">
        <v>7</v>
      </c>
      <c r="D24" s="7" t="s">
        <v>115</v>
      </c>
      <c r="E24" s="7" t="s">
        <v>128</v>
      </c>
      <c r="F24" s="7" t="s">
        <v>120</v>
      </c>
      <c r="G24" s="7">
        <v>1</v>
      </c>
      <c r="H24" s="7">
        <f>SUM(Maaginhoud!L24,Maaginhoud!AD24,Maaginhoud!AF24,Maaginhoud!AX24,Maaginhoud!AZ24)</f>
        <v>0</v>
      </c>
      <c r="I24" s="7">
        <v>0</v>
      </c>
      <c r="J24" s="7">
        <f>SUM(Maaginhoud!P24,Maaginhoud!BR24)</f>
        <v>0</v>
      </c>
      <c r="K24" s="7">
        <v>0</v>
      </c>
      <c r="L24" s="7">
        <f>SUM(Maaginhoud!T24,Maaginhoud!BX24)</f>
        <v>0</v>
      </c>
      <c r="M24" s="7">
        <f>SUM(Maaginhoud!V24,Maaginhoud!BP24,Maaginhoud!BV24)</f>
        <v>0</v>
      </c>
      <c r="N24" s="7">
        <v>0</v>
      </c>
      <c r="O24" s="7">
        <f>SUM(Maaginhoud!Z24,Maaginhoud!AT24)</f>
        <v>0</v>
      </c>
      <c r="P24" s="7">
        <f>SUM(Maaginhoud!AB24,Maaginhoud!BJ24)</f>
        <v>1</v>
      </c>
      <c r="Q24" s="7">
        <f>SUM(Maaginhoud!AH24,Maaginhoud!AL24,Maaginhoud!BT24)</f>
        <v>0</v>
      </c>
      <c r="R24" s="7">
        <f>SUM(Maaginhoud!AJ24,Maaginhoud!AN24)</f>
        <v>0</v>
      </c>
      <c r="S24" s="7">
        <v>64</v>
      </c>
      <c r="T24" s="7">
        <v>0</v>
      </c>
      <c r="U24" s="7">
        <v>0</v>
      </c>
      <c r="V24" s="7">
        <v>0</v>
      </c>
      <c r="W24" s="7">
        <v>0</v>
      </c>
      <c r="X24" s="7">
        <f>SUM(Maaginhoud!BB24,Maaginhoud!BD24,Maaginhoud!BH24)</f>
        <v>0</v>
      </c>
    </row>
    <row r="25" spans="1:24" x14ac:dyDescent="0.35">
      <c r="A25" s="7">
        <v>203</v>
      </c>
      <c r="B25" s="15">
        <v>42860</v>
      </c>
      <c r="C25" s="7" t="s">
        <v>44</v>
      </c>
      <c r="D25" s="7" t="s">
        <v>115</v>
      </c>
      <c r="E25" s="7" t="s">
        <v>127</v>
      </c>
      <c r="F25" s="7" t="s">
        <v>121</v>
      </c>
      <c r="G25" s="7">
        <v>0</v>
      </c>
      <c r="H25" s="7">
        <f>SUM(Maaginhoud!L25,Maaginhoud!AD25,Maaginhoud!AF25,Maaginhoud!AX25,Maaginhoud!AZ25)</f>
        <v>0</v>
      </c>
      <c r="I25" s="7">
        <v>0</v>
      </c>
      <c r="J25" s="7">
        <f>SUM(Maaginhoud!P25,Maaginhoud!BR25)</f>
        <v>0</v>
      </c>
      <c r="K25" s="7">
        <v>0</v>
      </c>
      <c r="L25" s="7">
        <f>SUM(Maaginhoud!T25,Maaginhoud!BX25)</f>
        <v>0</v>
      </c>
      <c r="M25" s="7">
        <f>SUM(Maaginhoud!V25,Maaginhoud!BP25,Maaginhoud!BV25)</f>
        <v>0</v>
      </c>
      <c r="N25" s="7">
        <v>0</v>
      </c>
      <c r="O25" s="7">
        <f>SUM(Maaginhoud!Z25,Maaginhoud!AT25)</f>
        <v>0</v>
      </c>
      <c r="P25" s="7">
        <f>SUM(Maaginhoud!AB25,Maaginhoud!BJ25)</f>
        <v>0</v>
      </c>
      <c r="Q25" s="7">
        <f>SUM(Maaginhoud!AH25,Maaginhoud!AL25,Maaginhoud!BT25)</f>
        <v>0</v>
      </c>
      <c r="R25" s="7">
        <f>SUM(Maaginhoud!AJ25,Maaginhoud!AN25)</f>
        <v>0</v>
      </c>
      <c r="S25" s="7">
        <v>15</v>
      </c>
      <c r="T25" s="7">
        <v>0</v>
      </c>
      <c r="U25" s="7">
        <v>0</v>
      </c>
      <c r="V25" s="7">
        <v>0</v>
      </c>
      <c r="W25" s="7">
        <v>0</v>
      </c>
      <c r="X25" s="7">
        <f>SUM(Maaginhoud!BB25,Maaginhoud!BD25,Maaginhoud!BH25)</f>
        <v>0</v>
      </c>
    </row>
    <row r="26" spans="1:24" x14ac:dyDescent="0.35">
      <c r="A26" s="7">
        <v>87</v>
      </c>
      <c r="B26" s="15">
        <v>42826</v>
      </c>
      <c r="C26" s="7" t="s">
        <v>4</v>
      </c>
      <c r="D26" s="7" t="s">
        <v>115</v>
      </c>
      <c r="E26" s="7" t="s">
        <v>126</v>
      </c>
      <c r="F26" s="7" t="s">
        <v>119</v>
      </c>
      <c r="G26" s="7">
        <v>0</v>
      </c>
      <c r="H26" s="7">
        <f>SUM(Maaginhoud!L26,Maaginhoud!AD26,Maaginhoud!AF26,Maaginhoud!AX26,Maaginhoud!AZ26)</f>
        <v>0</v>
      </c>
      <c r="I26" s="7">
        <v>0</v>
      </c>
      <c r="J26" s="7">
        <f>SUM(Maaginhoud!P26,Maaginhoud!BR26)</f>
        <v>0</v>
      </c>
      <c r="K26" s="7">
        <v>0</v>
      </c>
      <c r="L26" s="7">
        <f>SUM(Maaginhoud!T26,Maaginhoud!BX26)</f>
        <v>0</v>
      </c>
      <c r="M26" s="7">
        <f>SUM(Maaginhoud!V26,Maaginhoud!BP26,Maaginhoud!BV26)</f>
        <v>0</v>
      </c>
      <c r="N26" s="7">
        <v>0</v>
      </c>
      <c r="O26" s="7">
        <f>SUM(Maaginhoud!Z26,Maaginhoud!AT26)</f>
        <v>0</v>
      </c>
      <c r="P26" s="7">
        <f>SUM(Maaginhoud!AB26,Maaginhoud!BJ26)</f>
        <v>0</v>
      </c>
      <c r="Q26" s="7">
        <f>SUM(Maaginhoud!AH26,Maaginhoud!AL26,Maaginhoud!BT26)</f>
        <v>0</v>
      </c>
      <c r="R26" s="7">
        <f>SUM(Maaginhoud!AJ26,Maaginhoud!AN26)</f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f>SUM(Maaginhoud!BB26,Maaginhoud!BD26,Maaginhoud!BH26)</f>
        <v>0</v>
      </c>
    </row>
    <row r="27" spans="1:24" x14ac:dyDescent="0.35">
      <c r="A27" s="7">
        <v>106</v>
      </c>
      <c r="B27" s="15">
        <v>42832</v>
      </c>
      <c r="C27" s="7" t="s">
        <v>7</v>
      </c>
      <c r="D27" s="7" t="s">
        <v>115</v>
      </c>
      <c r="E27" s="7" t="s">
        <v>128</v>
      </c>
      <c r="F27" s="7" t="s">
        <v>120</v>
      </c>
      <c r="G27" s="7">
        <v>0</v>
      </c>
      <c r="H27" s="7">
        <f>SUM(Maaginhoud!L27,Maaginhoud!AD27,Maaginhoud!AF27,Maaginhoud!AX27,Maaginhoud!AZ27)</f>
        <v>0</v>
      </c>
      <c r="I27" s="7">
        <v>0</v>
      </c>
      <c r="J27" s="7">
        <f>SUM(Maaginhoud!P27,Maaginhoud!BR27)</f>
        <v>0</v>
      </c>
      <c r="K27" s="7">
        <v>0</v>
      </c>
      <c r="L27" s="7">
        <f>SUM(Maaginhoud!T27,Maaginhoud!BX27)</f>
        <v>0</v>
      </c>
      <c r="M27" s="7">
        <f>SUM(Maaginhoud!V27,Maaginhoud!BP27,Maaginhoud!BV27)</f>
        <v>0</v>
      </c>
      <c r="N27" s="7">
        <v>0</v>
      </c>
      <c r="O27" s="7">
        <f>SUM(Maaginhoud!Z27,Maaginhoud!AT27)</f>
        <v>0</v>
      </c>
      <c r="P27" s="7">
        <f>SUM(Maaginhoud!AB27,Maaginhoud!BJ27)</f>
        <v>0</v>
      </c>
      <c r="Q27" s="7">
        <f>SUM(Maaginhoud!AH27,Maaginhoud!AL27,Maaginhoud!BT27)</f>
        <v>0</v>
      </c>
      <c r="R27" s="7">
        <f>SUM(Maaginhoud!AJ27,Maaginhoud!AN27)</f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f>SUM(Maaginhoud!BB27,Maaginhoud!BD27,Maaginhoud!BH27)</f>
        <v>0</v>
      </c>
    </row>
    <row r="28" spans="1:24" x14ac:dyDescent="0.35">
      <c r="A28" s="7">
        <v>14</v>
      </c>
      <c r="B28" s="15">
        <v>42811</v>
      </c>
      <c r="C28" s="7" t="s">
        <v>44</v>
      </c>
      <c r="D28" s="7" t="s">
        <v>115</v>
      </c>
      <c r="E28" s="7" t="s">
        <v>127</v>
      </c>
      <c r="F28" s="7" t="s">
        <v>121</v>
      </c>
      <c r="G28" s="7">
        <v>0</v>
      </c>
      <c r="H28" s="7">
        <f>SUM(Maaginhoud!L28,Maaginhoud!AD28,Maaginhoud!AF28,Maaginhoud!AX28,Maaginhoud!AZ28)</f>
        <v>0</v>
      </c>
      <c r="I28" s="7">
        <v>0</v>
      </c>
      <c r="J28" s="7">
        <f>SUM(Maaginhoud!P28,Maaginhoud!BR28)</f>
        <v>0</v>
      </c>
      <c r="K28" s="7">
        <v>0</v>
      </c>
      <c r="L28" s="7">
        <f>SUM(Maaginhoud!T28,Maaginhoud!BX28)</f>
        <v>0</v>
      </c>
      <c r="M28" s="7">
        <f>SUM(Maaginhoud!V28,Maaginhoud!BP28,Maaginhoud!BV28)</f>
        <v>0</v>
      </c>
      <c r="N28" s="7">
        <v>0</v>
      </c>
      <c r="O28" s="7">
        <f>SUM(Maaginhoud!Z28,Maaginhoud!AT28)</f>
        <v>0</v>
      </c>
      <c r="P28" s="7">
        <f>SUM(Maaginhoud!AB28,Maaginhoud!BJ28)</f>
        <v>1</v>
      </c>
      <c r="Q28" s="7">
        <f>SUM(Maaginhoud!AH28,Maaginhoud!AL28,Maaginhoud!BT28)</f>
        <v>0</v>
      </c>
      <c r="R28" s="7">
        <f>SUM(Maaginhoud!AJ28,Maaginhoud!AN28)</f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f>SUM(Maaginhoud!BB28,Maaginhoud!BD28,Maaginhoud!BH28)</f>
        <v>0</v>
      </c>
    </row>
    <row r="29" spans="1:24" x14ac:dyDescent="0.35">
      <c r="A29" s="7">
        <v>13</v>
      </c>
      <c r="B29" s="15">
        <v>42811</v>
      </c>
      <c r="C29" s="7" t="s">
        <v>44</v>
      </c>
      <c r="D29" s="7" t="s">
        <v>115</v>
      </c>
      <c r="E29" s="7" t="s">
        <v>127</v>
      </c>
      <c r="F29" s="7" t="s">
        <v>121</v>
      </c>
      <c r="G29" s="7">
        <v>0</v>
      </c>
      <c r="H29" s="7">
        <f>SUM(Maaginhoud!L29,Maaginhoud!AD29,Maaginhoud!AF29,Maaginhoud!AX29,Maaginhoud!AZ29)</f>
        <v>0</v>
      </c>
      <c r="I29" s="7">
        <v>0</v>
      </c>
      <c r="J29" s="7">
        <f>SUM(Maaginhoud!P29,Maaginhoud!BR29)</f>
        <v>0</v>
      </c>
      <c r="K29" s="7">
        <v>0</v>
      </c>
      <c r="L29" s="7">
        <f>SUM(Maaginhoud!T29,Maaginhoud!BX29)</f>
        <v>0</v>
      </c>
      <c r="M29" s="7">
        <f>SUM(Maaginhoud!V29,Maaginhoud!BP29,Maaginhoud!BV29)</f>
        <v>0</v>
      </c>
      <c r="N29" s="7">
        <v>0</v>
      </c>
      <c r="O29" s="7">
        <f>SUM(Maaginhoud!Z29,Maaginhoud!AT29)</f>
        <v>0</v>
      </c>
      <c r="P29" s="7">
        <f>SUM(Maaginhoud!AB29,Maaginhoud!BJ29)</f>
        <v>0</v>
      </c>
      <c r="Q29" s="7">
        <f>SUM(Maaginhoud!AH29,Maaginhoud!AL29,Maaginhoud!BT29)</f>
        <v>0</v>
      </c>
      <c r="R29" s="7">
        <f>SUM(Maaginhoud!AJ29,Maaginhoud!AN29)</f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f>SUM(Maaginhoud!BB29,Maaginhoud!BD29,Maaginhoud!BH29)</f>
        <v>0</v>
      </c>
    </row>
    <row r="30" spans="1:24" x14ac:dyDescent="0.35">
      <c r="A30" s="7">
        <v>62</v>
      </c>
      <c r="B30" s="15">
        <v>42818</v>
      </c>
      <c r="C30" s="7" t="s">
        <v>4</v>
      </c>
      <c r="D30" s="7" t="s">
        <v>115</v>
      </c>
      <c r="E30" s="7" t="s">
        <v>126</v>
      </c>
      <c r="F30" s="7" t="s">
        <v>119</v>
      </c>
      <c r="G30" s="7">
        <v>0</v>
      </c>
      <c r="H30" s="7">
        <f>SUM(Maaginhoud!L30,Maaginhoud!AD30,Maaginhoud!AF30,Maaginhoud!AX30,Maaginhoud!AZ30)</f>
        <v>0</v>
      </c>
      <c r="I30" s="7">
        <v>0</v>
      </c>
      <c r="J30" s="7">
        <f>SUM(Maaginhoud!P30,Maaginhoud!BR30)</f>
        <v>0</v>
      </c>
      <c r="K30" s="7">
        <v>0</v>
      </c>
      <c r="L30" s="7">
        <f>SUM(Maaginhoud!T30,Maaginhoud!BX30)</f>
        <v>0</v>
      </c>
      <c r="M30" s="7">
        <f>SUM(Maaginhoud!V30,Maaginhoud!BP30,Maaginhoud!BV30)</f>
        <v>0</v>
      </c>
      <c r="N30" s="7">
        <v>0</v>
      </c>
      <c r="O30" s="7">
        <f>SUM(Maaginhoud!Z30,Maaginhoud!AT30)</f>
        <v>0</v>
      </c>
      <c r="P30" s="7">
        <f>SUM(Maaginhoud!AB30,Maaginhoud!BJ30)</f>
        <v>0</v>
      </c>
      <c r="Q30" s="7">
        <f>SUM(Maaginhoud!AH30,Maaginhoud!AL30,Maaginhoud!BT30)</f>
        <v>0</v>
      </c>
      <c r="R30" s="7">
        <f>SUM(Maaginhoud!AJ30,Maaginhoud!AN30)</f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f>SUM(Maaginhoud!BB30,Maaginhoud!BD30,Maaginhoud!BH30)</f>
        <v>0</v>
      </c>
    </row>
    <row r="31" spans="1:24" x14ac:dyDescent="0.35">
      <c r="A31" s="7">
        <v>34</v>
      </c>
      <c r="B31" s="15">
        <v>42818</v>
      </c>
      <c r="C31" s="7" t="s">
        <v>44</v>
      </c>
      <c r="D31" s="7" t="s">
        <v>115</v>
      </c>
      <c r="E31" s="7" t="s">
        <v>127</v>
      </c>
      <c r="F31" s="7" t="s">
        <v>121</v>
      </c>
      <c r="G31" s="7">
        <v>0</v>
      </c>
      <c r="H31" s="7">
        <f>SUM(Maaginhoud!L31,Maaginhoud!AD31,Maaginhoud!AF31,Maaginhoud!AX31,Maaginhoud!AZ31)</f>
        <v>0</v>
      </c>
      <c r="I31" s="7">
        <v>0</v>
      </c>
      <c r="J31" s="7">
        <f>SUM(Maaginhoud!P31,Maaginhoud!BR31)</f>
        <v>0</v>
      </c>
      <c r="K31" s="7">
        <v>0</v>
      </c>
      <c r="L31" s="7">
        <f>SUM(Maaginhoud!T31,Maaginhoud!BX31)</f>
        <v>0</v>
      </c>
      <c r="M31" s="7">
        <f>SUM(Maaginhoud!V31,Maaginhoud!BP31,Maaginhoud!BV31)</f>
        <v>0</v>
      </c>
      <c r="N31" s="7">
        <v>0</v>
      </c>
      <c r="O31" s="7">
        <f>SUM(Maaginhoud!Z31,Maaginhoud!AT31)</f>
        <v>0</v>
      </c>
      <c r="P31" s="7">
        <f>SUM(Maaginhoud!AB31,Maaginhoud!BJ31)</f>
        <v>0</v>
      </c>
      <c r="Q31" s="7">
        <f>SUM(Maaginhoud!AH31,Maaginhoud!AL31,Maaginhoud!BT31)</f>
        <v>0</v>
      </c>
      <c r="R31" s="7">
        <f>SUM(Maaginhoud!AJ31,Maaginhoud!AN31)</f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f>SUM(Maaginhoud!BB31,Maaginhoud!BD31,Maaginhoud!BH31)</f>
        <v>0</v>
      </c>
    </row>
    <row r="32" spans="1:24" x14ac:dyDescent="0.35">
      <c r="A32" s="7">
        <v>27</v>
      </c>
      <c r="B32" s="15">
        <v>42811</v>
      </c>
      <c r="C32" s="7" t="s">
        <v>76</v>
      </c>
      <c r="D32" s="7" t="s">
        <v>115</v>
      </c>
      <c r="E32" s="7" t="s">
        <v>127</v>
      </c>
      <c r="F32" s="7" t="s">
        <v>120</v>
      </c>
      <c r="G32" s="7">
        <v>0</v>
      </c>
      <c r="H32" s="7">
        <f>SUM(Maaginhoud!L32,Maaginhoud!AD32,Maaginhoud!AF32,Maaginhoud!AX32,Maaginhoud!AZ32)</f>
        <v>0</v>
      </c>
      <c r="I32" s="7">
        <v>0</v>
      </c>
      <c r="J32" s="7">
        <f>SUM(Maaginhoud!P32,Maaginhoud!BR32)</f>
        <v>0</v>
      </c>
      <c r="K32" s="7">
        <v>0</v>
      </c>
      <c r="L32" s="7">
        <f>SUM(Maaginhoud!T32,Maaginhoud!BX32)</f>
        <v>0</v>
      </c>
      <c r="M32" s="7">
        <f>SUM(Maaginhoud!V32,Maaginhoud!BP32,Maaginhoud!BV32)</f>
        <v>0</v>
      </c>
      <c r="N32" s="7">
        <v>0</v>
      </c>
      <c r="O32" s="7">
        <f>SUM(Maaginhoud!Z32,Maaginhoud!AT32)</f>
        <v>0</v>
      </c>
      <c r="P32" s="7">
        <f>SUM(Maaginhoud!AB32,Maaginhoud!BJ32)</f>
        <v>0</v>
      </c>
      <c r="Q32" s="7">
        <f>SUM(Maaginhoud!AH32,Maaginhoud!AL32,Maaginhoud!BT32)</f>
        <v>0</v>
      </c>
      <c r="R32" s="7">
        <f>SUM(Maaginhoud!AJ32,Maaginhoud!AN32)</f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f>SUM(Maaginhoud!BB32,Maaginhoud!BD32,Maaginhoud!BH32)</f>
        <v>0</v>
      </c>
    </row>
    <row r="33" spans="1:24" x14ac:dyDescent="0.35">
      <c r="A33" s="7">
        <v>56</v>
      </c>
      <c r="B33" s="15">
        <v>42818</v>
      </c>
      <c r="C33" s="7" t="s">
        <v>7</v>
      </c>
      <c r="D33" s="7" t="s">
        <v>115</v>
      </c>
      <c r="E33" s="7" t="s">
        <v>128</v>
      </c>
      <c r="F33" s="7" t="s">
        <v>120</v>
      </c>
      <c r="G33" s="7">
        <v>0</v>
      </c>
      <c r="H33" s="7">
        <f>SUM(Maaginhoud!L33,Maaginhoud!AD33,Maaginhoud!AF33,Maaginhoud!AX33,Maaginhoud!AZ33)</f>
        <v>0</v>
      </c>
      <c r="I33" s="7">
        <v>0</v>
      </c>
      <c r="J33" s="7">
        <f>SUM(Maaginhoud!P33,Maaginhoud!BR33)</f>
        <v>0</v>
      </c>
      <c r="K33" s="7">
        <v>0</v>
      </c>
      <c r="L33" s="7">
        <f>SUM(Maaginhoud!T33,Maaginhoud!BX33)</f>
        <v>0</v>
      </c>
      <c r="M33" s="7">
        <f>SUM(Maaginhoud!V33,Maaginhoud!BP33,Maaginhoud!BV33)</f>
        <v>0</v>
      </c>
      <c r="N33" s="7">
        <v>0</v>
      </c>
      <c r="O33" s="7">
        <f>SUM(Maaginhoud!Z33,Maaginhoud!AT33)</f>
        <v>0</v>
      </c>
      <c r="P33" s="7">
        <f>SUM(Maaginhoud!AB33,Maaginhoud!BJ33)</f>
        <v>1</v>
      </c>
      <c r="Q33" s="7">
        <f>SUM(Maaginhoud!AH33,Maaginhoud!AL33,Maaginhoud!BT33)</f>
        <v>0</v>
      </c>
      <c r="R33" s="7">
        <f>SUM(Maaginhoud!AJ33,Maaginhoud!AN33)</f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f>SUM(Maaginhoud!BB33,Maaginhoud!BD33,Maaginhoud!BH33)</f>
        <v>0</v>
      </c>
    </row>
    <row r="34" spans="1:24" x14ac:dyDescent="0.35">
      <c r="A34" s="7">
        <v>36</v>
      </c>
      <c r="B34" s="15">
        <v>42818</v>
      </c>
      <c r="C34" s="7" t="s">
        <v>44</v>
      </c>
      <c r="D34" s="7" t="s">
        <v>115</v>
      </c>
      <c r="E34" s="7" t="s">
        <v>127</v>
      </c>
      <c r="F34" s="7" t="s">
        <v>121</v>
      </c>
      <c r="G34" s="7">
        <v>0</v>
      </c>
      <c r="H34" s="7">
        <f>SUM(Maaginhoud!L34,Maaginhoud!AD34,Maaginhoud!AF34,Maaginhoud!AX34,Maaginhoud!AZ34)</f>
        <v>0</v>
      </c>
      <c r="I34" s="7">
        <v>0</v>
      </c>
      <c r="J34" s="7">
        <f>SUM(Maaginhoud!P34,Maaginhoud!BR34)</f>
        <v>0</v>
      </c>
      <c r="K34" s="7">
        <v>0</v>
      </c>
      <c r="L34" s="7">
        <f>SUM(Maaginhoud!T34,Maaginhoud!BX34)</f>
        <v>0</v>
      </c>
      <c r="M34" s="7">
        <f>SUM(Maaginhoud!V34,Maaginhoud!BP34,Maaginhoud!BV34)</f>
        <v>0</v>
      </c>
      <c r="N34" s="7">
        <v>0</v>
      </c>
      <c r="O34" s="7">
        <f>SUM(Maaginhoud!Z34,Maaginhoud!AT34)</f>
        <v>0</v>
      </c>
      <c r="P34" s="7">
        <f>SUM(Maaginhoud!AB34,Maaginhoud!BJ34)</f>
        <v>0</v>
      </c>
      <c r="Q34" s="7">
        <f>SUM(Maaginhoud!AH34,Maaginhoud!AL34,Maaginhoud!BT34)</f>
        <v>0</v>
      </c>
      <c r="R34" s="7">
        <f>SUM(Maaginhoud!AJ34,Maaginhoud!AN34)</f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f>SUM(Maaginhoud!BB34,Maaginhoud!BD34,Maaginhoud!BH34)</f>
        <v>0</v>
      </c>
    </row>
    <row r="35" spans="1:24" x14ac:dyDescent="0.35">
      <c r="A35" s="7">
        <v>40</v>
      </c>
      <c r="B35" s="15">
        <v>42818</v>
      </c>
      <c r="C35" s="7" t="s">
        <v>13</v>
      </c>
      <c r="D35" s="7" t="s">
        <v>115</v>
      </c>
      <c r="E35" s="7" t="s">
        <v>128</v>
      </c>
      <c r="F35" s="7" t="s">
        <v>121</v>
      </c>
      <c r="G35" s="7">
        <v>0</v>
      </c>
      <c r="H35" s="7">
        <f>SUM(Maaginhoud!L35,Maaginhoud!AD35,Maaginhoud!AF35,Maaginhoud!AX35,Maaginhoud!AZ35)</f>
        <v>0</v>
      </c>
      <c r="I35" s="7">
        <v>0</v>
      </c>
      <c r="J35" s="7">
        <f>SUM(Maaginhoud!P35,Maaginhoud!BR35)</f>
        <v>1</v>
      </c>
      <c r="K35" s="7">
        <v>0</v>
      </c>
      <c r="L35" s="7">
        <f>SUM(Maaginhoud!T35,Maaginhoud!BX35)</f>
        <v>0</v>
      </c>
      <c r="M35" s="7">
        <f>SUM(Maaginhoud!V35,Maaginhoud!BP35,Maaginhoud!BV35)</f>
        <v>0</v>
      </c>
      <c r="N35" s="7">
        <v>0</v>
      </c>
      <c r="O35" s="7">
        <f>SUM(Maaginhoud!Z35,Maaginhoud!AT35)</f>
        <v>0</v>
      </c>
      <c r="P35" s="7">
        <f>SUM(Maaginhoud!AB35,Maaginhoud!BJ35)</f>
        <v>0</v>
      </c>
      <c r="Q35" s="7">
        <f>SUM(Maaginhoud!AH35,Maaginhoud!AL35,Maaginhoud!BT35)</f>
        <v>0</v>
      </c>
      <c r="R35" s="7">
        <f>SUM(Maaginhoud!AJ35,Maaginhoud!AN35)</f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f>SUM(Maaginhoud!BB35,Maaginhoud!BD35,Maaginhoud!BH35)</f>
        <v>0</v>
      </c>
    </row>
    <row r="36" spans="1:24" x14ac:dyDescent="0.35">
      <c r="A36" s="7">
        <v>53</v>
      </c>
      <c r="B36" s="15">
        <v>42818</v>
      </c>
      <c r="C36" s="7" t="s">
        <v>7</v>
      </c>
      <c r="D36" s="7" t="s">
        <v>115</v>
      </c>
      <c r="E36" s="7" t="s">
        <v>128</v>
      </c>
      <c r="F36" s="7" t="s">
        <v>120</v>
      </c>
      <c r="G36" s="7">
        <v>0</v>
      </c>
      <c r="H36" s="7">
        <f>SUM(Maaginhoud!L36,Maaginhoud!AD36,Maaginhoud!AF36,Maaginhoud!AX36,Maaginhoud!AZ36)</f>
        <v>0</v>
      </c>
      <c r="I36" s="7">
        <v>0</v>
      </c>
      <c r="J36" s="7">
        <f>SUM(Maaginhoud!P36,Maaginhoud!BR36)</f>
        <v>0</v>
      </c>
      <c r="K36" s="7">
        <v>0</v>
      </c>
      <c r="L36" s="7">
        <f>SUM(Maaginhoud!T36,Maaginhoud!BX36)</f>
        <v>0</v>
      </c>
      <c r="M36" s="7">
        <f>SUM(Maaginhoud!V36,Maaginhoud!BP36,Maaginhoud!BV36)</f>
        <v>0</v>
      </c>
      <c r="N36" s="7">
        <v>0</v>
      </c>
      <c r="O36" s="7">
        <f>SUM(Maaginhoud!Z36,Maaginhoud!AT36)</f>
        <v>0</v>
      </c>
      <c r="P36" s="7">
        <f>SUM(Maaginhoud!AB36,Maaginhoud!BJ36)</f>
        <v>1</v>
      </c>
      <c r="Q36" s="7">
        <f>SUM(Maaginhoud!AH36,Maaginhoud!AL36,Maaginhoud!BT36)</f>
        <v>0</v>
      </c>
      <c r="R36" s="7">
        <f>SUM(Maaginhoud!AJ36,Maaginhoud!AN36)</f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f>SUM(Maaginhoud!BB36,Maaginhoud!BD36,Maaginhoud!BH36)</f>
        <v>0</v>
      </c>
    </row>
    <row r="37" spans="1:24" x14ac:dyDescent="0.35">
      <c r="A37" s="7">
        <v>54</v>
      </c>
      <c r="B37" s="15">
        <v>42818</v>
      </c>
      <c r="C37" s="7" t="s">
        <v>7</v>
      </c>
      <c r="D37" s="7" t="s">
        <v>115</v>
      </c>
      <c r="E37" s="7" t="s">
        <v>128</v>
      </c>
      <c r="F37" s="7" t="s">
        <v>120</v>
      </c>
      <c r="G37" s="7">
        <v>0</v>
      </c>
      <c r="H37" s="7">
        <f>SUM(Maaginhoud!L37,Maaginhoud!AD37,Maaginhoud!AF37,Maaginhoud!AX37,Maaginhoud!AZ37)</f>
        <v>0</v>
      </c>
      <c r="I37" s="7">
        <v>0</v>
      </c>
      <c r="J37" s="7">
        <f>SUM(Maaginhoud!P37,Maaginhoud!BR37)</f>
        <v>0</v>
      </c>
      <c r="K37" s="7">
        <v>0</v>
      </c>
      <c r="L37" s="7">
        <f>SUM(Maaginhoud!T37,Maaginhoud!BX37)</f>
        <v>0</v>
      </c>
      <c r="M37" s="7">
        <f>SUM(Maaginhoud!V37,Maaginhoud!BP37,Maaginhoud!BV37)</f>
        <v>0</v>
      </c>
      <c r="N37" s="7">
        <v>0</v>
      </c>
      <c r="O37" s="7">
        <f>SUM(Maaginhoud!Z37,Maaginhoud!AT37)</f>
        <v>0</v>
      </c>
      <c r="P37" s="7">
        <f>SUM(Maaginhoud!AB37,Maaginhoud!BJ37)</f>
        <v>0</v>
      </c>
      <c r="Q37" s="7">
        <f>SUM(Maaginhoud!AH37,Maaginhoud!AL37,Maaginhoud!BT37)</f>
        <v>0</v>
      </c>
      <c r="R37" s="7">
        <f>SUM(Maaginhoud!AJ37,Maaginhoud!AN37)</f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f>SUM(Maaginhoud!BB37,Maaginhoud!BD37,Maaginhoud!BH37)</f>
        <v>3</v>
      </c>
    </row>
    <row r="38" spans="1:24" x14ac:dyDescent="0.35">
      <c r="A38" s="7">
        <v>33</v>
      </c>
      <c r="B38" s="15">
        <v>42818</v>
      </c>
      <c r="C38" s="7" t="s">
        <v>44</v>
      </c>
      <c r="D38" s="7" t="s">
        <v>115</v>
      </c>
      <c r="E38" s="7" t="s">
        <v>127</v>
      </c>
      <c r="F38" s="7" t="s">
        <v>121</v>
      </c>
      <c r="G38" s="7">
        <v>0</v>
      </c>
      <c r="H38" s="7">
        <f>SUM(Maaginhoud!L38,Maaginhoud!AD38,Maaginhoud!AF38,Maaginhoud!AX38,Maaginhoud!AZ38)</f>
        <v>0</v>
      </c>
      <c r="I38" s="7">
        <v>0</v>
      </c>
      <c r="J38" s="7">
        <f>SUM(Maaginhoud!P38,Maaginhoud!BR38)</f>
        <v>0</v>
      </c>
      <c r="K38" s="7">
        <v>0</v>
      </c>
      <c r="L38" s="7">
        <f>SUM(Maaginhoud!T38,Maaginhoud!BX38)</f>
        <v>0</v>
      </c>
      <c r="M38" s="7">
        <f>SUM(Maaginhoud!V38,Maaginhoud!BP38,Maaginhoud!BV38)</f>
        <v>0</v>
      </c>
      <c r="N38" s="7">
        <v>0</v>
      </c>
      <c r="O38" s="7">
        <f>SUM(Maaginhoud!Z38,Maaginhoud!AT38)</f>
        <v>0</v>
      </c>
      <c r="P38" s="7">
        <f>SUM(Maaginhoud!AB38,Maaginhoud!BJ38)</f>
        <v>2</v>
      </c>
      <c r="Q38" s="7">
        <f>SUM(Maaginhoud!AH38,Maaginhoud!AL38,Maaginhoud!BT38)</f>
        <v>0</v>
      </c>
      <c r="R38" s="7">
        <f>SUM(Maaginhoud!AJ38,Maaginhoud!AN38)</f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f>SUM(Maaginhoud!BB38,Maaginhoud!BD38,Maaginhoud!BH38)</f>
        <v>0</v>
      </c>
    </row>
    <row r="39" spans="1:24" x14ac:dyDescent="0.35">
      <c r="A39" s="7">
        <v>44</v>
      </c>
      <c r="B39" s="15">
        <v>42818</v>
      </c>
      <c r="C39" s="7" t="s">
        <v>37</v>
      </c>
      <c r="D39" s="7" t="s">
        <v>123</v>
      </c>
      <c r="E39" s="7" t="s">
        <v>126</v>
      </c>
      <c r="F39" s="7" t="s">
        <v>120</v>
      </c>
      <c r="G39" s="7">
        <v>0</v>
      </c>
      <c r="H39" s="7">
        <f>SUM(Maaginhoud!L39,Maaginhoud!AD39,Maaginhoud!AF39,Maaginhoud!AX39,Maaginhoud!AZ39)</f>
        <v>0</v>
      </c>
      <c r="I39" s="7">
        <v>0</v>
      </c>
      <c r="J39" s="7">
        <f>SUM(Maaginhoud!P39,Maaginhoud!BR39)</f>
        <v>0</v>
      </c>
      <c r="K39" s="7">
        <v>0</v>
      </c>
      <c r="L39" s="7">
        <f>SUM(Maaginhoud!T39,Maaginhoud!BX39)</f>
        <v>0</v>
      </c>
      <c r="M39" s="7">
        <f>SUM(Maaginhoud!V39,Maaginhoud!BP39,Maaginhoud!BV39)</f>
        <v>0</v>
      </c>
      <c r="N39" s="7">
        <v>0</v>
      </c>
      <c r="O39" s="7">
        <f>SUM(Maaginhoud!Z39,Maaginhoud!AT39)</f>
        <v>0</v>
      </c>
      <c r="P39" s="7">
        <f>SUM(Maaginhoud!AB39,Maaginhoud!BJ39)</f>
        <v>0</v>
      </c>
      <c r="Q39" s="7">
        <f>SUM(Maaginhoud!AH39,Maaginhoud!AL39,Maaginhoud!BT39)</f>
        <v>0</v>
      </c>
      <c r="R39" s="7">
        <f>SUM(Maaginhoud!AJ39,Maaginhoud!AN39)</f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f>SUM(Maaginhoud!BB39,Maaginhoud!BD39,Maaginhoud!BH39)</f>
        <v>0</v>
      </c>
    </row>
    <row r="40" spans="1:24" x14ac:dyDescent="0.35">
      <c r="A40" s="7">
        <v>6</v>
      </c>
      <c r="B40" s="15">
        <v>42804</v>
      </c>
      <c r="C40" s="7" t="s">
        <v>13</v>
      </c>
      <c r="D40" s="7" t="s">
        <v>115</v>
      </c>
      <c r="E40" s="7" t="s">
        <v>128</v>
      </c>
      <c r="F40" s="7" t="s">
        <v>121</v>
      </c>
      <c r="G40" s="7">
        <v>0</v>
      </c>
      <c r="H40" s="7">
        <f>SUM(Maaginhoud!L40,Maaginhoud!AD40,Maaginhoud!AF40,Maaginhoud!AX40,Maaginhoud!AZ40)</f>
        <v>0</v>
      </c>
      <c r="I40" s="7">
        <v>0</v>
      </c>
      <c r="J40" s="7">
        <f>SUM(Maaginhoud!P40,Maaginhoud!BR40)</f>
        <v>0</v>
      </c>
      <c r="K40" s="7">
        <v>0</v>
      </c>
      <c r="L40" s="7">
        <f>SUM(Maaginhoud!T40,Maaginhoud!BX40)</f>
        <v>0</v>
      </c>
      <c r="M40" s="7">
        <f>SUM(Maaginhoud!V40,Maaginhoud!BP40,Maaginhoud!BV40)</f>
        <v>0</v>
      </c>
      <c r="N40" s="7">
        <v>0</v>
      </c>
      <c r="O40" s="7">
        <f>SUM(Maaginhoud!Z40,Maaginhoud!AT40)</f>
        <v>0</v>
      </c>
      <c r="P40" s="7">
        <f>SUM(Maaginhoud!AB40,Maaginhoud!BJ40)</f>
        <v>1</v>
      </c>
      <c r="Q40" s="7">
        <f>SUM(Maaginhoud!AH40,Maaginhoud!AL40,Maaginhoud!BT40)</f>
        <v>0</v>
      </c>
      <c r="R40" s="7">
        <f>SUM(Maaginhoud!AJ40,Maaginhoud!AN40)</f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f>SUM(Maaginhoud!BB40,Maaginhoud!BD40,Maaginhoud!BH40)</f>
        <v>0</v>
      </c>
    </row>
    <row r="41" spans="1:24" x14ac:dyDescent="0.35">
      <c r="A41" s="7">
        <v>31</v>
      </c>
      <c r="B41" s="15">
        <v>42812</v>
      </c>
      <c r="C41" s="7" t="s">
        <v>4</v>
      </c>
      <c r="D41" s="7" t="s">
        <v>115</v>
      </c>
      <c r="E41" s="7" t="s">
        <v>126</v>
      </c>
      <c r="F41" s="7" t="s">
        <v>119</v>
      </c>
      <c r="G41" s="7">
        <v>0</v>
      </c>
      <c r="H41" s="7">
        <f>SUM(Maaginhoud!L41,Maaginhoud!AD41,Maaginhoud!AF41,Maaginhoud!AX41,Maaginhoud!AZ41)</f>
        <v>0</v>
      </c>
      <c r="I41" s="7">
        <v>0</v>
      </c>
      <c r="J41" s="7">
        <f>SUM(Maaginhoud!P41,Maaginhoud!BR41)</f>
        <v>0</v>
      </c>
      <c r="K41" s="7">
        <v>0</v>
      </c>
      <c r="L41" s="7">
        <f>SUM(Maaginhoud!T41,Maaginhoud!BX41)</f>
        <v>0</v>
      </c>
      <c r="M41" s="7">
        <f>SUM(Maaginhoud!V41,Maaginhoud!BP41,Maaginhoud!BV41)</f>
        <v>0</v>
      </c>
      <c r="N41" s="7">
        <v>0</v>
      </c>
      <c r="O41" s="7">
        <f>SUM(Maaginhoud!Z41,Maaginhoud!AT41)</f>
        <v>0</v>
      </c>
      <c r="P41" s="7">
        <f>SUM(Maaginhoud!AB41,Maaginhoud!BJ41)</f>
        <v>0</v>
      </c>
      <c r="Q41" s="7">
        <f>SUM(Maaginhoud!AH41,Maaginhoud!AL41,Maaginhoud!BT41)</f>
        <v>0</v>
      </c>
      <c r="R41" s="7">
        <f>SUM(Maaginhoud!AJ41,Maaginhoud!AN41)</f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f>SUM(Maaginhoud!BB41,Maaginhoud!BD41,Maaginhoud!BH41)</f>
        <v>0</v>
      </c>
    </row>
    <row r="42" spans="1:24" x14ac:dyDescent="0.35">
      <c r="A42" s="7">
        <v>81</v>
      </c>
      <c r="B42" s="15">
        <v>42825</v>
      </c>
      <c r="C42" s="7" t="s">
        <v>7</v>
      </c>
      <c r="D42" s="7" t="s">
        <v>115</v>
      </c>
      <c r="E42" s="7" t="s">
        <v>128</v>
      </c>
      <c r="F42" s="7" t="s">
        <v>120</v>
      </c>
      <c r="G42" s="7">
        <v>0</v>
      </c>
      <c r="H42" s="7">
        <f>SUM(Maaginhoud!L42,Maaginhoud!AD42,Maaginhoud!AF42,Maaginhoud!AX42,Maaginhoud!AZ42)</f>
        <v>0</v>
      </c>
      <c r="I42" s="7">
        <v>0</v>
      </c>
      <c r="J42" s="7">
        <f>SUM(Maaginhoud!P42,Maaginhoud!BR42)</f>
        <v>0</v>
      </c>
      <c r="K42" s="7">
        <v>0</v>
      </c>
      <c r="L42" s="7">
        <f>SUM(Maaginhoud!T42,Maaginhoud!BX42)</f>
        <v>0</v>
      </c>
      <c r="M42" s="7">
        <f>SUM(Maaginhoud!V42,Maaginhoud!BP42,Maaginhoud!BV42)</f>
        <v>0</v>
      </c>
      <c r="N42" s="7">
        <v>0</v>
      </c>
      <c r="O42" s="7">
        <f>SUM(Maaginhoud!Z42,Maaginhoud!AT42)</f>
        <v>0</v>
      </c>
      <c r="P42" s="7">
        <f>SUM(Maaginhoud!AB42,Maaginhoud!BJ42)</f>
        <v>0</v>
      </c>
      <c r="Q42" s="7">
        <f>SUM(Maaginhoud!AH42,Maaginhoud!AL42,Maaginhoud!BT42)</f>
        <v>0</v>
      </c>
      <c r="R42" s="7">
        <f>SUM(Maaginhoud!AJ42,Maaginhoud!AN42)</f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f>SUM(Maaginhoud!BB42,Maaginhoud!BD42,Maaginhoud!BH42)</f>
        <v>0</v>
      </c>
    </row>
    <row r="43" spans="1:24" x14ac:dyDescent="0.35">
      <c r="A43" s="7">
        <v>265</v>
      </c>
      <c r="B43" s="15">
        <v>42879</v>
      </c>
      <c r="C43" s="7" t="s">
        <v>44</v>
      </c>
      <c r="D43" s="7" t="s">
        <v>115</v>
      </c>
      <c r="E43" s="7" t="s">
        <v>127</v>
      </c>
      <c r="F43" s="7" t="s">
        <v>121</v>
      </c>
      <c r="G43" s="7">
        <v>0</v>
      </c>
      <c r="H43" s="7">
        <f>SUM(Maaginhoud!L43,Maaginhoud!AD43,Maaginhoud!AF43,Maaginhoud!AX43,Maaginhoud!AZ43)</f>
        <v>0</v>
      </c>
      <c r="I43" s="7">
        <v>0</v>
      </c>
      <c r="J43" s="7">
        <f>SUM(Maaginhoud!P43,Maaginhoud!BR43)</f>
        <v>0</v>
      </c>
      <c r="K43" s="7">
        <v>0</v>
      </c>
      <c r="L43" s="7">
        <f>SUM(Maaginhoud!T43,Maaginhoud!BX43)</f>
        <v>0</v>
      </c>
      <c r="M43" s="7">
        <f>SUM(Maaginhoud!V43,Maaginhoud!BP43,Maaginhoud!BV43)</f>
        <v>0</v>
      </c>
      <c r="N43" s="7">
        <v>0</v>
      </c>
      <c r="O43" s="7">
        <f>SUM(Maaginhoud!Z43,Maaginhoud!AT43)</f>
        <v>0</v>
      </c>
      <c r="P43" s="7">
        <f>SUM(Maaginhoud!AB43,Maaginhoud!BJ43)</f>
        <v>1</v>
      </c>
      <c r="Q43" s="7">
        <f>SUM(Maaginhoud!AH43,Maaginhoud!AL43,Maaginhoud!BT43)</f>
        <v>0</v>
      </c>
      <c r="R43" s="7">
        <f>SUM(Maaginhoud!AJ43,Maaginhoud!AN43)</f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f>SUM(Maaginhoud!BB43,Maaginhoud!BD43,Maaginhoud!BH43)</f>
        <v>0</v>
      </c>
    </row>
    <row r="44" spans="1:24" x14ac:dyDescent="0.35">
      <c r="A44" s="7">
        <v>26</v>
      </c>
      <c r="B44" s="15">
        <v>42811</v>
      </c>
      <c r="C44" s="7" t="s">
        <v>76</v>
      </c>
      <c r="D44" s="7" t="s">
        <v>115</v>
      </c>
      <c r="E44" s="7" t="s">
        <v>127</v>
      </c>
      <c r="F44" s="7" t="s">
        <v>120</v>
      </c>
      <c r="G44" s="7">
        <v>1</v>
      </c>
      <c r="H44" s="7">
        <f>SUM(Maaginhoud!L44,Maaginhoud!AD44,Maaginhoud!AF44,Maaginhoud!AX44,Maaginhoud!AZ44)</f>
        <v>0</v>
      </c>
      <c r="I44" s="7">
        <v>0</v>
      </c>
      <c r="J44" s="7">
        <f>SUM(Maaginhoud!P44,Maaginhoud!BR44)</f>
        <v>0</v>
      </c>
      <c r="K44" s="7">
        <v>0</v>
      </c>
      <c r="L44" s="7">
        <f>SUM(Maaginhoud!T44,Maaginhoud!BX44)</f>
        <v>0</v>
      </c>
      <c r="M44" s="7">
        <f>SUM(Maaginhoud!V44,Maaginhoud!BP44,Maaginhoud!BV44)</f>
        <v>0</v>
      </c>
      <c r="N44" s="7">
        <v>1</v>
      </c>
      <c r="O44" s="7">
        <f>SUM(Maaginhoud!Z44,Maaginhoud!AT44)</f>
        <v>0</v>
      </c>
      <c r="P44" s="7">
        <f>SUM(Maaginhoud!AB44,Maaginhoud!BJ44)</f>
        <v>1</v>
      </c>
      <c r="Q44" s="7">
        <f>SUM(Maaginhoud!AH44,Maaginhoud!AL44,Maaginhoud!BT44)</f>
        <v>0</v>
      </c>
      <c r="R44" s="7">
        <f>SUM(Maaginhoud!AJ44,Maaginhoud!AN44)</f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f>SUM(Maaginhoud!BB44,Maaginhoud!BD44,Maaginhoud!BH44)</f>
        <v>0</v>
      </c>
    </row>
    <row r="45" spans="1:24" x14ac:dyDescent="0.35">
      <c r="A45" s="7">
        <v>158</v>
      </c>
      <c r="B45" s="15">
        <v>42846</v>
      </c>
      <c r="C45" s="7" t="s">
        <v>7</v>
      </c>
      <c r="D45" s="7" t="s">
        <v>115</v>
      </c>
      <c r="E45" s="7" t="s">
        <v>128</v>
      </c>
      <c r="F45" s="7" t="s">
        <v>120</v>
      </c>
      <c r="G45" s="7">
        <v>0</v>
      </c>
      <c r="H45" s="7">
        <f>SUM(Maaginhoud!L45,Maaginhoud!AD45,Maaginhoud!AF45,Maaginhoud!AX45,Maaginhoud!AZ45)</f>
        <v>0</v>
      </c>
      <c r="I45" s="7">
        <v>0</v>
      </c>
      <c r="J45" s="7">
        <f>SUM(Maaginhoud!P45,Maaginhoud!BR45)</f>
        <v>0</v>
      </c>
      <c r="K45" s="7">
        <v>0</v>
      </c>
      <c r="L45" s="7">
        <f>SUM(Maaginhoud!T45,Maaginhoud!BX45)</f>
        <v>0</v>
      </c>
      <c r="M45" s="7">
        <f>SUM(Maaginhoud!V45,Maaginhoud!BP45,Maaginhoud!BV45)</f>
        <v>0</v>
      </c>
      <c r="N45" s="7">
        <v>0</v>
      </c>
      <c r="O45" s="7">
        <f>SUM(Maaginhoud!Z45,Maaginhoud!AT45)</f>
        <v>0</v>
      </c>
      <c r="P45" s="7">
        <f>SUM(Maaginhoud!AB45,Maaginhoud!BJ45)</f>
        <v>0</v>
      </c>
      <c r="Q45" s="7">
        <f>SUM(Maaginhoud!AH45,Maaginhoud!AL45,Maaginhoud!BT45)</f>
        <v>0</v>
      </c>
      <c r="R45" s="7">
        <f>SUM(Maaginhoud!AJ45,Maaginhoud!AN45)</f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f>SUM(Maaginhoud!BB45,Maaginhoud!BD45,Maaginhoud!BH45)</f>
        <v>0</v>
      </c>
    </row>
    <row r="46" spans="1:24" x14ac:dyDescent="0.35">
      <c r="A46" s="7">
        <v>23</v>
      </c>
      <c r="B46" s="15">
        <v>42811</v>
      </c>
      <c r="C46" s="7" t="s">
        <v>76</v>
      </c>
      <c r="D46" s="7" t="s">
        <v>115</v>
      </c>
      <c r="E46" s="7" t="s">
        <v>127</v>
      </c>
      <c r="F46" s="7" t="s">
        <v>120</v>
      </c>
      <c r="G46" s="7">
        <v>0</v>
      </c>
      <c r="H46" s="7">
        <f>SUM(Maaginhoud!L46,Maaginhoud!AD46,Maaginhoud!AF46,Maaginhoud!AX46,Maaginhoud!AZ46)</f>
        <v>0</v>
      </c>
      <c r="I46" s="7">
        <v>0</v>
      </c>
      <c r="J46" s="7">
        <f>SUM(Maaginhoud!P46,Maaginhoud!BR46)</f>
        <v>0</v>
      </c>
      <c r="K46" s="7">
        <v>0</v>
      </c>
      <c r="L46" s="7">
        <f>SUM(Maaginhoud!T46,Maaginhoud!BX46)</f>
        <v>0</v>
      </c>
      <c r="M46" s="7">
        <f>SUM(Maaginhoud!V46,Maaginhoud!BP46,Maaginhoud!BV46)</f>
        <v>0</v>
      </c>
      <c r="N46" s="7">
        <v>0</v>
      </c>
      <c r="O46" s="7">
        <f>SUM(Maaginhoud!Z46,Maaginhoud!AT46)</f>
        <v>0</v>
      </c>
      <c r="P46" s="7">
        <f>SUM(Maaginhoud!AB46,Maaginhoud!BJ46)</f>
        <v>0</v>
      </c>
      <c r="Q46" s="7">
        <f>SUM(Maaginhoud!AH46,Maaginhoud!AL46,Maaginhoud!BT46)</f>
        <v>0</v>
      </c>
      <c r="R46" s="7">
        <f>SUM(Maaginhoud!AJ46,Maaginhoud!AN46)</f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f>SUM(Maaginhoud!BB46,Maaginhoud!BD46,Maaginhoud!BH46)</f>
        <v>0</v>
      </c>
    </row>
    <row r="47" spans="1:24" x14ac:dyDescent="0.35">
      <c r="A47" s="7">
        <v>16</v>
      </c>
      <c r="B47" s="15">
        <v>42811</v>
      </c>
      <c r="C47" s="7" t="s">
        <v>44</v>
      </c>
      <c r="D47" s="7" t="s">
        <v>115</v>
      </c>
      <c r="E47" s="7" t="s">
        <v>127</v>
      </c>
      <c r="F47" s="7" t="s">
        <v>121</v>
      </c>
      <c r="G47" s="7">
        <v>0</v>
      </c>
      <c r="H47" s="7">
        <f>SUM(Maaginhoud!L47,Maaginhoud!AD47,Maaginhoud!AF47,Maaginhoud!AX47,Maaginhoud!AZ47)</f>
        <v>0</v>
      </c>
      <c r="I47" s="7">
        <v>0</v>
      </c>
      <c r="J47" s="7">
        <f>SUM(Maaginhoud!P47,Maaginhoud!BR47)</f>
        <v>0</v>
      </c>
      <c r="K47" s="7">
        <v>0</v>
      </c>
      <c r="L47" s="7">
        <f>SUM(Maaginhoud!T47,Maaginhoud!BX47)</f>
        <v>0</v>
      </c>
      <c r="M47" s="7">
        <f>SUM(Maaginhoud!V47,Maaginhoud!BP47,Maaginhoud!BV47)</f>
        <v>0</v>
      </c>
      <c r="N47" s="7">
        <v>0</v>
      </c>
      <c r="O47" s="7">
        <f>SUM(Maaginhoud!Z47,Maaginhoud!AT47)</f>
        <v>0</v>
      </c>
      <c r="P47" s="7">
        <f>SUM(Maaginhoud!AB47,Maaginhoud!BJ47)</f>
        <v>0</v>
      </c>
      <c r="Q47" s="7">
        <f>SUM(Maaginhoud!AH47,Maaginhoud!AL47,Maaginhoud!BT47)</f>
        <v>0</v>
      </c>
      <c r="R47" s="7">
        <f>SUM(Maaginhoud!AJ47,Maaginhoud!AN47)</f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f>SUM(Maaginhoud!BB47,Maaginhoud!BD47,Maaginhoud!BH47)</f>
        <v>1</v>
      </c>
    </row>
    <row r="48" spans="1:24" x14ac:dyDescent="0.35">
      <c r="A48" s="7">
        <v>3</v>
      </c>
      <c r="B48" s="15">
        <v>42804</v>
      </c>
      <c r="C48" s="7" t="s">
        <v>44</v>
      </c>
      <c r="D48" s="7" t="s">
        <v>115</v>
      </c>
      <c r="E48" s="7" t="s">
        <v>127</v>
      </c>
      <c r="F48" s="7" t="s">
        <v>121</v>
      </c>
      <c r="G48" s="7">
        <v>0</v>
      </c>
      <c r="H48" s="7">
        <f>SUM(Maaginhoud!L48,Maaginhoud!AD48,Maaginhoud!AF48,Maaginhoud!AX48,Maaginhoud!AZ48)</f>
        <v>0</v>
      </c>
      <c r="I48" s="7">
        <v>0</v>
      </c>
      <c r="J48" s="7">
        <f>SUM(Maaginhoud!P48,Maaginhoud!BR48)</f>
        <v>0</v>
      </c>
      <c r="K48" s="7">
        <v>0</v>
      </c>
      <c r="L48" s="7">
        <f>SUM(Maaginhoud!T48,Maaginhoud!BX48)</f>
        <v>0</v>
      </c>
      <c r="M48" s="7">
        <f>SUM(Maaginhoud!V48,Maaginhoud!BP48,Maaginhoud!BV48)</f>
        <v>0</v>
      </c>
      <c r="N48" s="7">
        <v>0</v>
      </c>
      <c r="O48" s="7">
        <f>SUM(Maaginhoud!Z48,Maaginhoud!AT48)</f>
        <v>0</v>
      </c>
      <c r="P48" s="7">
        <f>SUM(Maaginhoud!AB48,Maaginhoud!BJ48)</f>
        <v>0</v>
      </c>
      <c r="Q48" s="7">
        <f>SUM(Maaginhoud!AH48,Maaginhoud!AL48,Maaginhoud!BT48)</f>
        <v>0</v>
      </c>
      <c r="R48" s="7">
        <f>SUM(Maaginhoud!AJ48,Maaginhoud!AN48)</f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f>SUM(Maaginhoud!BB48,Maaginhoud!BD48,Maaginhoud!BH48)</f>
        <v>0</v>
      </c>
    </row>
    <row r="49" spans="1:24" x14ac:dyDescent="0.35">
      <c r="A49" s="7">
        <v>61</v>
      </c>
      <c r="B49" s="15">
        <v>42818</v>
      </c>
      <c r="C49" s="7" t="s">
        <v>4</v>
      </c>
      <c r="D49" s="7" t="s">
        <v>115</v>
      </c>
      <c r="E49" s="7" t="s">
        <v>126</v>
      </c>
      <c r="F49" s="7" t="s">
        <v>119</v>
      </c>
      <c r="G49" s="7">
        <v>0</v>
      </c>
      <c r="H49" s="7">
        <f>SUM(Maaginhoud!L49,Maaginhoud!AD49,Maaginhoud!AF49,Maaginhoud!AX49,Maaginhoud!AZ49)</f>
        <v>0</v>
      </c>
      <c r="I49" s="7">
        <v>0</v>
      </c>
      <c r="J49" s="7">
        <f>SUM(Maaginhoud!P49,Maaginhoud!BR49)</f>
        <v>0</v>
      </c>
      <c r="K49" s="7">
        <v>0</v>
      </c>
      <c r="L49" s="7">
        <f>SUM(Maaginhoud!T49,Maaginhoud!BX49)</f>
        <v>0</v>
      </c>
      <c r="M49" s="7">
        <f>SUM(Maaginhoud!V49,Maaginhoud!BP49,Maaginhoud!BV49)</f>
        <v>0</v>
      </c>
      <c r="N49" s="7">
        <v>0</v>
      </c>
      <c r="O49" s="7">
        <f>SUM(Maaginhoud!Z49,Maaginhoud!AT49)</f>
        <v>0</v>
      </c>
      <c r="P49" s="7">
        <f>SUM(Maaginhoud!AB49,Maaginhoud!BJ49)</f>
        <v>1</v>
      </c>
      <c r="Q49" s="7">
        <f>SUM(Maaginhoud!AH49,Maaginhoud!AL49,Maaginhoud!BT49)</f>
        <v>0</v>
      </c>
      <c r="R49" s="7">
        <f>SUM(Maaginhoud!AJ49,Maaginhoud!AN49)</f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f>SUM(Maaginhoud!BB49,Maaginhoud!BD49,Maaginhoud!BH49)</f>
        <v>0</v>
      </c>
    </row>
    <row r="50" spans="1:24" x14ac:dyDescent="0.35">
      <c r="A50" s="7">
        <v>275</v>
      </c>
      <c r="B50" s="15">
        <v>42879</v>
      </c>
      <c r="C50" s="7" t="s">
        <v>5</v>
      </c>
      <c r="D50" s="7" t="s">
        <v>122</v>
      </c>
      <c r="E50" s="7" t="s">
        <v>127</v>
      </c>
      <c r="F50" s="7" t="s">
        <v>120</v>
      </c>
      <c r="G50" s="7">
        <v>0</v>
      </c>
      <c r="H50" s="7">
        <f>SUM(Maaginhoud!L50,Maaginhoud!AD50,Maaginhoud!AF50,Maaginhoud!AX50,Maaginhoud!AZ50)</f>
        <v>0</v>
      </c>
      <c r="I50" s="7">
        <v>0</v>
      </c>
      <c r="J50" s="7">
        <f>SUM(Maaginhoud!P50,Maaginhoud!BR50)</f>
        <v>0</v>
      </c>
      <c r="K50" s="7">
        <v>1</v>
      </c>
      <c r="L50" s="7">
        <f>SUM(Maaginhoud!T50,Maaginhoud!BX50)</f>
        <v>0</v>
      </c>
      <c r="M50" s="7">
        <f>SUM(Maaginhoud!V50,Maaginhoud!BP50,Maaginhoud!BV50)</f>
        <v>0</v>
      </c>
      <c r="N50" s="7">
        <v>0</v>
      </c>
      <c r="O50" s="7">
        <f>SUM(Maaginhoud!Z50,Maaginhoud!AT50)</f>
        <v>0</v>
      </c>
      <c r="P50" s="7">
        <f>SUM(Maaginhoud!AB50,Maaginhoud!BJ50)</f>
        <v>1</v>
      </c>
      <c r="Q50" s="7">
        <f>SUM(Maaginhoud!AH50,Maaginhoud!AL50,Maaginhoud!BT50)</f>
        <v>0</v>
      </c>
      <c r="R50" s="7">
        <f>SUM(Maaginhoud!AJ50,Maaginhoud!AN50)</f>
        <v>0</v>
      </c>
      <c r="S50" s="7">
        <v>0</v>
      </c>
      <c r="T50" s="7">
        <v>15</v>
      </c>
      <c r="U50" s="7">
        <v>0</v>
      </c>
      <c r="V50" s="7">
        <v>0</v>
      </c>
      <c r="W50" s="7">
        <v>0</v>
      </c>
      <c r="X50" s="7">
        <f>SUM(Maaginhoud!BB50,Maaginhoud!BD50,Maaginhoud!BH50)</f>
        <v>0</v>
      </c>
    </row>
    <row r="51" spans="1:24" x14ac:dyDescent="0.35">
      <c r="A51" s="7">
        <v>2</v>
      </c>
      <c r="B51" s="15">
        <v>42804</v>
      </c>
      <c r="C51" s="7" t="s">
        <v>44</v>
      </c>
      <c r="D51" s="7" t="s">
        <v>115</v>
      </c>
      <c r="E51" s="7" t="s">
        <v>127</v>
      </c>
      <c r="F51" s="7" t="s">
        <v>121</v>
      </c>
      <c r="G51" s="7">
        <v>0</v>
      </c>
      <c r="H51" s="7">
        <f>SUM(Maaginhoud!L51,Maaginhoud!AD51,Maaginhoud!AF51,Maaginhoud!AX51,Maaginhoud!AZ51)</f>
        <v>0</v>
      </c>
      <c r="I51" s="7">
        <v>0</v>
      </c>
      <c r="J51" s="7">
        <f>SUM(Maaginhoud!P51,Maaginhoud!BR51)</f>
        <v>0</v>
      </c>
      <c r="K51" s="7">
        <v>0</v>
      </c>
      <c r="L51" s="7">
        <f>SUM(Maaginhoud!T51,Maaginhoud!BX51)</f>
        <v>0</v>
      </c>
      <c r="M51" s="7">
        <f>SUM(Maaginhoud!V51,Maaginhoud!BP51,Maaginhoud!BV51)</f>
        <v>0</v>
      </c>
      <c r="N51" s="7">
        <v>0</v>
      </c>
      <c r="O51" s="7">
        <f>SUM(Maaginhoud!Z51,Maaginhoud!AT51)</f>
        <v>0</v>
      </c>
      <c r="P51" s="7">
        <f>SUM(Maaginhoud!AB51,Maaginhoud!BJ51)</f>
        <v>0</v>
      </c>
      <c r="Q51" s="7">
        <f>SUM(Maaginhoud!AH51,Maaginhoud!AL51,Maaginhoud!BT51)</f>
        <v>0</v>
      </c>
      <c r="R51" s="7">
        <f>SUM(Maaginhoud!AJ51,Maaginhoud!AN51)</f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f>SUM(Maaginhoud!BB51,Maaginhoud!BD51,Maaginhoud!BH51)</f>
        <v>0</v>
      </c>
    </row>
    <row r="52" spans="1:24" x14ac:dyDescent="0.35">
      <c r="A52" s="7">
        <v>37</v>
      </c>
      <c r="B52" s="15">
        <v>42818</v>
      </c>
      <c r="C52" s="7" t="s">
        <v>44</v>
      </c>
      <c r="D52" s="7" t="s">
        <v>115</v>
      </c>
      <c r="E52" s="7" t="s">
        <v>127</v>
      </c>
      <c r="F52" s="7" t="s">
        <v>121</v>
      </c>
      <c r="G52" s="7">
        <v>0</v>
      </c>
      <c r="H52" s="7">
        <f>SUM(Maaginhoud!L52,Maaginhoud!AD52,Maaginhoud!AF52,Maaginhoud!AX52,Maaginhoud!AZ52)</f>
        <v>0</v>
      </c>
      <c r="I52" s="7">
        <v>0</v>
      </c>
      <c r="J52" s="7">
        <f>SUM(Maaginhoud!P52,Maaginhoud!BR52)</f>
        <v>0</v>
      </c>
      <c r="K52" s="7">
        <v>0</v>
      </c>
      <c r="L52" s="7">
        <f>SUM(Maaginhoud!T52,Maaginhoud!BX52)</f>
        <v>0</v>
      </c>
      <c r="M52" s="7">
        <f>SUM(Maaginhoud!V52,Maaginhoud!BP52,Maaginhoud!BV52)</f>
        <v>0</v>
      </c>
      <c r="N52" s="7">
        <v>0</v>
      </c>
      <c r="O52" s="7">
        <f>SUM(Maaginhoud!Z52,Maaginhoud!AT52)</f>
        <v>0</v>
      </c>
      <c r="P52" s="7">
        <f>SUM(Maaginhoud!AB52,Maaginhoud!BJ52)</f>
        <v>0</v>
      </c>
      <c r="Q52" s="7">
        <f>SUM(Maaginhoud!AH52,Maaginhoud!AL52,Maaginhoud!BT52)</f>
        <v>0</v>
      </c>
      <c r="R52" s="7">
        <f>SUM(Maaginhoud!AJ52,Maaginhoud!AN52)</f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f>SUM(Maaginhoud!BB52,Maaginhoud!BD52,Maaginhoud!BH52)</f>
        <v>0</v>
      </c>
    </row>
    <row r="53" spans="1:24" x14ac:dyDescent="0.35">
      <c r="A53" s="7">
        <v>276</v>
      </c>
      <c r="B53" s="15">
        <v>42879</v>
      </c>
      <c r="C53" s="7" t="s">
        <v>66</v>
      </c>
      <c r="D53" s="7" t="s">
        <v>124</v>
      </c>
      <c r="E53" s="7" t="s">
        <v>127</v>
      </c>
      <c r="F53" s="7" t="s">
        <v>120</v>
      </c>
      <c r="G53" s="7">
        <v>0</v>
      </c>
      <c r="H53" s="7">
        <f>SUM(Maaginhoud!L53,Maaginhoud!AD53,Maaginhoud!AF53,Maaginhoud!AX53,Maaginhoud!AZ53)</f>
        <v>0</v>
      </c>
      <c r="I53" s="7">
        <v>0</v>
      </c>
      <c r="J53" s="7">
        <f>SUM(Maaginhoud!P53,Maaginhoud!BR53)</f>
        <v>0</v>
      </c>
      <c r="K53" s="7">
        <v>0</v>
      </c>
      <c r="L53" s="7">
        <f>SUM(Maaginhoud!T53,Maaginhoud!BX53)</f>
        <v>0</v>
      </c>
      <c r="M53" s="7">
        <f>SUM(Maaginhoud!V53,Maaginhoud!BP53,Maaginhoud!BV53)</f>
        <v>0</v>
      </c>
      <c r="N53" s="7">
        <v>0</v>
      </c>
      <c r="O53" s="7">
        <f>SUM(Maaginhoud!Z53,Maaginhoud!AT53)</f>
        <v>0</v>
      </c>
      <c r="P53" s="7">
        <f>SUM(Maaginhoud!AB53,Maaginhoud!BJ53)</f>
        <v>1</v>
      </c>
      <c r="Q53" s="7">
        <f>SUM(Maaginhoud!AH53,Maaginhoud!AL53,Maaginhoud!BT53)</f>
        <v>0</v>
      </c>
      <c r="R53" s="7">
        <f>SUM(Maaginhoud!AJ53,Maaginhoud!AN53)</f>
        <v>0</v>
      </c>
      <c r="S53" s="7">
        <v>0</v>
      </c>
      <c r="T53" s="7">
        <v>5</v>
      </c>
      <c r="U53" s="7">
        <v>0</v>
      </c>
      <c r="V53" s="7">
        <v>0</v>
      </c>
      <c r="W53" s="7">
        <v>0</v>
      </c>
      <c r="X53" s="7">
        <f>SUM(Maaginhoud!BB53,Maaginhoud!BD53,Maaginhoud!BH53)</f>
        <v>0</v>
      </c>
    </row>
    <row r="54" spans="1:24" x14ac:dyDescent="0.35">
      <c r="A54" s="7">
        <v>32</v>
      </c>
      <c r="B54" s="15">
        <v>42812</v>
      </c>
      <c r="C54" s="7" t="s">
        <v>4</v>
      </c>
      <c r="D54" s="7" t="s">
        <v>115</v>
      </c>
      <c r="E54" s="7" t="s">
        <v>126</v>
      </c>
      <c r="F54" s="7" t="s">
        <v>119</v>
      </c>
      <c r="G54" s="7">
        <v>0</v>
      </c>
      <c r="H54" s="7">
        <f>SUM(Maaginhoud!L54,Maaginhoud!AD54,Maaginhoud!AF54,Maaginhoud!AX54,Maaginhoud!AZ54)</f>
        <v>0</v>
      </c>
      <c r="I54" s="7">
        <v>0</v>
      </c>
      <c r="J54" s="7">
        <f>SUM(Maaginhoud!P54,Maaginhoud!BR54)</f>
        <v>0</v>
      </c>
      <c r="K54" s="7">
        <v>0</v>
      </c>
      <c r="L54" s="7">
        <f>SUM(Maaginhoud!T54,Maaginhoud!BX54)</f>
        <v>0</v>
      </c>
      <c r="M54" s="7">
        <f>SUM(Maaginhoud!V54,Maaginhoud!BP54,Maaginhoud!BV54)</f>
        <v>0</v>
      </c>
      <c r="N54" s="7">
        <v>0</v>
      </c>
      <c r="O54" s="7">
        <f>SUM(Maaginhoud!Z54,Maaginhoud!AT54)</f>
        <v>0</v>
      </c>
      <c r="P54" s="7">
        <f>SUM(Maaginhoud!AB54,Maaginhoud!BJ54)</f>
        <v>0</v>
      </c>
      <c r="Q54" s="7">
        <f>SUM(Maaginhoud!AH54,Maaginhoud!AL54,Maaginhoud!BT54)</f>
        <v>0</v>
      </c>
      <c r="R54" s="7">
        <f>SUM(Maaginhoud!AJ54,Maaginhoud!AN54)</f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f>SUM(Maaginhoud!BB54,Maaginhoud!BD54,Maaginhoud!BH54)</f>
        <v>0</v>
      </c>
    </row>
    <row r="55" spans="1:24" x14ac:dyDescent="0.35">
      <c r="A55" s="7">
        <v>28</v>
      </c>
      <c r="B55" s="15">
        <v>42812</v>
      </c>
      <c r="C55" s="7" t="s">
        <v>4</v>
      </c>
      <c r="D55" s="7" t="s">
        <v>115</v>
      </c>
      <c r="E55" s="7" t="s">
        <v>126</v>
      </c>
      <c r="F55" s="7" t="s">
        <v>119</v>
      </c>
      <c r="G55" s="7">
        <v>0</v>
      </c>
      <c r="H55" s="7">
        <f>SUM(Maaginhoud!L55,Maaginhoud!AD55,Maaginhoud!AF55,Maaginhoud!AX55,Maaginhoud!AZ55)</f>
        <v>0</v>
      </c>
      <c r="I55" s="7">
        <v>0</v>
      </c>
      <c r="J55" s="7">
        <f>SUM(Maaginhoud!P55,Maaginhoud!BR55)</f>
        <v>0</v>
      </c>
      <c r="K55" s="7">
        <v>0</v>
      </c>
      <c r="L55" s="7">
        <f>SUM(Maaginhoud!T55,Maaginhoud!BX55)</f>
        <v>0</v>
      </c>
      <c r="M55" s="7">
        <f>SUM(Maaginhoud!V55,Maaginhoud!BP55,Maaginhoud!BV55)</f>
        <v>0</v>
      </c>
      <c r="N55" s="7">
        <v>0</v>
      </c>
      <c r="O55" s="7">
        <f>SUM(Maaginhoud!Z55,Maaginhoud!AT55)</f>
        <v>0</v>
      </c>
      <c r="P55" s="7">
        <f>SUM(Maaginhoud!AB55,Maaginhoud!BJ55)</f>
        <v>1</v>
      </c>
      <c r="Q55" s="7">
        <f>SUM(Maaginhoud!AH55,Maaginhoud!AL55,Maaginhoud!BT55)</f>
        <v>0</v>
      </c>
      <c r="R55" s="7">
        <f>SUM(Maaginhoud!AJ55,Maaginhoud!AN55)</f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f>SUM(Maaginhoud!BB55,Maaginhoud!BD55,Maaginhoud!BH55)</f>
        <v>0</v>
      </c>
    </row>
    <row r="56" spans="1:24" x14ac:dyDescent="0.35">
      <c r="A56" s="7">
        <v>58</v>
      </c>
      <c r="B56" s="15">
        <v>42818</v>
      </c>
      <c r="C56" s="7" t="s">
        <v>4</v>
      </c>
      <c r="D56" s="7" t="s">
        <v>115</v>
      </c>
      <c r="E56" s="7" t="s">
        <v>126</v>
      </c>
      <c r="F56" s="7" t="s">
        <v>119</v>
      </c>
      <c r="G56" s="7">
        <v>0</v>
      </c>
      <c r="H56" s="7">
        <f>SUM(Maaginhoud!L56,Maaginhoud!AD56,Maaginhoud!AF56,Maaginhoud!AX56,Maaginhoud!AZ56)</f>
        <v>0</v>
      </c>
      <c r="I56" s="7">
        <v>0</v>
      </c>
      <c r="J56" s="7">
        <f>SUM(Maaginhoud!P56,Maaginhoud!BR56)</f>
        <v>0</v>
      </c>
      <c r="K56" s="7">
        <v>0</v>
      </c>
      <c r="L56" s="7">
        <f>SUM(Maaginhoud!T56,Maaginhoud!BX56)</f>
        <v>0</v>
      </c>
      <c r="M56" s="7">
        <f>SUM(Maaginhoud!V56,Maaginhoud!BP56,Maaginhoud!BV56)</f>
        <v>0</v>
      </c>
      <c r="N56" s="7">
        <v>0</v>
      </c>
      <c r="O56" s="7">
        <f>SUM(Maaginhoud!Z56,Maaginhoud!AT56)</f>
        <v>0</v>
      </c>
      <c r="P56" s="7">
        <f>SUM(Maaginhoud!AB56,Maaginhoud!BJ56)</f>
        <v>1</v>
      </c>
      <c r="Q56" s="7">
        <f>SUM(Maaginhoud!AH56,Maaginhoud!AL56,Maaginhoud!BT56)</f>
        <v>0</v>
      </c>
      <c r="R56" s="7">
        <f>SUM(Maaginhoud!AJ56,Maaginhoud!AN56)</f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f>SUM(Maaginhoud!BB56,Maaginhoud!BD56,Maaginhoud!BH56)</f>
        <v>0</v>
      </c>
    </row>
    <row r="57" spans="1:24" x14ac:dyDescent="0.35">
      <c r="A57" s="7">
        <v>24</v>
      </c>
      <c r="B57" s="15">
        <v>42811</v>
      </c>
      <c r="C57" s="7" t="s">
        <v>76</v>
      </c>
      <c r="D57" s="7" t="s">
        <v>115</v>
      </c>
      <c r="E57" s="7" t="s">
        <v>127</v>
      </c>
      <c r="F57" s="7" t="s">
        <v>120</v>
      </c>
      <c r="G57" s="7">
        <v>0</v>
      </c>
      <c r="H57" s="7">
        <f>SUM(Maaginhoud!L57,Maaginhoud!AD57,Maaginhoud!AF57,Maaginhoud!AX57,Maaginhoud!AZ57)</f>
        <v>0</v>
      </c>
      <c r="I57" s="7">
        <v>0</v>
      </c>
      <c r="J57" s="7">
        <f>SUM(Maaginhoud!P57,Maaginhoud!BR57)</f>
        <v>0</v>
      </c>
      <c r="K57" s="7">
        <v>0</v>
      </c>
      <c r="L57" s="7">
        <f>SUM(Maaginhoud!T57,Maaginhoud!BX57)</f>
        <v>0</v>
      </c>
      <c r="M57" s="7">
        <f>SUM(Maaginhoud!V57,Maaginhoud!BP57,Maaginhoud!BV57)</f>
        <v>0</v>
      </c>
      <c r="N57" s="7">
        <v>0</v>
      </c>
      <c r="O57" s="7">
        <f>SUM(Maaginhoud!Z57,Maaginhoud!AT57)</f>
        <v>0</v>
      </c>
      <c r="P57" s="7">
        <f>SUM(Maaginhoud!AB57,Maaginhoud!BJ57)</f>
        <v>0</v>
      </c>
      <c r="Q57" s="7">
        <f>SUM(Maaginhoud!AH57,Maaginhoud!AL57,Maaginhoud!BT57)</f>
        <v>0</v>
      </c>
      <c r="R57" s="7">
        <f>SUM(Maaginhoud!AJ57,Maaginhoud!AN57)</f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f>SUM(Maaginhoud!BB57,Maaginhoud!BD57,Maaginhoud!BH57)</f>
        <v>1</v>
      </c>
    </row>
    <row r="58" spans="1:24" x14ac:dyDescent="0.35">
      <c r="A58" s="7">
        <v>113</v>
      </c>
      <c r="B58" s="15">
        <v>42832</v>
      </c>
      <c r="C58" s="7" t="s">
        <v>4</v>
      </c>
      <c r="D58" s="7" t="s">
        <v>115</v>
      </c>
      <c r="E58" s="7" t="s">
        <v>126</v>
      </c>
      <c r="F58" s="7" t="s">
        <v>119</v>
      </c>
      <c r="G58" s="7">
        <v>0</v>
      </c>
      <c r="H58" s="7">
        <f>SUM(Maaginhoud!L58,Maaginhoud!AD58,Maaginhoud!AF58,Maaginhoud!AX58,Maaginhoud!AZ58)</f>
        <v>0</v>
      </c>
      <c r="I58" s="7">
        <v>0</v>
      </c>
      <c r="J58" s="7">
        <f>SUM(Maaginhoud!P58,Maaginhoud!BR58)</f>
        <v>0</v>
      </c>
      <c r="K58" s="7">
        <v>0</v>
      </c>
      <c r="L58" s="7">
        <f>SUM(Maaginhoud!T58,Maaginhoud!BX58)</f>
        <v>0</v>
      </c>
      <c r="M58" s="7">
        <f>SUM(Maaginhoud!V58,Maaginhoud!BP58,Maaginhoud!BV58)</f>
        <v>0</v>
      </c>
      <c r="N58" s="7">
        <v>1</v>
      </c>
      <c r="O58" s="7">
        <f>SUM(Maaginhoud!Z58,Maaginhoud!AT58)</f>
        <v>0</v>
      </c>
      <c r="P58" s="7">
        <f>SUM(Maaginhoud!AB58,Maaginhoud!BJ58)</f>
        <v>0</v>
      </c>
      <c r="Q58" s="7">
        <f>SUM(Maaginhoud!AH58,Maaginhoud!AL58,Maaginhoud!BT58)</f>
        <v>0</v>
      </c>
      <c r="R58" s="7">
        <f>SUM(Maaginhoud!AJ58,Maaginhoud!AN58)</f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f>SUM(Maaginhoud!BB58,Maaginhoud!BD58,Maaginhoud!BH58)</f>
        <v>0</v>
      </c>
    </row>
    <row r="59" spans="1:24" x14ac:dyDescent="0.35">
      <c r="A59" s="7">
        <v>160</v>
      </c>
      <c r="B59" s="15">
        <v>42846</v>
      </c>
      <c r="C59" s="7" t="s">
        <v>7</v>
      </c>
      <c r="D59" s="7" t="s">
        <v>115</v>
      </c>
      <c r="E59" s="7" t="s">
        <v>128</v>
      </c>
      <c r="F59" s="7" t="s">
        <v>120</v>
      </c>
      <c r="G59" s="7">
        <v>0</v>
      </c>
      <c r="H59" s="7">
        <f>SUM(Maaginhoud!L59,Maaginhoud!AD59,Maaginhoud!AF59,Maaginhoud!AX59,Maaginhoud!AZ59)</f>
        <v>0</v>
      </c>
      <c r="I59" s="7">
        <v>0</v>
      </c>
      <c r="J59" s="7">
        <f>SUM(Maaginhoud!P59,Maaginhoud!BR59)</f>
        <v>0</v>
      </c>
      <c r="K59" s="7">
        <v>0</v>
      </c>
      <c r="L59" s="7">
        <f>SUM(Maaginhoud!T59,Maaginhoud!BX59)</f>
        <v>0</v>
      </c>
      <c r="M59" s="7">
        <f>SUM(Maaginhoud!V59,Maaginhoud!BP59,Maaginhoud!BV59)</f>
        <v>0</v>
      </c>
      <c r="N59" s="7">
        <v>0</v>
      </c>
      <c r="O59" s="7">
        <f>SUM(Maaginhoud!Z59,Maaginhoud!AT59)</f>
        <v>0</v>
      </c>
      <c r="P59" s="7">
        <f>SUM(Maaginhoud!AB59,Maaginhoud!BJ59)</f>
        <v>0</v>
      </c>
      <c r="Q59" s="7">
        <f>SUM(Maaginhoud!AH59,Maaginhoud!AL59,Maaginhoud!BT59)</f>
        <v>0</v>
      </c>
      <c r="R59" s="7">
        <f>SUM(Maaginhoud!AJ59,Maaginhoud!AN59)</f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f>SUM(Maaginhoud!BB59,Maaginhoud!BD59,Maaginhoud!BH59)</f>
        <v>0</v>
      </c>
    </row>
    <row r="60" spans="1:24" x14ac:dyDescent="0.35">
      <c r="A60" s="7">
        <v>271</v>
      </c>
      <c r="B60" s="15">
        <v>42879</v>
      </c>
      <c r="C60" s="7" t="s">
        <v>7</v>
      </c>
      <c r="D60" s="7" t="s">
        <v>115</v>
      </c>
      <c r="E60" s="7" t="s">
        <v>128</v>
      </c>
      <c r="F60" s="7" t="s">
        <v>120</v>
      </c>
      <c r="G60" s="7">
        <v>1</v>
      </c>
      <c r="H60" s="7">
        <f>SUM(Maaginhoud!L60,Maaginhoud!AD60,Maaginhoud!AF60,Maaginhoud!AX60,Maaginhoud!AZ60)</f>
        <v>0</v>
      </c>
      <c r="I60" s="7">
        <v>0</v>
      </c>
      <c r="J60" s="7">
        <f>SUM(Maaginhoud!P60,Maaginhoud!BR60)</f>
        <v>0</v>
      </c>
      <c r="K60" s="7">
        <v>0</v>
      </c>
      <c r="L60" s="7">
        <f>SUM(Maaginhoud!T60,Maaginhoud!BX60)</f>
        <v>0</v>
      </c>
      <c r="M60" s="7">
        <f>SUM(Maaginhoud!V60,Maaginhoud!BP60,Maaginhoud!BV60)</f>
        <v>0</v>
      </c>
      <c r="N60" s="7">
        <v>0</v>
      </c>
      <c r="O60" s="7">
        <f>SUM(Maaginhoud!Z60,Maaginhoud!AT60)</f>
        <v>0</v>
      </c>
      <c r="P60" s="7">
        <f>SUM(Maaginhoud!AB60,Maaginhoud!BJ60)</f>
        <v>0</v>
      </c>
      <c r="Q60" s="7">
        <f>SUM(Maaginhoud!AH60,Maaginhoud!AL60,Maaginhoud!BT60)</f>
        <v>0</v>
      </c>
      <c r="R60" s="7">
        <f>SUM(Maaginhoud!AJ60,Maaginhoud!AN60)</f>
        <v>0</v>
      </c>
      <c r="S60" s="7">
        <v>0</v>
      </c>
      <c r="T60" s="7">
        <v>1</v>
      </c>
      <c r="U60" s="7">
        <v>0</v>
      </c>
      <c r="V60" s="7">
        <v>0</v>
      </c>
      <c r="W60" s="7">
        <v>0</v>
      </c>
      <c r="X60" s="7">
        <f>SUM(Maaginhoud!BB60,Maaginhoud!BD60,Maaginhoud!BH60)</f>
        <v>1</v>
      </c>
    </row>
    <row r="61" spans="1:24" x14ac:dyDescent="0.35">
      <c r="A61" s="7">
        <v>42</v>
      </c>
      <c r="B61" s="15">
        <v>42818</v>
      </c>
      <c r="C61" s="7" t="s">
        <v>13</v>
      </c>
      <c r="D61" s="7" t="s">
        <v>115</v>
      </c>
      <c r="E61" s="7" t="s">
        <v>128</v>
      </c>
      <c r="F61" s="7" t="s">
        <v>121</v>
      </c>
      <c r="G61" s="7">
        <v>0</v>
      </c>
      <c r="H61" s="7">
        <f>SUM(Maaginhoud!L61,Maaginhoud!AD61,Maaginhoud!AF61,Maaginhoud!AX61,Maaginhoud!AZ61)</f>
        <v>0</v>
      </c>
      <c r="I61" s="7">
        <v>0</v>
      </c>
      <c r="J61" s="7">
        <f>SUM(Maaginhoud!P61,Maaginhoud!BR61)</f>
        <v>0</v>
      </c>
      <c r="K61" s="7">
        <v>0</v>
      </c>
      <c r="L61" s="7">
        <f>SUM(Maaginhoud!T61,Maaginhoud!BX61)</f>
        <v>0</v>
      </c>
      <c r="M61" s="7">
        <f>SUM(Maaginhoud!V61,Maaginhoud!BP61,Maaginhoud!BV61)</f>
        <v>0</v>
      </c>
      <c r="N61" s="7">
        <v>0</v>
      </c>
      <c r="O61" s="7">
        <f>SUM(Maaginhoud!Z61,Maaginhoud!AT61)</f>
        <v>0</v>
      </c>
      <c r="P61" s="7">
        <f>SUM(Maaginhoud!AB61,Maaginhoud!BJ61)</f>
        <v>0</v>
      </c>
      <c r="Q61" s="7">
        <f>SUM(Maaginhoud!AH61,Maaginhoud!AL61,Maaginhoud!BT61)</f>
        <v>0</v>
      </c>
      <c r="R61" s="7">
        <f>SUM(Maaginhoud!AJ61,Maaginhoud!AN61)</f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f>SUM(Maaginhoud!BB61,Maaginhoud!BD61,Maaginhoud!BH61)</f>
        <v>0</v>
      </c>
    </row>
    <row r="62" spans="1:24" x14ac:dyDescent="0.35">
      <c r="A62" s="7">
        <v>38</v>
      </c>
      <c r="B62" s="15">
        <v>42818</v>
      </c>
      <c r="C62" s="7" t="s">
        <v>13</v>
      </c>
      <c r="D62" s="7" t="s">
        <v>115</v>
      </c>
      <c r="E62" s="7" t="s">
        <v>128</v>
      </c>
      <c r="F62" s="7" t="s">
        <v>121</v>
      </c>
      <c r="G62" s="7">
        <v>0</v>
      </c>
      <c r="H62" s="7">
        <f>SUM(Maaginhoud!L62,Maaginhoud!AD62,Maaginhoud!AF62,Maaginhoud!AX62,Maaginhoud!AZ62)</f>
        <v>0</v>
      </c>
      <c r="I62" s="7">
        <v>0</v>
      </c>
      <c r="J62" s="7">
        <f>SUM(Maaginhoud!P62,Maaginhoud!BR62)</f>
        <v>0</v>
      </c>
      <c r="K62" s="7">
        <v>0</v>
      </c>
      <c r="L62" s="7">
        <f>SUM(Maaginhoud!T62,Maaginhoud!BX62)</f>
        <v>0</v>
      </c>
      <c r="M62" s="7">
        <f>SUM(Maaginhoud!V62,Maaginhoud!BP62,Maaginhoud!BV62)</f>
        <v>0</v>
      </c>
      <c r="N62" s="7">
        <v>0</v>
      </c>
      <c r="O62" s="7">
        <f>SUM(Maaginhoud!Z62,Maaginhoud!AT62)</f>
        <v>0</v>
      </c>
      <c r="P62" s="7">
        <f>SUM(Maaginhoud!AB62,Maaginhoud!BJ62)</f>
        <v>1</v>
      </c>
      <c r="Q62" s="7">
        <f>SUM(Maaginhoud!AH62,Maaginhoud!AL62,Maaginhoud!BT62)</f>
        <v>0</v>
      </c>
      <c r="R62" s="7">
        <f>SUM(Maaginhoud!AJ62,Maaginhoud!AN62)</f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f>SUM(Maaginhoud!BB62,Maaginhoud!BD62,Maaginhoud!BH62)</f>
        <v>1</v>
      </c>
    </row>
    <row r="63" spans="1:24" x14ac:dyDescent="0.35">
      <c r="A63" s="7">
        <v>57</v>
      </c>
      <c r="B63" s="15">
        <v>42818</v>
      </c>
      <c r="C63" s="7" t="s">
        <v>7</v>
      </c>
      <c r="D63" s="7" t="s">
        <v>115</v>
      </c>
      <c r="E63" s="7" t="s">
        <v>128</v>
      </c>
      <c r="F63" s="7" t="s">
        <v>120</v>
      </c>
      <c r="G63" s="7">
        <v>0</v>
      </c>
      <c r="H63" s="7">
        <f>SUM(Maaginhoud!L63,Maaginhoud!AD63,Maaginhoud!AF63,Maaginhoud!AX63,Maaginhoud!AZ63)</f>
        <v>0</v>
      </c>
      <c r="I63" s="7">
        <v>0</v>
      </c>
      <c r="J63" s="7">
        <f>SUM(Maaginhoud!P63,Maaginhoud!BR63)</f>
        <v>1</v>
      </c>
      <c r="K63" s="7">
        <v>0</v>
      </c>
      <c r="L63" s="7">
        <f>SUM(Maaginhoud!T63,Maaginhoud!BX63)</f>
        <v>0</v>
      </c>
      <c r="M63" s="7">
        <f>SUM(Maaginhoud!V63,Maaginhoud!BP63,Maaginhoud!BV63)</f>
        <v>0</v>
      </c>
      <c r="N63" s="7">
        <v>0</v>
      </c>
      <c r="O63" s="7">
        <f>SUM(Maaginhoud!Z63,Maaginhoud!AT63)</f>
        <v>0</v>
      </c>
      <c r="P63" s="7">
        <f>SUM(Maaginhoud!AB63,Maaginhoud!BJ63)</f>
        <v>0</v>
      </c>
      <c r="Q63" s="7">
        <f>SUM(Maaginhoud!AH63,Maaginhoud!AL63,Maaginhoud!BT63)</f>
        <v>0</v>
      </c>
      <c r="R63" s="7">
        <f>SUM(Maaginhoud!AJ63,Maaginhoud!AN63)</f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f>SUM(Maaginhoud!BB63,Maaginhoud!BD63,Maaginhoud!BH63)</f>
        <v>0</v>
      </c>
    </row>
    <row r="64" spans="1:24" x14ac:dyDescent="0.35">
      <c r="A64" s="7">
        <v>267</v>
      </c>
      <c r="B64" s="15">
        <v>42879</v>
      </c>
      <c r="C64" s="7" t="s">
        <v>7</v>
      </c>
      <c r="D64" s="7" t="s">
        <v>115</v>
      </c>
      <c r="E64" s="7" t="s">
        <v>128</v>
      </c>
      <c r="F64" s="7" t="s">
        <v>120</v>
      </c>
      <c r="G64" s="7">
        <v>1</v>
      </c>
      <c r="H64" s="7">
        <f>SUM(Maaginhoud!L64,Maaginhoud!AD64,Maaginhoud!AF64,Maaginhoud!AX64,Maaginhoud!AZ64)</f>
        <v>0</v>
      </c>
      <c r="I64" s="7">
        <v>0</v>
      </c>
      <c r="J64" s="7">
        <f>SUM(Maaginhoud!P64,Maaginhoud!BR64)</f>
        <v>0</v>
      </c>
      <c r="K64" s="7">
        <v>0</v>
      </c>
      <c r="L64" s="7">
        <f>SUM(Maaginhoud!T64,Maaginhoud!BX64)</f>
        <v>0</v>
      </c>
      <c r="M64" s="7">
        <f>SUM(Maaginhoud!V64,Maaginhoud!BP64,Maaginhoud!BV64)</f>
        <v>0</v>
      </c>
      <c r="N64" s="7">
        <v>0</v>
      </c>
      <c r="O64" s="7">
        <f>SUM(Maaginhoud!Z64,Maaginhoud!AT64)</f>
        <v>0</v>
      </c>
      <c r="P64" s="7">
        <f>SUM(Maaginhoud!AB64,Maaginhoud!BJ64)</f>
        <v>1</v>
      </c>
      <c r="Q64" s="7">
        <f>SUM(Maaginhoud!AH64,Maaginhoud!AL64,Maaginhoud!BT64)</f>
        <v>0</v>
      </c>
      <c r="R64" s="7">
        <f>SUM(Maaginhoud!AJ64,Maaginhoud!AN64)</f>
        <v>0</v>
      </c>
      <c r="S64" s="7">
        <v>12</v>
      </c>
      <c r="T64" s="7">
        <v>13</v>
      </c>
      <c r="U64" s="7">
        <v>0</v>
      </c>
      <c r="V64" s="7">
        <v>0</v>
      </c>
      <c r="W64" s="7">
        <v>0</v>
      </c>
      <c r="X64" s="7">
        <f>SUM(Maaginhoud!BB64,Maaginhoud!BD64,Maaginhoud!BH64)</f>
        <v>0</v>
      </c>
    </row>
    <row r="65" spans="1:24" x14ac:dyDescent="0.35">
      <c r="A65" s="7">
        <v>65</v>
      </c>
      <c r="B65" s="15">
        <v>42825</v>
      </c>
      <c r="C65" s="7" t="s">
        <v>44</v>
      </c>
      <c r="D65" s="7" t="s">
        <v>115</v>
      </c>
      <c r="E65" s="7" t="s">
        <v>127</v>
      </c>
      <c r="F65" s="7" t="s">
        <v>121</v>
      </c>
      <c r="G65" s="7">
        <v>0</v>
      </c>
      <c r="H65" s="7">
        <f>SUM(Maaginhoud!L65,Maaginhoud!AD65,Maaginhoud!AF65,Maaginhoud!AX65,Maaginhoud!AZ65)</f>
        <v>0</v>
      </c>
      <c r="I65" s="7">
        <v>0</v>
      </c>
      <c r="J65" s="7">
        <f>SUM(Maaginhoud!P65,Maaginhoud!BR65)</f>
        <v>0</v>
      </c>
      <c r="K65" s="7">
        <v>0</v>
      </c>
      <c r="L65" s="7">
        <f>SUM(Maaginhoud!T65,Maaginhoud!BX65)</f>
        <v>0</v>
      </c>
      <c r="M65" s="7">
        <f>SUM(Maaginhoud!V65,Maaginhoud!BP65,Maaginhoud!BV65)</f>
        <v>0</v>
      </c>
      <c r="N65" s="7">
        <v>0</v>
      </c>
      <c r="O65" s="7">
        <f>SUM(Maaginhoud!Z65,Maaginhoud!AT65)</f>
        <v>0</v>
      </c>
      <c r="P65" s="7">
        <f>SUM(Maaginhoud!AB65,Maaginhoud!BJ65)</f>
        <v>1</v>
      </c>
      <c r="Q65" s="7">
        <f>SUM(Maaginhoud!AH65,Maaginhoud!AL65,Maaginhoud!BT65)</f>
        <v>0</v>
      </c>
      <c r="R65" s="7">
        <f>SUM(Maaginhoud!AJ65,Maaginhoud!AN65)</f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f>SUM(Maaginhoud!BB65,Maaginhoud!BD65,Maaginhoud!BH65)</f>
        <v>0</v>
      </c>
    </row>
    <row r="66" spans="1:24" x14ac:dyDescent="0.35">
      <c r="A66" s="7">
        <v>8</v>
      </c>
      <c r="B66" s="15">
        <v>42805</v>
      </c>
      <c r="C66" s="7" t="s">
        <v>4</v>
      </c>
      <c r="D66" s="7" t="s">
        <v>115</v>
      </c>
      <c r="E66" s="7" t="s">
        <v>126</v>
      </c>
      <c r="F66" s="7" t="s">
        <v>119</v>
      </c>
      <c r="G66" s="7">
        <v>0</v>
      </c>
      <c r="H66" s="7">
        <f>SUM(Maaginhoud!L66,Maaginhoud!AD66,Maaginhoud!AF66,Maaginhoud!AX66,Maaginhoud!AZ66)</f>
        <v>0</v>
      </c>
      <c r="I66" s="7">
        <v>0</v>
      </c>
      <c r="J66" s="7">
        <f>SUM(Maaginhoud!P66,Maaginhoud!BR66)</f>
        <v>0</v>
      </c>
      <c r="K66" s="7">
        <v>0</v>
      </c>
      <c r="L66" s="7">
        <f>SUM(Maaginhoud!T66,Maaginhoud!BX66)</f>
        <v>0</v>
      </c>
      <c r="M66" s="7">
        <f>SUM(Maaginhoud!V66,Maaginhoud!BP66,Maaginhoud!BV66)</f>
        <v>0</v>
      </c>
      <c r="N66" s="7">
        <v>0</v>
      </c>
      <c r="O66" s="7">
        <f>SUM(Maaginhoud!Z66,Maaginhoud!AT66)</f>
        <v>0</v>
      </c>
      <c r="P66" s="7">
        <f>SUM(Maaginhoud!AB66,Maaginhoud!BJ66)</f>
        <v>0</v>
      </c>
      <c r="Q66" s="7">
        <f>SUM(Maaginhoud!AH66,Maaginhoud!AL66,Maaginhoud!BT66)</f>
        <v>0</v>
      </c>
      <c r="R66" s="7">
        <f>SUM(Maaginhoud!AJ66,Maaginhoud!AN66)</f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f>SUM(Maaginhoud!BB66,Maaginhoud!BD66,Maaginhoud!BH66)</f>
        <v>0</v>
      </c>
    </row>
    <row r="67" spans="1:24" x14ac:dyDescent="0.35">
      <c r="A67" s="7">
        <v>59</v>
      </c>
      <c r="B67" s="15">
        <v>42818</v>
      </c>
      <c r="C67" s="7" t="s">
        <v>4</v>
      </c>
      <c r="D67" s="7" t="s">
        <v>115</v>
      </c>
      <c r="E67" s="7" t="s">
        <v>126</v>
      </c>
      <c r="F67" s="7" t="s">
        <v>119</v>
      </c>
      <c r="G67" s="7">
        <v>0</v>
      </c>
      <c r="H67" s="7">
        <f>SUM(Maaginhoud!L67,Maaginhoud!AD67,Maaginhoud!AF67,Maaginhoud!AX67,Maaginhoud!AZ67)</f>
        <v>0</v>
      </c>
      <c r="I67" s="7">
        <v>0</v>
      </c>
      <c r="J67" s="7">
        <f>SUM(Maaginhoud!P67,Maaginhoud!BR67)</f>
        <v>0</v>
      </c>
      <c r="K67" s="7">
        <v>0</v>
      </c>
      <c r="L67" s="7">
        <f>SUM(Maaginhoud!T67,Maaginhoud!BX67)</f>
        <v>0</v>
      </c>
      <c r="M67" s="7">
        <f>SUM(Maaginhoud!V67,Maaginhoud!BP67,Maaginhoud!BV67)</f>
        <v>0</v>
      </c>
      <c r="N67" s="7">
        <v>0</v>
      </c>
      <c r="O67" s="7">
        <f>SUM(Maaginhoud!Z67,Maaginhoud!AT67)</f>
        <v>0</v>
      </c>
      <c r="P67" s="7">
        <f>SUM(Maaginhoud!AB67,Maaginhoud!BJ67)</f>
        <v>0</v>
      </c>
      <c r="Q67" s="7">
        <f>SUM(Maaginhoud!AH67,Maaginhoud!AL67,Maaginhoud!BT67)</f>
        <v>0</v>
      </c>
      <c r="R67" s="7">
        <f>SUM(Maaginhoud!AJ67,Maaginhoud!AN67)</f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f>SUM(Maaginhoud!BB67,Maaginhoud!BD67,Maaginhoud!BH67)</f>
        <v>0</v>
      </c>
    </row>
    <row r="68" spans="1:24" x14ac:dyDescent="0.35">
      <c r="A68" s="7">
        <v>22</v>
      </c>
      <c r="B68" s="15">
        <v>42811</v>
      </c>
      <c r="C68" s="7" t="s">
        <v>13</v>
      </c>
      <c r="D68" s="7" t="s">
        <v>115</v>
      </c>
      <c r="E68" s="7" t="s">
        <v>128</v>
      </c>
      <c r="F68" s="7" t="s">
        <v>121</v>
      </c>
      <c r="G68" s="7">
        <v>0</v>
      </c>
      <c r="H68" s="7">
        <f>SUM(Maaginhoud!L68,Maaginhoud!AD68,Maaginhoud!AF68,Maaginhoud!AX68,Maaginhoud!AZ68)</f>
        <v>0</v>
      </c>
      <c r="I68" s="7">
        <v>0</v>
      </c>
      <c r="J68" s="7">
        <f>SUM(Maaginhoud!P68,Maaginhoud!BR68)</f>
        <v>0</v>
      </c>
      <c r="K68" s="7">
        <v>0</v>
      </c>
      <c r="L68" s="7">
        <f>SUM(Maaginhoud!T68,Maaginhoud!BX68)</f>
        <v>0</v>
      </c>
      <c r="M68" s="7">
        <f>SUM(Maaginhoud!V68,Maaginhoud!BP68,Maaginhoud!BV68)</f>
        <v>0</v>
      </c>
      <c r="N68" s="7">
        <v>0</v>
      </c>
      <c r="O68" s="7">
        <f>SUM(Maaginhoud!Z68,Maaginhoud!AT68)</f>
        <v>0</v>
      </c>
      <c r="P68" s="7">
        <f>SUM(Maaginhoud!AB68,Maaginhoud!BJ68)</f>
        <v>0</v>
      </c>
      <c r="Q68" s="7">
        <f>SUM(Maaginhoud!AH68,Maaginhoud!AL68,Maaginhoud!BT68)</f>
        <v>0</v>
      </c>
      <c r="R68" s="7">
        <f>SUM(Maaginhoud!AJ68,Maaginhoud!AN68)</f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f>SUM(Maaginhoud!BB68,Maaginhoud!BD68,Maaginhoud!BH68)</f>
        <v>1</v>
      </c>
    </row>
    <row r="69" spans="1:24" x14ac:dyDescent="0.35">
      <c r="A69" s="7">
        <v>20</v>
      </c>
      <c r="B69" s="15">
        <v>42811</v>
      </c>
      <c r="C69" s="7" t="s">
        <v>13</v>
      </c>
      <c r="D69" s="7" t="s">
        <v>115</v>
      </c>
      <c r="E69" s="7" t="s">
        <v>128</v>
      </c>
      <c r="F69" s="7" t="s">
        <v>121</v>
      </c>
      <c r="G69" s="7">
        <v>0</v>
      </c>
      <c r="H69" s="7">
        <f>SUM(Maaginhoud!L69,Maaginhoud!AD69,Maaginhoud!AF69,Maaginhoud!AX69,Maaginhoud!AZ69)</f>
        <v>0</v>
      </c>
      <c r="I69" s="7">
        <v>0</v>
      </c>
      <c r="J69" s="7">
        <f>SUM(Maaginhoud!P69,Maaginhoud!BR69)</f>
        <v>0</v>
      </c>
      <c r="K69" s="7">
        <v>0</v>
      </c>
      <c r="L69" s="7">
        <f>SUM(Maaginhoud!T69,Maaginhoud!BX69)</f>
        <v>0</v>
      </c>
      <c r="M69" s="7">
        <f>SUM(Maaginhoud!V69,Maaginhoud!BP69,Maaginhoud!BV69)</f>
        <v>0</v>
      </c>
      <c r="N69" s="7">
        <v>0</v>
      </c>
      <c r="O69" s="7">
        <f>SUM(Maaginhoud!Z69,Maaginhoud!AT69)</f>
        <v>0</v>
      </c>
      <c r="P69" s="7">
        <f>SUM(Maaginhoud!AB69,Maaginhoud!BJ69)</f>
        <v>1</v>
      </c>
      <c r="Q69" s="7">
        <f>SUM(Maaginhoud!AH69,Maaginhoud!AL69,Maaginhoud!BT69)</f>
        <v>0</v>
      </c>
      <c r="R69" s="7">
        <f>SUM(Maaginhoud!AJ69,Maaginhoud!AN69)</f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f>SUM(Maaginhoud!BB69,Maaginhoud!BD69,Maaginhoud!BH69)</f>
        <v>0</v>
      </c>
    </row>
    <row r="70" spans="1:24" x14ac:dyDescent="0.35">
      <c r="A70" s="7">
        <v>46</v>
      </c>
      <c r="B70" s="15">
        <v>42818</v>
      </c>
      <c r="C70" s="7" t="s">
        <v>37</v>
      </c>
      <c r="D70" s="7" t="s">
        <v>123</v>
      </c>
      <c r="E70" s="7" t="s">
        <v>126</v>
      </c>
      <c r="F70" s="7" t="s">
        <v>120</v>
      </c>
      <c r="G70" s="7">
        <v>0</v>
      </c>
      <c r="H70" s="7">
        <f>SUM(Maaginhoud!L70,Maaginhoud!AD70,Maaginhoud!AF70,Maaginhoud!AX70,Maaginhoud!AZ70)</f>
        <v>0</v>
      </c>
      <c r="I70" s="7">
        <v>0</v>
      </c>
      <c r="J70" s="7">
        <f>SUM(Maaginhoud!P70,Maaginhoud!BR70)</f>
        <v>0</v>
      </c>
      <c r="K70" s="7">
        <v>0</v>
      </c>
      <c r="L70" s="7">
        <f>SUM(Maaginhoud!T70,Maaginhoud!BX70)</f>
        <v>0</v>
      </c>
      <c r="M70" s="7">
        <f>SUM(Maaginhoud!V70,Maaginhoud!BP70,Maaginhoud!BV70)</f>
        <v>0</v>
      </c>
      <c r="N70" s="7">
        <v>0</v>
      </c>
      <c r="O70" s="7">
        <f>SUM(Maaginhoud!Z70,Maaginhoud!AT70)</f>
        <v>0</v>
      </c>
      <c r="P70" s="7">
        <f>SUM(Maaginhoud!AB70,Maaginhoud!BJ70)</f>
        <v>0</v>
      </c>
      <c r="Q70" s="7">
        <f>SUM(Maaginhoud!AH70,Maaginhoud!AL70,Maaginhoud!BT70)</f>
        <v>0</v>
      </c>
      <c r="R70" s="7">
        <f>SUM(Maaginhoud!AJ70,Maaginhoud!AN70)</f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f>SUM(Maaginhoud!BB70,Maaginhoud!BD70,Maaginhoud!BH70)</f>
        <v>1</v>
      </c>
    </row>
    <row r="71" spans="1:24" x14ac:dyDescent="0.35">
      <c r="A71" s="7">
        <v>17</v>
      </c>
      <c r="B71" s="15">
        <v>42811</v>
      </c>
      <c r="C71" s="7" t="s">
        <v>13</v>
      </c>
      <c r="D71" s="7" t="s">
        <v>115</v>
      </c>
      <c r="E71" s="7" t="s">
        <v>128</v>
      </c>
      <c r="F71" s="7" t="s">
        <v>121</v>
      </c>
      <c r="G71" s="7">
        <v>0</v>
      </c>
      <c r="H71" s="7">
        <f>SUM(Maaginhoud!L71,Maaginhoud!AD71,Maaginhoud!AF71,Maaginhoud!AX71,Maaginhoud!AZ71)</f>
        <v>0</v>
      </c>
      <c r="I71" s="7">
        <v>0</v>
      </c>
      <c r="J71" s="7">
        <f>SUM(Maaginhoud!P71,Maaginhoud!BR71)</f>
        <v>0</v>
      </c>
      <c r="K71" s="7">
        <v>0</v>
      </c>
      <c r="L71" s="7">
        <f>SUM(Maaginhoud!T71,Maaginhoud!BX71)</f>
        <v>0</v>
      </c>
      <c r="M71" s="7">
        <f>SUM(Maaginhoud!V71,Maaginhoud!BP71,Maaginhoud!BV71)</f>
        <v>0</v>
      </c>
      <c r="N71" s="7">
        <v>0</v>
      </c>
      <c r="O71" s="7">
        <f>SUM(Maaginhoud!Z71,Maaginhoud!AT71)</f>
        <v>0</v>
      </c>
      <c r="P71" s="7">
        <f>SUM(Maaginhoud!AB71,Maaginhoud!BJ71)</f>
        <v>0</v>
      </c>
      <c r="Q71" s="7">
        <f>SUM(Maaginhoud!AH71,Maaginhoud!AL71,Maaginhoud!BT71)</f>
        <v>0</v>
      </c>
      <c r="R71" s="7">
        <f>SUM(Maaginhoud!AJ71,Maaginhoud!AN71)</f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f>SUM(Maaginhoud!BB71,Maaginhoud!BD71,Maaginhoud!BH71)</f>
        <v>0</v>
      </c>
    </row>
    <row r="72" spans="1:24" x14ac:dyDescent="0.35">
      <c r="A72" s="7">
        <v>194</v>
      </c>
      <c r="B72" s="15">
        <v>42853</v>
      </c>
      <c r="C72" s="7" t="s">
        <v>7</v>
      </c>
      <c r="D72" s="7" t="s">
        <v>115</v>
      </c>
      <c r="E72" s="7" t="s">
        <v>128</v>
      </c>
      <c r="F72" s="7" t="s">
        <v>120</v>
      </c>
      <c r="G72" s="7">
        <v>1</v>
      </c>
      <c r="H72" s="7">
        <f>SUM(Maaginhoud!L72,Maaginhoud!AD72,Maaginhoud!AF72,Maaginhoud!AX72,Maaginhoud!AZ72)</f>
        <v>0</v>
      </c>
      <c r="I72" s="7">
        <v>0</v>
      </c>
      <c r="J72" s="7">
        <f>SUM(Maaginhoud!P72,Maaginhoud!BR72)</f>
        <v>0</v>
      </c>
      <c r="K72" s="7">
        <v>0</v>
      </c>
      <c r="L72" s="7">
        <f>SUM(Maaginhoud!T72,Maaginhoud!BX72)</f>
        <v>0</v>
      </c>
      <c r="M72" s="7">
        <f>SUM(Maaginhoud!V72,Maaginhoud!BP72,Maaginhoud!BV72)</f>
        <v>0</v>
      </c>
      <c r="N72" s="7">
        <v>0</v>
      </c>
      <c r="O72" s="7">
        <f>SUM(Maaginhoud!Z72,Maaginhoud!AT72)</f>
        <v>0</v>
      </c>
      <c r="P72" s="7">
        <f>SUM(Maaginhoud!AB72,Maaginhoud!BJ72)</f>
        <v>0</v>
      </c>
      <c r="Q72" s="7">
        <f>SUM(Maaginhoud!AH72,Maaginhoud!AL72,Maaginhoud!BT72)</f>
        <v>0</v>
      </c>
      <c r="R72" s="7">
        <f>SUM(Maaginhoud!AJ72,Maaginhoud!AN72)</f>
        <v>0</v>
      </c>
      <c r="S72" s="7">
        <v>1</v>
      </c>
      <c r="T72" s="7">
        <v>0</v>
      </c>
      <c r="U72" s="7">
        <v>0</v>
      </c>
      <c r="V72" s="7">
        <v>0</v>
      </c>
      <c r="W72" s="7">
        <v>0</v>
      </c>
      <c r="X72" s="7">
        <f>SUM(Maaginhoud!BB72,Maaginhoud!BD72,Maaginhoud!BH72)</f>
        <v>1</v>
      </c>
    </row>
    <row r="73" spans="1:24" x14ac:dyDescent="0.35">
      <c r="A73" s="7">
        <v>178</v>
      </c>
      <c r="B73" s="15">
        <v>42853</v>
      </c>
      <c r="C73" s="7" t="s">
        <v>44</v>
      </c>
      <c r="D73" s="7" t="s">
        <v>115</v>
      </c>
      <c r="E73" s="7" t="s">
        <v>127</v>
      </c>
      <c r="F73" s="7" t="s">
        <v>121</v>
      </c>
      <c r="G73" s="7">
        <v>0</v>
      </c>
      <c r="H73" s="7">
        <f>SUM(Maaginhoud!L73,Maaginhoud!AD73,Maaginhoud!AF73,Maaginhoud!AX73,Maaginhoud!AZ73)</f>
        <v>0</v>
      </c>
      <c r="I73" s="7">
        <v>0</v>
      </c>
      <c r="J73" s="7">
        <f>SUM(Maaginhoud!P73,Maaginhoud!BR73)</f>
        <v>0</v>
      </c>
      <c r="K73" s="7">
        <v>0</v>
      </c>
      <c r="L73" s="7">
        <f>SUM(Maaginhoud!T73,Maaginhoud!BX73)</f>
        <v>0</v>
      </c>
      <c r="M73" s="7">
        <f>SUM(Maaginhoud!V73,Maaginhoud!BP73,Maaginhoud!BV73)</f>
        <v>0</v>
      </c>
      <c r="N73" s="7">
        <v>0</v>
      </c>
      <c r="O73" s="7">
        <f>SUM(Maaginhoud!Z73,Maaginhoud!AT73)</f>
        <v>0</v>
      </c>
      <c r="P73" s="7">
        <f>SUM(Maaginhoud!AB73,Maaginhoud!BJ73)</f>
        <v>1</v>
      </c>
      <c r="Q73" s="7">
        <f>SUM(Maaginhoud!AH73,Maaginhoud!AL73,Maaginhoud!BT73)</f>
        <v>0</v>
      </c>
      <c r="R73" s="7">
        <f>SUM(Maaginhoud!AJ73,Maaginhoud!AN73)</f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f>SUM(Maaginhoud!BB73,Maaginhoud!BD73,Maaginhoud!BH73)</f>
        <v>0</v>
      </c>
    </row>
    <row r="74" spans="1:24" x14ac:dyDescent="0.35">
      <c r="A74" s="7">
        <v>142</v>
      </c>
      <c r="B74" s="15">
        <v>42840</v>
      </c>
      <c r="C74" s="7" t="s">
        <v>4</v>
      </c>
      <c r="D74" s="7" t="s">
        <v>115</v>
      </c>
      <c r="E74" s="7" t="s">
        <v>126</v>
      </c>
      <c r="F74" s="7" t="s">
        <v>119</v>
      </c>
      <c r="G74" s="7">
        <v>0</v>
      </c>
      <c r="H74" s="7">
        <f>SUM(Maaginhoud!L74,Maaginhoud!AD74,Maaginhoud!AF74,Maaginhoud!AX74,Maaginhoud!AZ74)</f>
        <v>0</v>
      </c>
      <c r="I74" s="7">
        <v>0</v>
      </c>
      <c r="J74" s="7">
        <f>SUM(Maaginhoud!P74,Maaginhoud!BR74)</f>
        <v>0</v>
      </c>
      <c r="K74" s="7">
        <v>0</v>
      </c>
      <c r="L74" s="7">
        <f>SUM(Maaginhoud!T74,Maaginhoud!BX74)</f>
        <v>0</v>
      </c>
      <c r="M74" s="7">
        <f>SUM(Maaginhoud!V74,Maaginhoud!BP74,Maaginhoud!BV74)</f>
        <v>0</v>
      </c>
      <c r="N74" s="7">
        <v>0</v>
      </c>
      <c r="O74" s="7">
        <f>SUM(Maaginhoud!Z74,Maaginhoud!AT74)</f>
        <v>0</v>
      </c>
      <c r="P74" s="7">
        <f>SUM(Maaginhoud!AB74,Maaginhoud!BJ74)</f>
        <v>0</v>
      </c>
      <c r="Q74" s="7">
        <f>SUM(Maaginhoud!AH74,Maaginhoud!AL74,Maaginhoud!BT74)</f>
        <v>0</v>
      </c>
      <c r="R74" s="7">
        <f>SUM(Maaginhoud!AJ74,Maaginhoud!AN74)</f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f>SUM(Maaginhoud!BB74,Maaginhoud!BD74,Maaginhoud!BH74)</f>
        <v>0</v>
      </c>
    </row>
    <row r="75" spans="1:24" x14ac:dyDescent="0.35">
      <c r="A75" s="7">
        <v>130</v>
      </c>
      <c r="B75" s="15">
        <v>42839</v>
      </c>
      <c r="C75" s="7" t="s">
        <v>37</v>
      </c>
      <c r="D75" s="7" t="s">
        <v>123</v>
      </c>
      <c r="E75" s="7" t="s">
        <v>126</v>
      </c>
      <c r="F75" s="7" t="s">
        <v>120</v>
      </c>
      <c r="G75" s="7">
        <v>0</v>
      </c>
      <c r="H75" s="7">
        <f>SUM(Maaginhoud!L75,Maaginhoud!AD75,Maaginhoud!AF75,Maaginhoud!AX75,Maaginhoud!AZ75)</f>
        <v>0</v>
      </c>
      <c r="I75" s="7">
        <v>0</v>
      </c>
      <c r="J75" s="7">
        <f>SUM(Maaginhoud!P75,Maaginhoud!BR75)</f>
        <v>0</v>
      </c>
      <c r="K75" s="7">
        <v>0</v>
      </c>
      <c r="L75" s="7">
        <f>SUM(Maaginhoud!T75,Maaginhoud!BX75)</f>
        <v>0</v>
      </c>
      <c r="M75" s="7">
        <f>SUM(Maaginhoud!V75,Maaginhoud!BP75,Maaginhoud!BV75)</f>
        <v>0</v>
      </c>
      <c r="N75" s="7">
        <v>0</v>
      </c>
      <c r="O75" s="7">
        <f>SUM(Maaginhoud!Z75,Maaginhoud!AT75)</f>
        <v>0</v>
      </c>
      <c r="P75" s="7">
        <f>SUM(Maaginhoud!AB75,Maaginhoud!BJ75)</f>
        <v>0</v>
      </c>
      <c r="Q75" s="7">
        <f>SUM(Maaginhoud!AH75,Maaginhoud!AL75,Maaginhoud!BT75)</f>
        <v>0</v>
      </c>
      <c r="R75" s="7">
        <f>SUM(Maaginhoud!AJ75,Maaginhoud!AN75)</f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f>SUM(Maaginhoud!BB75,Maaginhoud!BD75,Maaginhoud!BH75)</f>
        <v>0</v>
      </c>
    </row>
    <row r="76" spans="1:24" x14ac:dyDescent="0.35">
      <c r="A76" s="7">
        <v>149</v>
      </c>
      <c r="B76" s="15">
        <v>42846</v>
      </c>
      <c r="C76" s="7" t="s">
        <v>13</v>
      </c>
      <c r="D76" s="7" t="s">
        <v>115</v>
      </c>
      <c r="E76" s="7" t="s">
        <v>128</v>
      </c>
      <c r="F76" s="7" t="s">
        <v>121</v>
      </c>
      <c r="G76" s="7">
        <v>0</v>
      </c>
      <c r="H76" s="7">
        <f>SUM(Maaginhoud!L76,Maaginhoud!AD76,Maaginhoud!AF76,Maaginhoud!AX76,Maaginhoud!AZ76)</f>
        <v>0</v>
      </c>
      <c r="I76" s="7">
        <v>0</v>
      </c>
      <c r="J76" s="7">
        <f>SUM(Maaginhoud!P76,Maaginhoud!BR76)</f>
        <v>0</v>
      </c>
      <c r="K76" s="7">
        <v>0</v>
      </c>
      <c r="L76" s="7">
        <f>SUM(Maaginhoud!T76,Maaginhoud!BX76)</f>
        <v>0</v>
      </c>
      <c r="M76" s="7">
        <f>SUM(Maaginhoud!V76,Maaginhoud!BP76,Maaginhoud!BV76)</f>
        <v>0</v>
      </c>
      <c r="N76" s="7">
        <v>0</v>
      </c>
      <c r="O76" s="7">
        <f>SUM(Maaginhoud!Z76,Maaginhoud!AT76)</f>
        <v>0</v>
      </c>
      <c r="P76" s="7">
        <f>SUM(Maaginhoud!AB76,Maaginhoud!BJ76)</f>
        <v>1</v>
      </c>
      <c r="Q76" s="7">
        <f>SUM(Maaginhoud!AH76,Maaginhoud!AL76,Maaginhoud!BT76)</f>
        <v>0</v>
      </c>
      <c r="R76" s="7">
        <f>SUM(Maaginhoud!AJ76,Maaginhoud!AN76)</f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f>SUM(Maaginhoud!BB76,Maaginhoud!BD76,Maaginhoud!BH76)</f>
        <v>0</v>
      </c>
    </row>
    <row r="77" spans="1:24" x14ac:dyDescent="0.35">
      <c r="A77" s="7">
        <v>66</v>
      </c>
      <c r="B77" s="15">
        <v>42825</v>
      </c>
      <c r="C77" s="7" t="s">
        <v>44</v>
      </c>
      <c r="D77" s="7" t="s">
        <v>115</v>
      </c>
      <c r="E77" s="7" t="s">
        <v>127</v>
      </c>
      <c r="F77" s="7" t="s">
        <v>121</v>
      </c>
      <c r="G77" s="7">
        <v>0</v>
      </c>
      <c r="H77" s="7">
        <f>SUM(Maaginhoud!L77,Maaginhoud!AD77,Maaginhoud!AF77,Maaginhoud!AX77,Maaginhoud!AZ77)</f>
        <v>0</v>
      </c>
      <c r="I77" s="7">
        <v>0</v>
      </c>
      <c r="J77" s="7">
        <f>SUM(Maaginhoud!P77,Maaginhoud!BR77)</f>
        <v>0</v>
      </c>
      <c r="K77" s="7">
        <v>0</v>
      </c>
      <c r="L77" s="7">
        <f>SUM(Maaginhoud!T77,Maaginhoud!BX77)</f>
        <v>0</v>
      </c>
      <c r="M77" s="7">
        <f>SUM(Maaginhoud!V77,Maaginhoud!BP77,Maaginhoud!BV77)</f>
        <v>0</v>
      </c>
      <c r="N77" s="7">
        <v>0</v>
      </c>
      <c r="O77" s="7">
        <f>SUM(Maaginhoud!Z77,Maaginhoud!AT77)</f>
        <v>0</v>
      </c>
      <c r="P77" s="7">
        <f>SUM(Maaginhoud!AB77,Maaginhoud!BJ77)</f>
        <v>0</v>
      </c>
      <c r="Q77" s="7">
        <f>SUM(Maaginhoud!AH77,Maaginhoud!AL77,Maaginhoud!BT77)</f>
        <v>0</v>
      </c>
      <c r="R77" s="7">
        <f>SUM(Maaginhoud!AJ77,Maaginhoud!AN77)</f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f>SUM(Maaginhoud!BB77,Maaginhoud!BD77,Maaginhoud!BH77)</f>
        <v>0</v>
      </c>
    </row>
    <row r="78" spans="1:24" x14ac:dyDescent="0.35">
      <c r="A78" s="7">
        <v>12</v>
      </c>
      <c r="B78" s="15">
        <v>42811</v>
      </c>
      <c r="C78" s="7" t="s">
        <v>44</v>
      </c>
      <c r="D78" s="7" t="s">
        <v>115</v>
      </c>
      <c r="E78" s="7" t="s">
        <v>127</v>
      </c>
      <c r="F78" s="7" t="s">
        <v>121</v>
      </c>
      <c r="G78" s="7">
        <v>0</v>
      </c>
      <c r="H78" s="7">
        <f>SUM(Maaginhoud!L78,Maaginhoud!AD78,Maaginhoud!AF78,Maaginhoud!AX78,Maaginhoud!AZ78)</f>
        <v>0</v>
      </c>
      <c r="I78" s="7">
        <v>0</v>
      </c>
      <c r="J78" s="7">
        <f>SUM(Maaginhoud!P78,Maaginhoud!BR78)</f>
        <v>0</v>
      </c>
      <c r="K78" s="7">
        <v>0</v>
      </c>
      <c r="L78" s="7">
        <f>SUM(Maaginhoud!T78,Maaginhoud!BX78)</f>
        <v>0</v>
      </c>
      <c r="M78" s="7">
        <f>SUM(Maaginhoud!V78,Maaginhoud!BP78,Maaginhoud!BV78)</f>
        <v>0</v>
      </c>
      <c r="N78" s="7">
        <v>0</v>
      </c>
      <c r="O78" s="7">
        <f>SUM(Maaginhoud!Z78,Maaginhoud!AT78)</f>
        <v>0</v>
      </c>
      <c r="P78" s="7">
        <f>SUM(Maaginhoud!AB78,Maaginhoud!BJ78)</f>
        <v>2</v>
      </c>
      <c r="Q78" s="7">
        <f>SUM(Maaginhoud!AH78,Maaginhoud!AL78,Maaginhoud!BT78)</f>
        <v>0</v>
      </c>
      <c r="R78" s="7">
        <f>SUM(Maaginhoud!AJ78,Maaginhoud!AN78)</f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f>SUM(Maaginhoud!BB78,Maaginhoud!BD78,Maaginhoud!BH78)</f>
        <v>0</v>
      </c>
    </row>
    <row r="79" spans="1:24" x14ac:dyDescent="0.35">
      <c r="A79" s="7">
        <v>187</v>
      </c>
      <c r="B79" s="15">
        <v>42853</v>
      </c>
      <c r="C79" s="7" t="s">
        <v>76</v>
      </c>
      <c r="D79" s="7" t="s">
        <v>115</v>
      </c>
      <c r="E79" s="7" t="s">
        <v>127</v>
      </c>
      <c r="F79" s="7" t="s">
        <v>120</v>
      </c>
      <c r="G79" s="7">
        <v>1</v>
      </c>
      <c r="H79" s="7">
        <f>SUM(Maaginhoud!L79,Maaginhoud!AD79,Maaginhoud!AF79,Maaginhoud!AX79,Maaginhoud!AZ79)</f>
        <v>0</v>
      </c>
      <c r="I79" s="7">
        <v>0</v>
      </c>
      <c r="J79" s="7">
        <f>SUM(Maaginhoud!P79,Maaginhoud!BR79)</f>
        <v>0</v>
      </c>
      <c r="K79" s="7">
        <v>0</v>
      </c>
      <c r="L79" s="7">
        <f>SUM(Maaginhoud!T79,Maaginhoud!BX79)</f>
        <v>0</v>
      </c>
      <c r="M79" s="7">
        <f>SUM(Maaginhoud!V79,Maaginhoud!BP79,Maaginhoud!BV79)</f>
        <v>0</v>
      </c>
      <c r="N79" s="7">
        <v>0</v>
      </c>
      <c r="O79" s="7">
        <f>SUM(Maaginhoud!Z79,Maaginhoud!AT79)</f>
        <v>0</v>
      </c>
      <c r="P79" s="7">
        <f>SUM(Maaginhoud!AB79,Maaginhoud!BJ79)</f>
        <v>1</v>
      </c>
      <c r="Q79" s="7">
        <f>SUM(Maaginhoud!AH79,Maaginhoud!AL79,Maaginhoud!BT79)</f>
        <v>0</v>
      </c>
      <c r="R79" s="7">
        <f>SUM(Maaginhoud!AJ79,Maaginhoud!AN79)</f>
        <v>0</v>
      </c>
      <c r="S79" s="7">
        <v>7</v>
      </c>
      <c r="T79" s="7">
        <v>0</v>
      </c>
      <c r="U79" s="7">
        <v>0</v>
      </c>
      <c r="V79" s="7">
        <v>0</v>
      </c>
      <c r="W79" s="7">
        <v>0</v>
      </c>
      <c r="X79" s="7">
        <f>SUM(Maaginhoud!BB79,Maaginhoud!BD79,Maaginhoud!BH79)</f>
        <v>0</v>
      </c>
    </row>
    <row r="80" spans="1:24" x14ac:dyDescent="0.35">
      <c r="A80" s="7">
        <v>119</v>
      </c>
      <c r="B80" s="15">
        <v>42839</v>
      </c>
      <c r="C80" s="7" t="s">
        <v>13</v>
      </c>
      <c r="D80" s="7" t="s">
        <v>115</v>
      </c>
      <c r="E80" s="7" t="s">
        <v>128</v>
      </c>
      <c r="F80" s="7" t="s">
        <v>121</v>
      </c>
      <c r="G80" s="7">
        <v>0</v>
      </c>
      <c r="H80" s="7">
        <f>SUM(Maaginhoud!L80,Maaginhoud!AD80,Maaginhoud!AF80,Maaginhoud!AX80,Maaginhoud!AZ80)</f>
        <v>0</v>
      </c>
      <c r="I80" s="7">
        <v>0</v>
      </c>
      <c r="J80" s="7">
        <f>SUM(Maaginhoud!P80,Maaginhoud!BR80)</f>
        <v>0</v>
      </c>
      <c r="K80" s="7">
        <v>0</v>
      </c>
      <c r="L80" s="7">
        <f>SUM(Maaginhoud!T80,Maaginhoud!BX80)</f>
        <v>0</v>
      </c>
      <c r="M80" s="7">
        <f>SUM(Maaginhoud!V80,Maaginhoud!BP80,Maaginhoud!BV80)</f>
        <v>0</v>
      </c>
      <c r="N80" s="7">
        <v>0</v>
      </c>
      <c r="O80" s="7">
        <f>SUM(Maaginhoud!Z80,Maaginhoud!AT80)</f>
        <v>0</v>
      </c>
      <c r="P80" s="7">
        <f>SUM(Maaginhoud!AB80,Maaginhoud!BJ80)</f>
        <v>0</v>
      </c>
      <c r="Q80" s="7">
        <f>SUM(Maaginhoud!AH80,Maaginhoud!AL80,Maaginhoud!BT80)</f>
        <v>0</v>
      </c>
      <c r="R80" s="7">
        <f>SUM(Maaginhoud!AJ80,Maaginhoud!AN80)</f>
        <v>0</v>
      </c>
      <c r="S80" s="7">
        <v>2</v>
      </c>
      <c r="T80" s="7">
        <v>0</v>
      </c>
      <c r="U80" s="7">
        <v>0</v>
      </c>
      <c r="V80" s="7">
        <v>0</v>
      </c>
      <c r="W80" s="7">
        <v>0</v>
      </c>
      <c r="X80" s="7">
        <f>SUM(Maaginhoud!BB80,Maaginhoud!BD80,Maaginhoud!BH80)</f>
        <v>0</v>
      </c>
    </row>
    <row r="81" spans="1:24" x14ac:dyDescent="0.35">
      <c r="A81" s="7">
        <v>241</v>
      </c>
      <c r="B81" s="15">
        <v>42874</v>
      </c>
      <c r="C81" s="7" t="s">
        <v>13</v>
      </c>
      <c r="D81" s="7" t="s">
        <v>115</v>
      </c>
      <c r="E81" s="7" t="s">
        <v>128</v>
      </c>
      <c r="F81" s="7" t="s">
        <v>121</v>
      </c>
      <c r="G81" s="7">
        <v>1</v>
      </c>
      <c r="H81" s="7">
        <f>SUM(Maaginhoud!L81,Maaginhoud!AD81,Maaginhoud!AF81,Maaginhoud!AX81,Maaginhoud!AZ81)</f>
        <v>0</v>
      </c>
      <c r="I81" s="7">
        <v>0</v>
      </c>
      <c r="J81" s="7">
        <f>SUM(Maaginhoud!P81,Maaginhoud!BR81)</f>
        <v>1</v>
      </c>
      <c r="K81" s="7">
        <v>0</v>
      </c>
      <c r="L81" s="7">
        <f>SUM(Maaginhoud!T81,Maaginhoud!BX81)</f>
        <v>0</v>
      </c>
      <c r="M81" s="7">
        <f>SUM(Maaginhoud!V81,Maaginhoud!BP81,Maaginhoud!BV81)</f>
        <v>0</v>
      </c>
      <c r="N81" s="7">
        <v>0</v>
      </c>
      <c r="O81" s="7">
        <f>SUM(Maaginhoud!Z81,Maaginhoud!AT81)</f>
        <v>0</v>
      </c>
      <c r="P81" s="7">
        <f>SUM(Maaginhoud!AB81,Maaginhoud!BJ81)</f>
        <v>0</v>
      </c>
      <c r="Q81" s="7">
        <f>SUM(Maaginhoud!AH81,Maaginhoud!AL81,Maaginhoud!BT81)</f>
        <v>0</v>
      </c>
      <c r="R81" s="7">
        <f>SUM(Maaginhoud!AJ81,Maaginhoud!AN81)</f>
        <v>0</v>
      </c>
      <c r="S81" s="7">
        <v>3</v>
      </c>
      <c r="T81" s="7">
        <v>0</v>
      </c>
      <c r="U81" s="7">
        <v>1</v>
      </c>
      <c r="V81" s="7">
        <v>0</v>
      </c>
      <c r="W81" s="7">
        <v>0</v>
      </c>
      <c r="X81" s="7">
        <f>SUM(Maaginhoud!BB81,Maaginhoud!BD81,Maaginhoud!BH81)</f>
        <v>0</v>
      </c>
    </row>
    <row r="82" spans="1:24" x14ac:dyDescent="0.35">
      <c r="A82" s="7">
        <v>84</v>
      </c>
      <c r="B82" s="15">
        <v>42826</v>
      </c>
      <c r="C82" s="7" t="s">
        <v>4</v>
      </c>
      <c r="D82" s="7" t="s">
        <v>115</v>
      </c>
      <c r="E82" s="7" t="s">
        <v>126</v>
      </c>
      <c r="F82" s="7" t="s">
        <v>119</v>
      </c>
      <c r="G82" s="7">
        <v>0</v>
      </c>
      <c r="H82" s="7">
        <f>SUM(Maaginhoud!L82,Maaginhoud!AD82,Maaginhoud!AF82,Maaginhoud!AX82,Maaginhoud!AZ82)</f>
        <v>0</v>
      </c>
      <c r="I82" s="7">
        <v>0</v>
      </c>
      <c r="J82" s="7">
        <f>SUM(Maaginhoud!P82,Maaginhoud!BR82)</f>
        <v>0</v>
      </c>
      <c r="K82" s="7">
        <v>0</v>
      </c>
      <c r="L82" s="7">
        <f>SUM(Maaginhoud!T82,Maaginhoud!BX82)</f>
        <v>0</v>
      </c>
      <c r="M82" s="7">
        <f>SUM(Maaginhoud!V82,Maaginhoud!BP82,Maaginhoud!BV82)</f>
        <v>0</v>
      </c>
      <c r="N82" s="7">
        <v>0</v>
      </c>
      <c r="O82" s="7">
        <f>SUM(Maaginhoud!Z82,Maaginhoud!AT82)</f>
        <v>0</v>
      </c>
      <c r="P82" s="7">
        <f>SUM(Maaginhoud!AB82,Maaginhoud!BJ82)</f>
        <v>0</v>
      </c>
      <c r="Q82" s="7">
        <f>SUM(Maaginhoud!AH82,Maaginhoud!AL82,Maaginhoud!BT82)</f>
        <v>0</v>
      </c>
      <c r="R82" s="7">
        <f>SUM(Maaginhoud!AJ82,Maaginhoud!AN82)</f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f>SUM(Maaginhoud!BB82,Maaginhoud!BD82,Maaginhoud!BH82)</f>
        <v>0</v>
      </c>
    </row>
    <row r="83" spans="1:24" x14ac:dyDescent="0.35">
      <c r="A83" s="7">
        <v>206</v>
      </c>
      <c r="B83" s="15">
        <v>42860</v>
      </c>
      <c r="C83" s="7" t="s">
        <v>66</v>
      </c>
      <c r="D83" s="7" t="s">
        <v>124</v>
      </c>
      <c r="E83" s="7" t="s">
        <v>127</v>
      </c>
      <c r="F83" s="7" t="s">
        <v>120</v>
      </c>
      <c r="G83" s="7">
        <v>0</v>
      </c>
      <c r="H83" s="7">
        <f>SUM(Maaginhoud!L83,Maaginhoud!AD83,Maaginhoud!AF83,Maaginhoud!AX83,Maaginhoud!AZ83)</f>
        <v>0</v>
      </c>
      <c r="I83" s="7">
        <v>0</v>
      </c>
      <c r="J83" s="7">
        <f>SUM(Maaginhoud!P83,Maaginhoud!BR83)</f>
        <v>0</v>
      </c>
      <c r="K83" s="7">
        <v>0</v>
      </c>
      <c r="L83" s="7">
        <f>SUM(Maaginhoud!T83,Maaginhoud!BX83)</f>
        <v>0</v>
      </c>
      <c r="M83" s="7">
        <f>SUM(Maaginhoud!V83,Maaginhoud!BP83,Maaginhoud!BV83)</f>
        <v>0</v>
      </c>
      <c r="N83" s="7">
        <v>0</v>
      </c>
      <c r="O83" s="7">
        <f>SUM(Maaginhoud!Z83,Maaginhoud!AT83)</f>
        <v>0</v>
      </c>
      <c r="P83" s="7">
        <f>SUM(Maaginhoud!AB83,Maaginhoud!BJ83)</f>
        <v>1</v>
      </c>
      <c r="Q83" s="7">
        <f>SUM(Maaginhoud!AH83,Maaginhoud!AL83,Maaginhoud!BT83)</f>
        <v>0</v>
      </c>
      <c r="R83" s="7">
        <f>SUM(Maaginhoud!AJ83,Maaginhoud!AN83)</f>
        <v>0</v>
      </c>
      <c r="S83" s="7">
        <v>0</v>
      </c>
      <c r="T83" s="7">
        <v>1</v>
      </c>
      <c r="U83" s="7">
        <v>0</v>
      </c>
      <c r="V83" s="7">
        <v>1</v>
      </c>
      <c r="W83" s="7">
        <v>0</v>
      </c>
      <c r="X83" s="7">
        <f>SUM(Maaginhoud!BB83,Maaginhoud!BD83,Maaginhoud!BH83)</f>
        <v>0</v>
      </c>
    </row>
    <row r="84" spans="1:24" x14ac:dyDescent="0.35">
      <c r="A84" s="7">
        <v>116</v>
      </c>
      <c r="B84" s="15">
        <v>42832</v>
      </c>
      <c r="C84" s="7" t="s">
        <v>4</v>
      </c>
      <c r="D84" s="7" t="s">
        <v>115</v>
      </c>
      <c r="E84" s="7" t="s">
        <v>126</v>
      </c>
      <c r="F84" s="7" t="s">
        <v>119</v>
      </c>
      <c r="G84" s="7">
        <v>0</v>
      </c>
      <c r="H84" s="7">
        <f>SUM(Maaginhoud!L84,Maaginhoud!AD84,Maaginhoud!AF84,Maaginhoud!AX84,Maaginhoud!AZ84)</f>
        <v>0</v>
      </c>
      <c r="I84" s="7">
        <v>0</v>
      </c>
      <c r="J84" s="7">
        <f>SUM(Maaginhoud!P84,Maaginhoud!BR84)</f>
        <v>0</v>
      </c>
      <c r="K84" s="7">
        <v>0</v>
      </c>
      <c r="L84" s="7">
        <f>SUM(Maaginhoud!T84,Maaginhoud!BX84)</f>
        <v>0</v>
      </c>
      <c r="M84" s="7">
        <f>SUM(Maaginhoud!V84,Maaginhoud!BP84,Maaginhoud!BV84)</f>
        <v>0</v>
      </c>
      <c r="N84" s="7">
        <v>0</v>
      </c>
      <c r="O84" s="7">
        <f>SUM(Maaginhoud!Z84,Maaginhoud!AT84)</f>
        <v>0</v>
      </c>
      <c r="P84" s="7">
        <f>SUM(Maaginhoud!AB84,Maaginhoud!BJ84)</f>
        <v>1</v>
      </c>
      <c r="Q84" s="7">
        <f>SUM(Maaginhoud!AH84,Maaginhoud!AL84,Maaginhoud!BT84)</f>
        <v>0</v>
      </c>
      <c r="R84" s="7">
        <f>SUM(Maaginhoud!AJ84,Maaginhoud!AN84)</f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f>SUM(Maaginhoud!BB84,Maaginhoud!BD84,Maaginhoud!BH84)</f>
        <v>0</v>
      </c>
    </row>
    <row r="85" spans="1:24" x14ac:dyDescent="0.35">
      <c r="A85" s="7">
        <v>253</v>
      </c>
      <c r="B85" s="15">
        <v>42874</v>
      </c>
      <c r="C85" s="7" t="s">
        <v>5</v>
      </c>
      <c r="D85" s="7" t="s">
        <v>122</v>
      </c>
      <c r="E85" s="7" t="s">
        <v>127</v>
      </c>
      <c r="F85" s="7" t="s">
        <v>120</v>
      </c>
      <c r="G85" s="7">
        <v>0</v>
      </c>
      <c r="H85" s="7">
        <f>SUM(Maaginhoud!L85,Maaginhoud!AD85,Maaginhoud!AF85,Maaginhoud!AX85,Maaginhoud!AZ85)</f>
        <v>0</v>
      </c>
      <c r="I85" s="7">
        <v>0</v>
      </c>
      <c r="J85" s="7">
        <f>SUM(Maaginhoud!P85,Maaginhoud!BR85)</f>
        <v>0</v>
      </c>
      <c r="K85" s="7">
        <v>0</v>
      </c>
      <c r="L85" s="7">
        <f>SUM(Maaginhoud!T85,Maaginhoud!BX85)</f>
        <v>0</v>
      </c>
      <c r="M85" s="7">
        <f>SUM(Maaginhoud!V85,Maaginhoud!BP85,Maaginhoud!BV85)</f>
        <v>0</v>
      </c>
      <c r="N85" s="7">
        <v>0</v>
      </c>
      <c r="O85" s="7">
        <f>SUM(Maaginhoud!Z85,Maaginhoud!AT85)</f>
        <v>0</v>
      </c>
      <c r="P85" s="7">
        <f>SUM(Maaginhoud!AB85,Maaginhoud!BJ85)</f>
        <v>0</v>
      </c>
      <c r="Q85" s="7">
        <f>SUM(Maaginhoud!AH85,Maaginhoud!AL85,Maaginhoud!BT85)</f>
        <v>0</v>
      </c>
      <c r="R85" s="7">
        <f>SUM(Maaginhoud!AJ85,Maaginhoud!AN85)</f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f>SUM(Maaginhoud!BB85,Maaginhoud!BD85,Maaginhoud!BH85)</f>
        <v>0</v>
      </c>
    </row>
    <row r="86" spans="1:24" x14ac:dyDescent="0.35">
      <c r="A86" s="7">
        <v>222</v>
      </c>
      <c r="B86" s="15">
        <v>42867</v>
      </c>
      <c r="C86" s="7" t="s">
        <v>66</v>
      </c>
      <c r="D86" s="7" t="s">
        <v>124</v>
      </c>
      <c r="E86" s="7" t="s">
        <v>127</v>
      </c>
      <c r="F86" s="7" t="s">
        <v>120</v>
      </c>
      <c r="G86" s="7">
        <v>0</v>
      </c>
      <c r="H86" s="7">
        <f>SUM(Maaginhoud!L86,Maaginhoud!AD86,Maaginhoud!AF86,Maaginhoud!AX86,Maaginhoud!AZ86)</f>
        <v>0</v>
      </c>
      <c r="I86" s="7">
        <v>0</v>
      </c>
      <c r="J86" s="7">
        <f>SUM(Maaginhoud!P86,Maaginhoud!BR86)</f>
        <v>0</v>
      </c>
      <c r="K86" s="7">
        <v>0</v>
      </c>
      <c r="L86" s="7">
        <f>SUM(Maaginhoud!T86,Maaginhoud!BX86)</f>
        <v>0</v>
      </c>
      <c r="M86" s="7">
        <f>SUM(Maaginhoud!V86,Maaginhoud!BP86,Maaginhoud!BV86)</f>
        <v>0</v>
      </c>
      <c r="N86" s="7">
        <v>0</v>
      </c>
      <c r="O86" s="7">
        <f>SUM(Maaginhoud!Z86,Maaginhoud!AT86)</f>
        <v>0</v>
      </c>
      <c r="P86" s="7">
        <f>SUM(Maaginhoud!AB86,Maaginhoud!BJ86)</f>
        <v>0</v>
      </c>
      <c r="Q86" s="7">
        <f>SUM(Maaginhoud!AH86,Maaginhoud!AL86,Maaginhoud!BT86)</f>
        <v>0</v>
      </c>
      <c r="R86" s="7">
        <f>SUM(Maaginhoud!AJ86,Maaginhoud!AN86)</f>
        <v>0</v>
      </c>
      <c r="S86" s="7">
        <v>0</v>
      </c>
      <c r="T86" s="7">
        <v>1</v>
      </c>
      <c r="U86" s="7">
        <v>0</v>
      </c>
      <c r="V86" s="7">
        <v>0</v>
      </c>
      <c r="W86" s="7">
        <v>0</v>
      </c>
      <c r="X86" s="7">
        <f>SUM(Maaginhoud!BB86,Maaginhoud!BD86,Maaginhoud!BH86)</f>
        <v>1</v>
      </c>
    </row>
    <row r="87" spans="1:24" x14ac:dyDescent="0.35">
      <c r="A87" s="7">
        <v>122</v>
      </c>
      <c r="B87" s="15">
        <v>42839</v>
      </c>
      <c r="C87" s="7" t="s">
        <v>44</v>
      </c>
      <c r="D87" s="7" t="s">
        <v>115</v>
      </c>
      <c r="E87" s="7" t="s">
        <v>127</v>
      </c>
      <c r="F87" s="7" t="s">
        <v>121</v>
      </c>
      <c r="G87" s="7">
        <v>0</v>
      </c>
      <c r="H87" s="7">
        <f>SUM(Maaginhoud!L87,Maaginhoud!AD87,Maaginhoud!AF87,Maaginhoud!AX87,Maaginhoud!AZ87)</f>
        <v>0</v>
      </c>
      <c r="I87" s="7">
        <v>0</v>
      </c>
      <c r="J87" s="7">
        <f>SUM(Maaginhoud!P87,Maaginhoud!BR87)</f>
        <v>0</v>
      </c>
      <c r="K87" s="7">
        <v>0</v>
      </c>
      <c r="L87" s="7">
        <f>SUM(Maaginhoud!T87,Maaginhoud!BX87)</f>
        <v>0</v>
      </c>
      <c r="M87" s="7">
        <f>SUM(Maaginhoud!V87,Maaginhoud!BP87,Maaginhoud!BV87)</f>
        <v>0</v>
      </c>
      <c r="N87" s="7">
        <v>0</v>
      </c>
      <c r="O87" s="7">
        <f>SUM(Maaginhoud!Z87,Maaginhoud!AT87)</f>
        <v>0</v>
      </c>
      <c r="P87" s="7">
        <f>SUM(Maaginhoud!AB87,Maaginhoud!BJ87)</f>
        <v>1</v>
      </c>
      <c r="Q87" s="7">
        <f>SUM(Maaginhoud!AH87,Maaginhoud!AL87,Maaginhoud!BT87)</f>
        <v>0</v>
      </c>
      <c r="R87" s="7">
        <f>SUM(Maaginhoud!AJ87,Maaginhoud!AN87)</f>
        <v>0</v>
      </c>
      <c r="S87" s="7">
        <v>1</v>
      </c>
      <c r="T87" s="7">
        <v>0</v>
      </c>
      <c r="U87" s="7">
        <v>0</v>
      </c>
      <c r="V87" s="7">
        <v>0</v>
      </c>
      <c r="W87" s="7">
        <v>0</v>
      </c>
      <c r="X87" s="7">
        <f>SUM(Maaginhoud!BB87,Maaginhoud!BD87,Maaginhoud!BH87)</f>
        <v>0</v>
      </c>
    </row>
    <row r="88" spans="1:24" x14ac:dyDescent="0.35">
      <c r="A88" s="7">
        <v>96</v>
      </c>
      <c r="B88" s="15">
        <v>42832</v>
      </c>
      <c r="C88" s="7" t="s">
        <v>13</v>
      </c>
      <c r="D88" s="7" t="s">
        <v>115</v>
      </c>
      <c r="E88" s="7" t="s">
        <v>128</v>
      </c>
      <c r="F88" s="7" t="s">
        <v>121</v>
      </c>
      <c r="G88" s="7">
        <v>0</v>
      </c>
      <c r="H88" s="7">
        <f>SUM(Maaginhoud!L88,Maaginhoud!AD88,Maaginhoud!AF88,Maaginhoud!AX88,Maaginhoud!AZ88)</f>
        <v>0</v>
      </c>
      <c r="I88" s="7">
        <v>0</v>
      </c>
      <c r="J88" s="7">
        <f>SUM(Maaginhoud!P88,Maaginhoud!BR88)</f>
        <v>0</v>
      </c>
      <c r="K88" s="7">
        <v>0</v>
      </c>
      <c r="L88" s="7">
        <f>SUM(Maaginhoud!T88,Maaginhoud!BX88)</f>
        <v>0</v>
      </c>
      <c r="M88" s="7">
        <f>SUM(Maaginhoud!V88,Maaginhoud!BP88,Maaginhoud!BV88)</f>
        <v>0</v>
      </c>
      <c r="N88" s="7">
        <v>0</v>
      </c>
      <c r="O88" s="7">
        <f>SUM(Maaginhoud!Z88,Maaginhoud!AT88)</f>
        <v>0</v>
      </c>
      <c r="P88" s="7">
        <f>SUM(Maaginhoud!AB88,Maaginhoud!BJ88)</f>
        <v>0</v>
      </c>
      <c r="Q88" s="7">
        <f>SUM(Maaginhoud!AH88,Maaginhoud!AL88,Maaginhoud!BT88)</f>
        <v>0</v>
      </c>
      <c r="R88" s="7">
        <f>SUM(Maaginhoud!AJ88,Maaginhoud!AN88)</f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f>SUM(Maaginhoud!BB88,Maaginhoud!BD88,Maaginhoud!BH88)</f>
        <v>0</v>
      </c>
    </row>
    <row r="89" spans="1:24" x14ac:dyDescent="0.35">
      <c r="A89" s="7">
        <v>109</v>
      </c>
      <c r="B89" s="15">
        <v>42832</v>
      </c>
      <c r="C89" s="7" t="s">
        <v>76</v>
      </c>
      <c r="D89" s="7" t="s">
        <v>115</v>
      </c>
      <c r="E89" s="7" t="s">
        <v>127</v>
      </c>
      <c r="F89" s="7" t="s">
        <v>120</v>
      </c>
      <c r="G89" s="7">
        <v>0</v>
      </c>
      <c r="H89" s="7">
        <f>SUM(Maaginhoud!L89,Maaginhoud!AD89,Maaginhoud!AF89,Maaginhoud!AX89,Maaginhoud!AZ89)</f>
        <v>0</v>
      </c>
      <c r="I89" s="7">
        <v>0</v>
      </c>
      <c r="J89" s="7">
        <f>SUM(Maaginhoud!P89,Maaginhoud!BR89)</f>
        <v>0</v>
      </c>
      <c r="K89" s="7">
        <v>0</v>
      </c>
      <c r="L89" s="7">
        <f>SUM(Maaginhoud!T89,Maaginhoud!BX89)</f>
        <v>0</v>
      </c>
      <c r="M89" s="7">
        <f>SUM(Maaginhoud!V89,Maaginhoud!BP89,Maaginhoud!BV89)</f>
        <v>0</v>
      </c>
      <c r="N89" s="7">
        <v>1</v>
      </c>
      <c r="O89" s="7">
        <f>SUM(Maaginhoud!Z89,Maaginhoud!AT89)</f>
        <v>0</v>
      </c>
      <c r="P89" s="7">
        <f>SUM(Maaginhoud!AB89,Maaginhoud!BJ89)</f>
        <v>0</v>
      </c>
      <c r="Q89" s="7">
        <f>SUM(Maaginhoud!AH89,Maaginhoud!AL89,Maaginhoud!BT89)</f>
        <v>0</v>
      </c>
      <c r="R89" s="7">
        <f>SUM(Maaginhoud!AJ89,Maaginhoud!AN89)</f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f>SUM(Maaginhoud!BB89,Maaginhoud!BD89,Maaginhoud!BH89)</f>
        <v>0</v>
      </c>
    </row>
    <row r="90" spans="1:24" x14ac:dyDescent="0.35">
      <c r="A90" s="7">
        <v>145</v>
      </c>
      <c r="B90" s="15">
        <v>42840</v>
      </c>
      <c r="C90" s="7" t="s">
        <v>4</v>
      </c>
      <c r="D90" s="7" t="s">
        <v>115</v>
      </c>
      <c r="E90" s="7" t="s">
        <v>126</v>
      </c>
      <c r="F90" s="7" t="s">
        <v>119</v>
      </c>
      <c r="G90" s="7">
        <v>0</v>
      </c>
      <c r="H90" s="7">
        <f>SUM(Maaginhoud!L90,Maaginhoud!AD90,Maaginhoud!AF90,Maaginhoud!AX90,Maaginhoud!AZ90)</f>
        <v>0</v>
      </c>
      <c r="I90" s="7">
        <v>0</v>
      </c>
      <c r="J90" s="7">
        <f>SUM(Maaginhoud!P90,Maaginhoud!BR90)</f>
        <v>0</v>
      </c>
      <c r="K90" s="7">
        <v>0</v>
      </c>
      <c r="L90" s="7">
        <f>SUM(Maaginhoud!T90,Maaginhoud!BX90)</f>
        <v>0</v>
      </c>
      <c r="M90" s="7">
        <f>SUM(Maaginhoud!V90,Maaginhoud!BP90,Maaginhoud!BV90)</f>
        <v>0</v>
      </c>
      <c r="N90" s="7">
        <v>0</v>
      </c>
      <c r="O90" s="7">
        <f>SUM(Maaginhoud!Z90,Maaginhoud!AT90)</f>
        <v>0</v>
      </c>
      <c r="P90" s="7">
        <f>SUM(Maaginhoud!AB90,Maaginhoud!BJ90)</f>
        <v>0</v>
      </c>
      <c r="Q90" s="7">
        <f>SUM(Maaginhoud!AH90,Maaginhoud!AL90,Maaginhoud!BT90)</f>
        <v>0</v>
      </c>
      <c r="R90" s="7">
        <f>SUM(Maaginhoud!AJ90,Maaginhoud!AN90)</f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f>SUM(Maaginhoud!BB90,Maaginhoud!BD90,Maaginhoud!BH90)</f>
        <v>0</v>
      </c>
    </row>
    <row r="91" spans="1:24" x14ac:dyDescent="0.35">
      <c r="A91" s="7">
        <v>110</v>
      </c>
      <c r="B91" s="15">
        <v>42832</v>
      </c>
      <c r="C91" s="7" t="s">
        <v>76</v>
      </c>
      <c r="D91" s="7" t="s">
        <v>115</v>
      </c>
      <c r="E91" s="7" t="s">
        <v>127</v>
      </c>
      <c r="F91" s="7" t="s">
        <v>120</v>
      </c>
      <c r="G91" s="7">
        <v>0</v>
      </c>
      <c r="H91" s="7">
        <f>SUM(Maaginhoud!L91,Maaginhoud!AD91,Maaginhoud!AF91,Maaginhoud!AX91,Maaginhoud!AZ91)</f>
        <v>0</v>
      </c>
      <c r="I91" s="7">
        <v>0</v>
      </c>
      <c r="J91" s="7">
        <f>SUM(Maaginhoud!P91,Maaginhoud!BR91)</f>
        <v>0</v>
      </c>
      <c r="K91" s="7">
        <v>0</v>
      </c>
      <c r="L91" s="7">
        <f>SUM(Maaginhoud!T91,Maaginhoud!BX91)</f>
        <v>0</v>
      </c>
      <c r="M91" s="7">
        <f>SUM(Maaginhoud!V91,Maaginhoud!BP91,Maaginhoud!BV91)</f>
        <v>0</v>
      </c>
      <c r="N91" s="7">
        <v>0</v>
      </c>
      <c r="O91" s="7">
        <f>SUM(Maaginhoud!Z91,Maaginhoud!AT91)</f>
        <v>0</v>
      </c>
      <c r="P91" s="7">
        <f>SUM(Maaginhoud!AB91,Maaginhoud!BJ91)</f>
        <v>2</v>
      </c>
      <c r="Q91" s="7">
        <f>SUM(Maaginhoud!AH91,Maaginhoud!AL91,Maaginhoud!BT91)</f>
        <v>0</v>
      </c>
      <c r="R91" s="7">
        <f>SUM(Maaginhoud!AJ91,Maaginhoud!AN91)</f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f>SUM(Maaginhoud!BB91,Maaginhoud!BD91,Maaginhoud!BH91)</f>
        <v>0</v>
      </c>
    </row>
    <row r="92" spans="1:24" x14ac:dyDescent="0.35">
      <c r="A92" s="7">
        <v>121</v>
      </c>
      <c r="B92" s="15">
        <v>42839</v>
      </c>
      <c r="C92" s="7" t="s">
        <v>13</v>
      </c>
      <c r="D92" s="7" t="s">
        <v>115</v>
      </c>
      <c r="E92" s="7" t="s">
        <v>128</v>
      </c>
      <c r="F92" s="7" t="s">
        <v>121</v>
      </c>
      <c r="G92" s="7">
        <v>1</v>
      </c>
      <c r="H92" s="7">
        <f>SUM(Maaginhoud!L92,Maaginhoud!AD92,Maaginhoud!AF92,Maaginhoud!AX92,Maaginhoud!AZ92)</f>
        <v>0</v>
      </c>
      <c r="I92" s="7">
        <v>0</v>
      </c>
      <c r="J92" s="7">
        <f>SUM(Maaginhoud!P92,Maaginhoud!BR92)</f>
        <v>0</v>
      </c>
      <c r="K92" s="7">
        <v>0</v>
      </c>
      <c r="L92" s="7">
        <f>SUM(Maaginhoud!T92,Maaginhoud!BX92)</f>
        <v>0</v>
      </c>
      <c r="M92" s="7">
        <f>SUM(Maaginhoud!V92,Maaginhoud!BP92,Maaginhoud!BV92)</f>
        <v>0</v>
      </c>
      <c r="N92" s="7">
        <v>0</v>
      </c>
      <c r="O92" s="7">
        <f>SUM(Maaginhoud!Z92,Maaginhoud!AT92)</f>
        <v>0</v>
      </c>
      <c r="P92" s="7">
        <f>SUM(Maaginhoud!AB92,Maaginhoud!BJ92)</f>
        <v>1</v>
      </c>
      <c r="Q92" s="7">
        <f>SUM(Maaginhoud!AH92,Maaginhoud!AL92,Maaginhoud!BT92)</f>
        <v>0</v>
      </c>
      <c r="R92" s="7">
        <f>SUM(Maaginhoud!AJ92,Maaginhoud!AN92)</f>
        <v>0</v>
      </c>
      <c r="S92" s="7">
        <v>0</v>
      </c>
      <c r="T92" s="7">
        <v>1</v>
      </c>
      <c r="U92" s="7">
        <v>0</v>
      </c>
      <c r="V92" s="7">
        <v>0</v>
      </c>
      <c r="W92" s="7">
        <v>0</v>
      </c>
      <c r="X92" s="7">
        <f>SUM(Maaginhoud!BB92,Maaginhoud!BD92,Maaginhoud!BH92)</f>
        <v>0</v>
      </c>
    </row>
    <row r="93" spans="1:24" x14ac:dyDescent="0.35">
      <c r="A93" s="7">
        <v>226</v>
      </c>
      <c r="B93" s="15">
        <v>42867</v>
      </c>
      <c r="C93" s="7" t="s">
        <v>5</v>
      </c>
      <c r="D93" s="7" t="s">
        <v>122</v>
      </c>
      <c r="E93" s="7" t="s">
        <v>127</v>
      </c>
      <c r="F93" s="7" t="s">
        <v>120</v>
      </c>
      <c r="G93" s="7">
        <v>0</v>
      </c>
      <c r="H93" s="7">
        <f>SUM(Maaginhoud!L93,Maaginhoud!AD93,Maaginhoud!AF93,Maaginhoud!AX93,Maaginhoud!AZ93)</f>
        <v>0</v>
      </c>
      <c r="I93" s="7">
        <v>0</v>
      </c>
      <c r="J93" s="7">
        <f>SUM(Maaginhoud!P93,Maaginhoud!BR93)</f>
        <v>0</v>
      </c>
      <c r="K93" s="7">
        <v>0</v>
      </c>
      <c r="L93" s="7">
        <f>SUM(Maaginhoud!T93,Maaginhoud!BX93)</f>
        <v>0</v>
      </c>
      <c r="M93" s="7">
        <f>SUM(Maaginhoud!V93,Maaginhoud!BP93,Maaginhoud!BV93)</f>
        <v>0</v>
      </c>
      <c r="N93" s="7">
        <v>0</v>
      </c>
      <c r="O93" s="7">
        <f>SUM(Maaginhoud!Z93,Maaginhoud!AT93)</f>
        <v>0</v>
      </c>
      <c r="P93" s="7">
        <f>SUM(Maaginhoud!AB93,Maaginhoud!BJ93)</f>
        <v>0</v>
      </c>
      <c r="Q93" s="7">
        <f>SUM(Maaginhoud!AH93,Maaginhoud!AL93,Maaginhoud!BT93)</f>
        <v>0</v>
      </c>
      <c r="R93" s="7">
        <f>SUM(Maaginhoud!AJ93,Maaginhoud!AN93)</f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f>SUM(Maaginhoud!BB93,Maaginhoud!BD93,Maaginhoud!BH93)</f>
        <v>0</v>
      </c>
    </row>
    <row r="94" spans="1:24" x14ac:dyDescent="0.35">
      <c r="A94" s="7">
        <v>67</v>
      </c>
      <c r="B94" s="15">
        <v>42825</v>
      </c>
      <c r="C94" s="7" t="s">
        <v>44</v>
      </c>
      <c r="D94" s="7" t="s">
        <v>115</v>
      </c>
      <c r="E94" s="7" t="s">
        <v>127</v>
      </c>
      <c r="F94" s="7" t="s">
        <v>121</v>
      </c>
      <c r="G94" s="7">
        <v>0</v>
      </c>
      <c r="H94" s="7">
        <f>SUM(Maaginhoud!L94,Maaginhoud!AD94,Maaginhoud!AF94,Maaginhoud!AX94,Maaginhoud!AZ94)</f>
        <v>0</v>
      </c>
      <c r="I94" s="7">
        <v>0</v>
      </c>
      <c r="J94" s="7">
        <f>SUM(Maaginhoud!P94,Maaginhoud!BR94)</f>
        <v>0</v>
      </c>
      <c r="K94" s="7">
        <v>0</v>
      </c>
      <c r="L94" s="7">
        <f>SUM(Maaginhoud!T94,Maaginhoud!BX94)</f>
        <v>0</v>
      </c>
      <c r="M94" s="7">
        <f>SUM(Maaginhoud!V94,Maaginhoud!BP94,Maaginhoud!BV94)</f>
        <v>0</v>
      </c>
      <c r="N94" s="7">
        <v>0</v>
      </c>
      <c r="O94" s="7">
        <f>SUM(Maaginhoud!Z94,Maaginhoud!AT94)</f>
        <v>0</v>
      </c>
      <c r="P94" s="7">
        <f>SUM(Maaginhoud!AB94,Maaginhoud!BJ94)</f>
        <v>1</v>
      </c>
      <c r="Q94" s="7">
        <f>SUM(Maaginhoud!AH94,Maaginhoud!AL94,Maaginhoud!BT94)</f>
        <v>0</v>
      </c>
      <c r="R94" s="7">
        <f>SUM(Maaginhoud!AJ94,Maaginhoud!AN94)</f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f>SUM(Maaginhoud!BB94,Maaginhoud!BD94,Maaginhoud!BH94)</f>
        <v>0</v>
      </c>
    </row>
    <row r="95" spans="1:24" x14ac:dyDescent="0.35">
      <c r="A95" s="7">
        <v>120</v>
      </c>
      <c r="B95" s="15">
        <v>42839</v>
      </c>
      <c r="C95" s="7" t="s">
        <v>13</v>
      </c>
      <c r="D95" s="7" t="s">
        <v>115</v>
      </c>
      <c r="E95" s="7" t="s">
        <v>128</v>
      </c>
      <c r="F95" s="7" t="s">
        <v>121</v>
      </c>
      <c r="G95" s="7">
        <v>0</v>
      </c>
      <c r="H95" s="7">
        <f>SUM(Maaginhoud!L95,Maaginhoud!AD95,Maaginhoud!AF95,Maaginhoud!AX95,Maaginhoud!AZ95)</f>
        <v>0</v>
      </c>
      <c r="I95" s="7">
        <v>0</v>
      </c>
      <c r="J95" s="7">
        <f>SUM(Maaginhoud!P95,Maaginhoud!BR95)</f>
        <v>0</v>
      </c>
      <c r="K95" s="7">
        <v>0</v>
      </c>
      <c r="L95" s="7">
        <f>SUM(Maaginhoud!T95,Maaginhoud!BX95)</f>
        <v>0</v>
      </c>
      <c r="M95" s="7">
        <f>SUM(Maaginhoud!V95,Maaginhoud!BP95,Maaginhoud!BV95)</f>
        <v>0</v>
      </c>
      <c r="N95" s="7">
        <v>0</v>
      </c>
      <c r="O95" s="7">
        <f>SUM(Maaginhoud!Z95,Maaginhoud!AT95)</f>
        <v>0</v>
      </c>
      <c r="P95" s="7">
        <f>SUM(Maaginhoud!AB95,Maaginhoud!BJ95)</f>
        <v>0</v>
      </c>
      <c r="Q95" s="7">
        <f>SUM(Maaginhoud!AH95,Maaginhoud!AL95,Maaginhoud!BT95)</f>
        <v>0</v>
      </c>
      <c r="R95" s="7">
        <f>SUM(Maaginhoud!AJ95,Maaginhoud!AN95)</f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f>SUM(Maaginhoud!BB95,Maaginhoud!BD95,Maaginhoud!BH95)</f>
        <v>0</v>
      </c>
    </row>
    <row r="96" spans="1:24" x14ac:dyDescent="0.35">
      <c r="A96" s="7">
        <v>148</v>
      </c>
      <c r="B96" s="15">
        <v>42846</v>
      </c>
      <c r="C96" s="7" t="s">
        <v>13</v>
      </c>
      <c r="D96" s="7" t="s">
        <v>115</v>
      </c>
      <c r="E96" s="7" t="s">
        <v>128</v>
      </c>
      <c r="F96" s="7" t="s">
        <v>121</v>
      </c>
      <c r="G96" s="7">
        <v>0</v>
      </c>
      <c r="H96" s="7">
        <f>SUM(Maaginhoud!L96,Maaginhoud!AD96,Maaginhoud!AF96,Maaginhoud!AX96,Maaginhoud!AZ96)</f>
        <v>0</v>
      </c>
      <c r="I96" s="7">
        <v>0</v>
      </c>
      <c r="J96" s="7">
        <f>SUM(Maaginhoud!P96,Maaginhoud!BR96)</f>
        <v>0</v>
      </c>
      <c r="K96" s="7">
        <v>0</v>
      </c>
      <c r="L96" s="7">
        <f>SUM(Maaginhoud!T96,Maaginhoud!BX96)</f>
        <v>0</v>
      </c>
      <c r="M96" s="7">
        <f>SUM(Maaginhoud!V96,Maaginhoud!BP96,Maaginhoud!BV96)</f>
        <v>0</v>
      </c>
      <c r="N96" s="7">
        <v>0</v>
      </c>
      <c r="O96" s="7">
        <f>SUM(Maaginhoud!Z96,Maaginhoud!AT96)</f>
        <v>0</v>
      </c>
      <c r="P96" s="7">
        <f>SUM(Maaginhoud!AB96,Maaginhoud!BJ96)</f>
        <v>0</v>
      </c>
      <c r="Q96" s="7">
        <f>SUM(Maaginhoud!AH96,Maaginhoud!AL96,Maaginhoud!BT96)</f>
        <v>0</v>
      </c>
      <c r="R96" s="7">
        <f>SUM(Maaginhoud!AJ96,Maaginhoud!AN96)</f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f>SUM(Maaginhoud!BB96,Maaginhoud!BD96,Maaginhoud!BH96)</f>
        <v>0</v>
      </c>
    </row>
    <row r="97" spans="1:24" x14ac:dyDescent="0.35">
      <c r="A97" s="7">
        <v>195</v>
      </c>
      <c r="B97" s="15">
        <v>42853</v>
      </c>
      <c r="C97" s="7" t="s">
        <v>7</v>
      </c>
      <c r="D97" s="7" t="s">
        <v>115</v>
      </c>
      <c r="E97" s="7" t="s">
        <v>128</v>
      </c>
      <c r="F97" s="7" t="s">
        <v>120</v>
      </c>
      <c r="G97" s="7">
        <v>1</v>
      </c>
      <c r="H97" s="7">
        <f>SUM(Maaginhoud!L97,Maaginhoud!AD97,Maaginhoud!AF97,Maaginhoud!AX97,Maaginhoud!AZ97)</f>
        <v>0</v>
      </c>
      <c r="I97" s="7">
        <v>0</v>
      </c>
      <c r="J97" s="7">
        <f>SUM(Maaginhoud!P97,Maaginhoud!BR97)</f>
        <v>0</v>
      </c>
      <c r="K97" s="7">
        <v>0</v>
      </c>
      <c r="L97" s="7">
        <f>SUM(Maaginhoud!T97,Maaginhoud!BX97)</f>
        <v>0</v>
      </c>
      <c r="M97" s="7">
        <f>SUM(Maaginhoud!V97,Maaginhoud!BP97,Maaginhoud!BV97)</f>
        <v>0</v>
      </c>
      <c r="N97" s="7">
        <v>0</v>
      </c>
      <c r="O97" s="7">
        <f>SUM(Maaginhoud!Z97,Maaginhoud!AT97)</f>
        <v>0</v>
      </c>
      <c r="P97" s="7">
        <f>SUM(Maaginhoud!AB97,Maaginhoud!BJ97)</f>
        <v>0</v>
      </c>
      <c r="Q97" s="7">
        <f>SUM(Maaginhoud!AH97,Maaginhoud!AL97,Maaginhoud!BT97)</f>
        <v>0</v>
      </c>
      <c r="R97" s="7">
        <f>SUM(Maaginhoud!AJ97,Maaginhoud!AN97)</f>
        <v>0</v>
      </c>
      <c r="S97" s="7">
        <v>6</v>
      </c>
      <c r="T97" s="7">
        <v>0</v>
      </c>
      <c r="U97" s="7">
        <v>0</v>
      </c>
      <c r="V97" s="7">
        <v>0</v>
      </c>
      <c r="W97" s="7">
        <v>0</v>
      </c>
      <c r="X97" s="7">
        <f>SUM(Maaginhoud!BB97,Maaginhoud!BD97,Maaginhoud!BH97)</f>
        <v>0</v>
      </c>
    </row>
    <row r="98" spans="1:24" x14ac:dyDescent="0.35">
      <c r="A98" s="7">
        <v>103</v>
      </c>
      <c r="B98" s="15">
        <v>42832</v>
      </c>
      <c r="C98" s="7" t="s">
        <v>7</v>
      </c>
      <c r="D98" s="7" t="s">
        <v>115</v>
      </c>
      <c r="E98" s="7" t="s">
        <v>128</v>
      </c>
      <c r="F98" s="7" t="s">
        <v>120</v>
      </c>
      <c r="G98" s="7">
        <v>0</v>
      </c>
      <c r="H98" s="7">
        <f>SUM(Maaginhoud!L98,Maaginhoud!AD98,Maaginhoud!AF98,Maaginhoud!AX98,Maaginhoud!AZ98)</f>
        <v>0</v>
      </c>
      <c r="I98" s="7">
        <v>0</v>
      </c>
      <c r="J98" s="7">
        <f>SUM(Maaginhoud!P98,Maaginhoud!BR98)</f>
        <v>0</v>
      </c>
      <c r="K98" s="7">
        <v>0</v>
      </c>
      <c r="L98" s="7">
        <f>SUM(Maaginhoud!T98,Maaginhoud!BX98)</f>
        <v>0</v>
      </c>
      <c r="M98" s="7">
        <f>SUM(Maaginhoud!V98,Maaginhoud!BP98,Maaginhoud!BV98)</f>
        <v>0</v>
      </c>
      <c r="N98" s="7">
        <v>0</v>
      </c>
      <c r="O98" s="7">
        <f>SUM(Maaginhoud!Z98,Maaginhoud!AT98)</f>
        <v>0</v>
      </c>
      <c r="P98" s="7">
        <f>SUM(Maaginhoud!AB98,Maaginhoud!BJ98)</f>
        <v>1</v>
      </c>
      <c r="Q98" s="7">
        <f>SUM(Maaginhoud!AH98,Maaginhoud!AL98,Maaginhoud!BT98)</f>
        <v>0</v>
      </c>
      <c r="R98" s="7">
        <f>SUM(Maaginhoud!AJ98,Maaginhoud!AN98)</f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f>SUM(Maaginhoud!BB98,Maaginhoud!BD98,Maaginhoud!BH98)</f>
        <v>0</v>
      </c>
    </row>
    <row r="99" spans="1:24" x14ac:dyDescent="0.35">
      <c r="A99" s="7">
        <v>71</v>
      </c>
      <c r="B99" s="15">
        <v>42825</v>
      </c>
      <c r="C99" s="7" t="s">
        <v>13</v>
      </c>
      <c r="D99" s="7" t="s">
        <v>115</v>
      </c>
      <c r="E99" s="7" t="s">
        <v>128</v>
      </c>
      <c r="F99" s="7" t="s">
        <v>121</v>
      </c>
      <c r="G99" s="7">
        <v>0</v>
      </c>
      <c r="H99" s="7">
        <f>SUM(Maaginhoud!L99,Maaginhoud!AD99,Maaginhoud!AF99,Maaginhoud!AX99,Maaginhoud!AZ99)</f>
        <v>0</v>
      </c>
      <c r="I99" s="7">
        <v>0</v>
      </c>
      <c r="J99" s="7">
        <f>SUM(Maaginhoud!P99,Maaginhoud!BR99)</f>
        <v>0</v>
      </c>
      <c r="K99" s="7">
        <v>0</v>
      </c>
      <c r="L99" s="7">
        <f>SUM(Maaginhoud!T99,Maaginhoud!BX99)</f>
        <v>0</v>
      </c>
      <c r="M99" s="7">
        <f>SUM(Maaginhoud!V99,Maaginhoud!BP99,Maaginhoud!BV99)</f>
        <v>0</v>
      </c>
      <c r="N99" s="7">
        <v>0</v>
      </c>
      <c r="O99" s="7">
        <f>SUM(Maaginhoud!Z99,Maaginhoud!AT99)</f>
        <v>0</v>
      </c>
      <c r="P99" s="7">
        <f>SUM(Maaginhoud!AB99,Maaginhoud!BJ99)</f>
        <v>1</v>
      </c>
      <c r="Q99" s="7">
        <f>SUM(Maaginhoud!AH99,Maaginhoud!AL99,Maaginhoud!BT99)</f>
        <v>0</v>
      </c>
      <c r="R99" s="7">
        <f>SUM(Maaginhoud!AJ99,Maaginhoud!AN99)</f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f>SUM(Maaginhoud!BB99,Maaginhoud!BD99,Maaginhoud!BH99)</f>
        <v>0</v>
      </c>
    </row>
    <row r="100" spans="1:24" x14ac:dyDescent="0.35">
      <c r="A100" s="7">
        <v>76</v>
      </c>
      <c r="B100" s="15">
        <v>42825</v>
      </c>
      <c r="C100" s="7" t="s">
        <v>76</v>
      </c>
      <c r="D100" s="7" t="s">
        <v>115</v>
      </c>
      <c r="E100" s="7" t="s">
        <v>127</v>
      </c>
      <c r="F100" s="7" t="s">
        <v>120</v>
      </c>
      <c r="G100" s="7">
        <v>0</v>
      </c>
      <c r="H100" s="7">
        <f>SUM(Maaginhoud!L100,Maaginhoud!AD100,Maaginhoud!AF100,Maaginhoud!AX100,Maaginhoud!AZ100)</f>
        <v>0</v>
      </c>
      <c r="I100" s="7">
        <v>0</v>
      </c>
      <c r="J100" s="7">
        <f>SUM(Maaginhoud!P100,Maaginhoud!BR100)</f>
        <v>0</v>
      </c>
      <c r="K100" s="7">
        <v>0</v>
      </c>
      <c r="L100" s="7">
        <f>SUM(Maaginhoud!T100,Maaginhoud!BX100)</f>
        <v>0</v>
      </c>
      <c r="M100" s="7">
        <f>SUM(Maaginhoud!V100,Maaginhoud!BP100,Maaginhoud!BV100)</f>
        <v>0</v>
      </c>
      <c r="N100" s="7">
        <v>0</v>
      </c>
      <c r="O100" s="7">
        <f>SUM(Maaginhoud!Z100,Maaginhoud!AT100)</f>
        <v>0</v>
      </c>
      <c r="P100" s="7">
        <f>SUM(Maaginhoud!AB100,Maaginhoud!BJ100)</f>
        <v>2</v>
      </c>
      <c r="Q100" s="7">
        <f>SUM(Maaginhoud!AH100,Maaginhoud!AL100,Maaginhoud!BT100)</f>
        <v>0</v>
      </c>
      <c r="R100" s="7">
        <f>SUM(Maaginhoud!AJ100,Maaginhoud!AN100)</f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f>SUM(Maaginhoud!BB100,Maaginhoud!BD100,Maaginhoud!BH100)</f>
        <v>0</v>
      </c>
    </row>
    <row r="101" spans="1:24" x14ac:dyDescent="0.35">
      <c r="A101" s="7">
        <v>98</v>
      </c>
      <c r="B101" s="15">
        <v>42832</v>
      </c>
      <c r="C101" s="7" t="s">
        <v>37</v>
      </c>
      <c r="D101" s="7" t="s">
        <v>123</v>
      </c>
      <c r="E101" s="7" t="s">
        <v>126</v>
      </c>
      <c r="F101" s="7" t="s">
        <v>120</v>
      </c>
      <c r="G101" s="7">
        <v>0</v>
      </c>
      <c r="H101" s="7">
        <f>SUM(Maaginhoud!L101,Maaginhoud!AD101,Maaginhoud!AF101,Maaginhoud!AX101,Maaginhoud!AZ101)</f>
        <v>0</v>
      </c>
      <c r="I101" s="7">
        <v>0</v>
      </c>
      <c r="J101" s="7">
        <f>SUM(Maaginhoud!P101,Maaginhoud!BR101)</f>
        <v>0</v>
      </c>
      <c r="K101" s="7">
        <v>0</v>
      </c>
      <c r="L101" s="7">
        <f>SUM(Maaginhoud!T101,Maaginhoud!BX101)</f>
        <v>0</v>
      </c>
      <c r="M101" s="7">
        <f>SUM(Maaginhoud!V101,Maaginhoud!BP101,Maaginhoud!BV101)</f>
        <v>0</v>
      </c>
      <c r="N101" s="7">
        <v>0</v>
      </c>
      <c r="O101" s="7">
        <f>SUM(Maaginhoud!Z101,Maaginhoud!AT101)</f>
        <v>0</v>
      </c>
      <c r="P101" s="7">
        <f>SUM(Maaginhoud!AB101,Maaginhoud!BJ101)</f>
        <v>0</v>
      </c>
      <c r="Q101" s="7">
        <f>SUM(Maaginhoud!AH101,Maaginhoud!AL101,Maaginhoud!BT101)</f>
        <v>0</v>
      </c>
      <c r="R101" s="7">
        <f>SUM(Maaginhoud!AJ101,Maaginhoud!AN101)</f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f>SUM(Maaginhoud!BB101,Maaginhoud!BD101,Maaginhoud!BH101)</f>
        <v>0</v>
      </c>
    </row>
    <row r="102" spans="1:24" x14ac:dyDescent="0.35">
      <c r="A102" s="7">
        <v>111</v>
      </c>
      <c r="B102" s="15">
        <v>42832</v>
      </c>
      <c r="C102" s="7" t="s">
        <v>76</v>
      </c>
      <c r="D102" s="7" t="s">
        <v>115</v>
      </c>
      <c r="E102" s="7" t="s">
        <v>127</v>
      </c>
      <c r="F102" s="7" t="s">
        <v>120</v>
      </c>
      <c r="G102" s="7">
        <v>0</v>
      </c>
      <c r="H102" s="7">
        <f>SUM(Maaginhoud!L102,Maaginhoud!AD102,Maaginhoud!AF102,Maaginhoud!AX102,Maaginhoud!AZ102)</f>
        <v>0</v>
      </c>
      <c r="I102" s="7">
        <v>0</v>
      </c>
      <c r="J102" s="7">
        <f>SUM(Maaginhoud!P102,Maaginhoud!BR102)</f>
        <v>0</v>
      </c>
      <c r="K102" s="7">
        <v>0</v>
      </c>
      <c r="L102" s="7">
        <f>SUM(Maaginhoud!T102,Maaginhoud!BX102)</f>
        <v>0</v>
      </c>
      <c r="M102" s="7">
        <f>SUM(Maaginhoud!V102,Maaginhoud!BP102,Maaginhoud!BV102)</f>
        <v>0</v>
      </c>
      <c r="N102" s="7">
        <v>0</v>
      </c>
      <c r="O102" s="7">
        <f>SUM(Maaginhoud!Z102,Maaginhoud!AT102)</f>
        <v>0</v>
      </c>
      <c r="P102" s="7">
        <f>SUM(Maaginhoud!AB102,Maaginhoud!BJ102)</f>
        <v>1</v>
      </c>
      <c r="Q102" s="7">
        <f>SUM(Maaginhoud!AH102,Maaginhoud!AL102,Maaginhoud!BT102)</f>
        <v>0</v>
      </c>
      <c r="R102" s="7">
        <f>SUM(Maaginhoud!AJ102,Maaginhoud!AN102)</f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f>SUM(Maaginhoud!BB102,Maaginhoud!BD102,Maaginhoud!BH102)</f>
        <v>0</v>
      </c>
    </row>
    <row r="103" spans="1:24" x14ac:dyDescent="0.35">
      <c r="A103" s="7">
        <v>218</v>
      </c>
      <c r="B103" s="15">
        <v>42867</v>
      </c>
      <c r="C103" s="7" t="s">
        <v>44</v>
      </c>
      <c r="D103" s="7" t="s">
        <v>115</v>
      </c>
      <c r="E103" s="7" t="s">
        <v>127</v>
      </c>
      <c r="F103" s="7" t="s">
        <v>121</v>
      </c>
      <c r="G103" s="7">
        <v>1</v>
      </c>
      <c r="H103" s="7">
        <f>SUM(Maaginhoud!L103,Maaginhoud!AD103,Maaginhoud!AF103,Maaginhoud!AX103,Maaginhoud!AZ103)</f>
        <v>0</v>
      </c>
      <c r="I103" s="7">
        <v>0</v>
      </c>
      <c r="J103" s="7">
        <f>SUM(Maaginhoud!P103,Maaginhoud!BR103)</f>
        <v>0</v>
      </c>
      <c r="K103" s="7">
        <v>0</v>
      </c>
      <c r="L103" s="7">
        <f>SUM(Maaginhoud!T103,Maaginhoud!BX103)</f>
        <v>0</v>
      </c>
      <c r="M103" s="7">
        <f>SUM(Maaginhoud!V103,Maaginhoud!BP103,Maaginhoud!BV103)</f>
        <v>0</v>
      </c>
      <c r="N103" s="7">
        <v>0</v>
      </c>
      <c r="O103" s="7">
        <f>SUM(Maaginhoud!Z103,Maaginhoud!AT103)</f>
        <v>0</v>
      </c>
      <c r="P103" s="7">
        <f>SUM(Maaginhoud!AB103,Maaginhoud!BJ103)</f>
        <v>1</v>
      </c>
      <c r="Q103" s="7">
        <f>SUM(Maaginhoud!AH103,Maaginhoud!AL103,Maaginhoud!BT103)</f>
        <v>0</v>
      </c>
      <c r="R103" s="7">
        <f>SUM(Maaginhoud!AJ103,Maaginhoud!AN103)</f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f>SUM(Maaginhoud!BB103,Maaginhoud!BD103,Maaginhoud!BH103)</f>
        <v>0</v>
      </c>
    </row>
    <row r="104" spans="1:24" x14ac:dyDescent="0.35">
      <c r="A104" s="7">
        <v>108</v>
      </c>
      <c r="B104" s="15">
        <v>42832</v>
      </c>
      <c r="C104" s="7" t="s">
        <v>76</v>
      </c>
      <c r="D104" s="7" t="s">
        <v>115</v>
      </c>
      <c r="E104" s="7" t="s">
        <v>127</v>
      </c>
      <c r="F104" s="7" t="s">
        <v>120</v>
      </c>
      <c r="G104" s="7">
        <v>0</v>
      </c>
      <c r="H104" s="7">
        <f>SUM(Maaginhoud!L104,Maaginhoud!AD104,Maaginhoud!AF104,Maaginhoud!AX104,Maaginhoud!AZ104)</f>
        <v>0</v>
      </c>
      <c r="I104" s="7">
        <v>0</v>
      </c>
      <c r="J104" s="7">
        <f>SUM(Maaginhoud!P104,Maaginhoud!BR104)</f>
        <v>0</v>
      </c>
      <c r="K104" s="7">
        <v>0</v>
      </c>
      <c r="L104" s="7">
        <f>SUM(Maaginhoud!T104,Maaginhoud!BX104)</f>
        <v>0</v>
      </c>
      <c r="M104" s="7">
        <f>SUM(Maaginhoud!V104,Maaginhoud!BP104,Maaginhoud!BV104)</f>
        <v>0</v>
      </c>
      <c r="N104" s="7">
        <v>0</v>
      </c>
      <c r="O104" s="7">
        <f>SUM(Maaginhoud!Z104,Maaginhoud!AT104)</f>
        <v>0</v>
      </c>
      <c r="P104" s="7">
        <f>SUM(Maaginhoud!AB104,Maaginhoud!BJ104)</f>
        <v>0</v>
      </c>
      <c r="Q104" s="7">
        <f>SUM(Maaginhoud!AH104,Maaginhoud!AL104,Maaginhoud!BT104)</f>
        <v>0</v>
      </c>
      <c r="R104" s="7">
        <f>SUM(Maaginhoud!AJ104,Maaginhoud!AN104)</f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f>SUM(Maaginhoud!BB104,Maaginhoud!BD104,Maaginhoud!BH104)</f>
        <v>1</v>
      </c>
    </row>
    <row r="105" spans="1:24" x14ac:dyDescent="0.35">
      <c r="A105" s="7">
        <v>64</v>
      </c>
      <c r="B105" s="15">
        <v>42825</v>
      </c>
      <c r="C105" s="7" t="s">
        <v>44</v>
      </c>
      <c r="D105" s="7" t="s">
        <v>115</v>
      </c>
      <c r="E105" s="7" t="s">
        <v>127</v>
      </c>
      <c r="F105" s="7" t="s">
        <v>121</v>
      </c>
      <c r="G105" s="7">
        <v>0</v>
      </c>
      <c r="H105" s="7">
        <f>SUM(Maaginhoud!L105,Maaginhoud!AD105,Maaginhoud!AF105,Maaginhoud!AX105,Maaginhoud!AZ105)</f>
        <v>0</v>
      </c>
      <c r="I105" s="7">
        <v>0</v>
      </c>
      <c r="J105" s="7">
        <f>SUM(Maaginhoud!P105,Maaginhoud!BR105)</f>
        <v>0</v>
      </c>
      <c r="K105" s="7">
        <v>0</v>
      </c>
      <c r="L105" s="7">
        <f>SUM(Maaginhoud!T105,Maaginhoud!BX105)</f>
        <v>0</v>
      </c>
      <c r="M105" s="7">
        <f>SUM(Maaginhoud!V105,Maaginhoud!BP105,Maaginhoud!BV105)</f>
        <v>0</v>
      </c>
      <c r="N105" s="7">
        <v>0</v>
      </c>
      <c r="O105" s="7">
        <f>SUM(Maaginhoud!Z105,Maaginhoud!AT105)</f>
        <v>0</v>
      </c>
      <c r="P105" s="7">
        <f>SUM(Maaginhoud!AB105,Maaginhoud!BJ105)</f>
        <v>0</v>
      </c>
      <c r="Q105" s="7">
        <f>SUM(Maaginhoud!AH105,Maaginhoud!AL105,Maaginhoud!BT105)</f>
        <v>0</v>
      </c>
      <c r="R105" s="7">
        <f>SUM(Maaginhoud!AJ105,Maaginhoud!AN105)</f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f>SUM(Maaginhoud!BB105,Maaginhoud!BD105,Maaginhoud!BH105)</f>
        <v>0</v>
      </c>
    </row>
    <row r="106" spans="1:24" x14ac:dyDescent="0.35">
      <c r="A106" s="7">
        <v>167</v>
      </c>
      <c r="B106" s="15">
        <v>42846</v>
      </c>
      <c r="C106" s="7" t="s">
        <v>5</v>
      </c>
      <c r="D106" s="7" t="s">
        <v>122</v>
      </c>
      <c r="E106" s="7" t="s">
        <v>127</v>
      </c>
      <c r="F106" s="7" t="s">
        <v>120</v>
      </c>
      <c r="G106" s="7">
        <v>0</v>
      </c>
      <c r="H106" s="7">
        <f>SUM(Maaginhoud!L106,Maaginhoud!AD106,Maaginhoud!AF106,Maaginhoud!AX106,Maaginhoud!AZ106)</f>
        <v>0</v>
      </c>
      <c r="I106" s="7">
        <v>0</v>
      </c>
      <c r="J106" s="7">
        <f>SUM(Maaginhoud!P106,Maaginhoud!BR106)</f>
        <v>0</v>
      </c>
      <c r="K106" s="7">
        <v>0</v>
      </c>
      <c r="L106" s="7">
        <f>SUM(Maaginhoud!T106,Maaginhoud!BX106)</f>
        <v>1</v>
      </c>
      <c r="M106" s="7">
        <f>SUM(Maaginhoud!V106,Maaginhoud!BP106,Maaginhoud!BV106)</f>
        <v>0</v>
      </c>
      <c r="N106" s="7">
        <v>0</v>
      </c>
      <c r="O106" s="7">
        <f>SUM(Maaginhoud!Z106,Maaginhoud!AT106)</f>
        <v>0</v>
      </c>
      <c r="P106" s="7">
        <f>SUM(Maaginhoud!AB106,Maaginhoud!BJ106)</f>
        <v>0</v>
      </c>
      <c r="Q106" s="7">
        <f>SUM(Maaginhoud!AH106,Maaginhoud!AL106,Maaginhoud!BT106)</f>
        <v>0</v>
      </c>
      <c r="R106" s="7">
        <f>SUM(Maaginhoud!AJ106,Maaginhoud!AN106)</f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f>SUM(Maaginhoud!BB106,Maaginhoud!BD106,Maaginhoud!BH106)</f>
        <v>0</v>
      </c>
    </row>
    <row r="107" spans="1:24" x14ac:dyDescent="0.35">
      <c r="A107" s="7">
        <v>230</v>
      </c>
      <c r="B107" s="15">
        <v>42867</v>
      </c>
      <c r="C107" s="7" t="s">
        <v>5</v>
      </c>
      <c r="D107" s="7" t="s">
        <v>122</v>
      </c>
      <c r="E107" s="7" t="s">
        <v>127</v>
      </c>
      <c r="F107" s="7" t="s">
        <v>120</v>
      </c>
      <c r="G107" s="7">
        <v>1</v>
      </c>
      <c r="H107" s="7">
        <f>SUM(Maaginhoud!L107,Maaginhoud!AD107,Maaginhoud!AF107,Maaginhoud!AX107,Maaginhoud!AZ107)</f>
        <v>0</v>
      </c>
      <c r="I107" s="7">
        <v>0</v>
      </c>
      <c r="J107" s="7">
        <f>SUM(Maaginhoud!P107,Maaginhoud!BR107)</f>
        <v>1</v>
      </c>
      <c r="K107" s="7">
        <v>0</v>
      </c>
      <c r="L107" s="7">
        <f>SUM(Maaginhoud!T107,Maaginhoud!BX107)</f>
        <v>0</v>
      </c>
      <c r="M107" s="7">
        <f>SUM(Maaginhoud!V107,Maaginhoud!BP107,Maaginhoud!BV107)</f>
        <v>0</v>
      </c>
      <c r="N107" s="7">
        <v>0</v>
      </c>
      <c r="O107" s="7">
        <f>SUM(Maaginhoud!Z107,Maaginhoud!AT107)</f>
        <v>0</v>
      </c>
      <c r="P107" s="7">
        <f>SUM(Maaginhoud!AB107,Maaginhoud!BJ107)</f>
        <v>0</v>
      </c>
      <c r="Q107" s="7">
        <f>SUM(Maaginhoud!AH107,Maaginhoud!AL107,Maaginhoud!BT107)</f>
        <v>0</v>
      </c>
      <c r="R107" s="7">
        <f>SUM(Maaginhoud!AJ107,Maaginhoud!AN107)</f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f>SUM(Maaginhoud!BB107,Maaginhoud!BD107,Maaginhoud!BH107)</f>
        <v>0</v>
      </c>
    </row>
    <row r="108" spans="1:24" x14ac:dyDescent="0.35">
      <c r="A108" s="7">
        <v>168</v>
      </c>
      <c r="B108" s="15">
        <v>42846</v>
      </c>
      <c r="C108" s="7" t="s">
        <v>5</v>
      </c>
      <c r="D108" s="7" t="s">
        <v>122</v>
      </c>
      <c r="E108" s="7" t="s">
        <v>127</v>
      </c>
      <c r="F108" s="7" t="s">
        <v>120</v>
      </c>
      <c r="G108" s="7">
        <v>1</v>
      </c>
      <c r="H108" s="7">
        <f>SUM(Maaginhoud!L108,Maaginhoud!AD108,Maaginhoud!AF108,Maaginhoud!AX108,Maaginhoud!AZ108)</f>
        <v>0</v>
      </c>
      <c r="I108" s="7">
        <v>0</v>
      </c>
      <c r="J108" s="7">
        <f>SUM(Maaginhoud!P108,Maaginhoud!BR108)</f>
        <v>0</v>
      </c>
      <c r="K108" s="7">
        <v>0</v>
      </c>
      <c r="L108" s="7">
        <f>SUM(Maaginhoud!T108,Maaginhoud!BX108)</f>
        <v>0</v>
      </c>
      <c r="M108" s="7">
        <f>SUM(Maaginhoud!V108,Maaginhoud!BP108,Maaginhoud!BV108)</f>
        <v>0</v>
      </c>
      <c r="N108" s="7">
        <v>0</v>
      </c>
      <c r="O108" s="7">
        <f>SUM(Maaginhoud!Z108,Maaginhoud!AT108)</f>
        <v>0</v>
      </c>
      <c r="P108" s="7">
        <f>SUM(Maaginhoud!AB108,Maaginhoud!BJ108)</f>
        <v>1</v>
      </c>
      <c r="Q108" s="7">
        <f>SUM(Maaginhoud!AH108,Maaginhoud!AL108,Maaginhoud!BT108)</f>
        <v>0</v>
      </c>
      <c r="R108" s="7">
        <f>SUM(Maaginhoud!AJ108,Maaginhoud!AN108)</f>
        <v>0</v>
      </c>
      <c r="S108" s="7">
        <v>4</v>
      </c>
      <c r="T108" s="7">
        <v>1</v>
      </c>
      <c r="U108" s="7">
        <v>0</v>
      </c>
      <c r="V108" s="7">
        <v>0</v>
      </c>
      <c r="W108" s="7">
        <v>0</v>
      </c>
      <c r="X108" s="7">
        <f>SUM(Maaginhoud!BB108,Maaginhoud!BD108,Maaginhoud!BH108)</f>
        <v>0</v>
      </c>
    </row>
    <row r="109" spans="1:24" x14ac:dyDescent="0.35">
      <c r="A109" s="7">
        <v>128</v>
      </c>
      <c r="B109" s="15">
        <v>42839</v>
      </c>
      <c r="C109" s="7" t="s">
        <v>37</v>
      </c>
      <c r="D109" s="7" t="s">
        <v>123</v>
      </c>
      <c r="E109" s="7" t="s">
        <v>126</v>
      </c>
      <c r="F109" s="7" t="s">
        <v>120</v>
      </c>
      <c r="G109" s="7">
        <v>0</v>
      </c>
      <c r="H109" s="7">
        <f>SUM(Maaginhoud!L109,Maaginhoud!AD109,Maaginhoud!AF109,Maaginhoud!AX109,Maaginhoud!AZ109)</f>
        <v>0</v>
      </c>
      <c r="I109" s="7">
        <v>0</v>
      </c>
      <c r="J109" s="7">
        <f>SUM(Maaginhoud!P109,Maaginhoud!BR109)</f>
        <v>0</v>
      </c>
      <c r="K109" s="7">
        <v>0</v>
      </c>
      <c r="L109" s="7">
        <f>SUM(Maaginhoud!T109,Maaginhoud!BX109)</f>
        <v>0</v>
      </c>
      <c r="M109" s="7">
        <f>SUM(Maaginhoud!V109,Maaginhoud!BP109,Maaginhoud!BV109)</f>
        <v>0</v>
      </c>
      <c r="N109" s="7">
        <v>0</v>
      </c>
      <c r="O109" s="7">
        <f>SUM(Maaginhoud!Z109,Maaginhoud!AT109)</f>
        <v>0</v>
      </c>
      <c r="P109" s="7">
        <f>SUM(Maaginhoud!AB109,Maaginhoud!BJ109)</f>
        <v>1</v>
      </c>
      <c r="Q109" s="7">
        <f>SUM(Maaginhoud!AH109,Maaginhoud!AL109,Maaginhoud!BT109)</f>
        <v>0</v>
      </c>
      <c r="R109" s="7">
        <f>SUM(Maaginhoud!AJ109,Maaginhoud!AN109)</f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f>SUM(Maaginhoud!BB109,Maaginhoud!BD109,Maaginhoud!BH109)</f>
        <v>0</v>
      </c>
    </row>
    <row r="110" spans="1:24" x14ac:dyDescent="0.35">
      <c r="A110" s="7">
        <v>166</v>
      </c>
      <c r="B110" s="15">
        <v>42846</v>
      </c>
      <c r="C110" s="7" t="s">
        <v>37</v>
      </c>
      <c r="D110" s="7" t="s">
        <v>123</v>
      </c>
      <c r="E110" s="7" t="s">
        <v>126</v>
      </c>
      <c r="F110" s="7" t="s">
        <v>120</v>
      </c>
      <c r="G110" s="7">
        <v>0</v>
      </c>
      <c r="H110" s="7">
        <f>SUM(Maaginhoud!L110,Maaginhoud!AD110,Maaginhoud!AF110,Maaginhoud!AX110,Maaginhoud!AZ110)</f>
        <v>0</v>
      </c>
      <c r="I110" s="7">
        <v>0</v>
      </c>
      <c r="J110" s="7">
        <f>SUM(Maaginhoud!P110,Maaginhoud!BR110)</f>
        <v>0</v>
      </c>
      <c r="K110" s="7">
        <v>0</v>
      </c>
      <c r="L110" s="7">
        <f>SUM(Maaginhoud!T110,Maaginhoud!BX110)</f>
        <v>0</v>
      </c>
      <c r="M110" s="7">
        <f>SUM(Maaginhoud!V110,Maaginhoud!BP110,Maaginhoud!BV110)</f>
        <v>0</v>
      </c>
      <c r="N110" s="7">
        <v>0</v>
      </c>
      <c r="O110" s="7">
        <f>SUM(Maaginhoud!Z110,Maaginhoud!AT110)</f>
        <v>0</v>
      </c>
      <c r="P110" s="7">
        <f>SUM(Maaginhoud!AB110,Maaginhoud!BJ110)</f>
        <v>0</v>
      </c>
      <c r="Q110" s="7">
        <f>SUM(Maaginhoud!AH110,Maaginhoud!AL110,Maaginhoud!BT110)</f>
        <v>0</v>
      </c>
      <c r="R110" s="7">
        <f>SUM(Maaginhoud!AJ110,Maaginhoud!AN110)</f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f>SUM(Maaginhoud!BB110,Maaginhoud!BD110,Maaginhoud!BH110)</f>
        <v>0</v>
      </c>
    </row>
    <row r="111" spans="1:24" x14ac:dyDescent="0.35">
      <c r="A111" s="7">
        <v>252</v>
      </c>
      <c r="B111" s="15">
        <v>42874</v>
      </c>
      <c r="C111" s="7" t="s">
        <v>5</v>
      </c>
      <c r="D111" s="7" t="s">
        <v>122</v>
      </c>
      <c r="E111" s="7" t="s">
        <v>127</v>
      </c>
      <c r="F111" s="7" t="s">
        <v>120</v>
      </c>
      <c r="G111" s="7">
        <v>0</v>
      </c>
      <c r="H111" s="7">
        <f>SUM(Maaginhoud!L111,Maaginhoud!AD111,Maaginhoud!AF111,Maaginhoud!AX111,Maaginhoud!AZ111)</f>
        <v>0</v>
      </c>
      <c r="I111" s="7">
        <v>0</v>
      </c>
      <c r="J111" s="7">
        <f>SUM(Maaginhoud!P111,Maaginhoud!BR111)</f>
        <v>0</v>
      </c>
      <c r="K111" s="7">
        <v>0</v>
      </c>
      <c r="L111" s="7">
        <f>SUM(Maaginhoud!T111,Maaginhoud!BX111)</f>
        <v>0</v>
      </c>
      <c r="M111" s="7">
        <f>SUM(Maaginhoud!V111,Maaginhoud!BP111,Maaginhoud!BV111)</f>
        <v>0</v>
      </c>
      <c r="N111" s="7">
        <v>0</v>
      </c>
      <c r="O111" s="7">
        <f>SUM(Maaginhoud!Z111,Maaginhoud!AT111)</f>
        <v>0</v>
      </c>
      <c r="P111" s="7">
        <f>SUM(Maaginhoud!AB111,Maaginhoud!BJ111)</f>
        <v>1</v>
      </c>
      <c r="Q111" s="7">
        <f>SUM(Maaginhoud!AH111,Maaginhoud!AL111,Maaginhoud!BT111)</f>
        <v>0</v>
      </c>
      <c r="R111" s="7">
        <f>SUM(Maaginhoud!AJ111,Maaginhoud!AN111)</f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f>SUM(Maaginhoud!BB111,Maaginhoud!BD111,Maaginhoud!BH111)</f>
        <v>0</v>
      </c>
    </row>
    <row r="112" spans="1:24" x14ac:dyDescent="0.35">
      <c r="A112" s="7">
        <v>144</v>
      </c>
      <c r="B112" s="15">
        <v>42840</v>
      </c>
      <c r="C112" s="7" t="s">
        <v>4</v>
      </c>
      <c r="D112" s="7" t="s">
        <v>115</v>
      </c>
      <c r="E112" s="7" t="s">
        <v>126</v>
      </c>
      <c r="F112" s="7" t="s">
        <v>119</v>
      </c>
      <c r="G112" s="7">
        <v>0</v>
      </c>
      <c r="H112" s="7">
        <f>SUM(Maaginhoud!L112,Maaginhoud!AD112,Maaginhoud!AF112,Maaginhoud!AX112,Maaginhoud!AZ112)</f>
        <v>0</v>
      </c>
      <c r="I112" s="7">
        <v>0</v>
      </c>
      <c r="J112" s="7">
        <f>SUM(Maaginhoud!P112,Maaginhoud!BR112)</f>
        <v>0</v>
      </c>
      <c r="K112" s="7">
        <v>0</v>
      </c>
      <c r="L112" s="7">
        <f>SUM(Maaginhoud!T112,Maaginhoud!BX112)</f>
        <v>0</v>
      </c>
      <c r="M112" s="7">
        <f>SUM(Maaginhoud!V112,Maaginhoud!BP112,Maaginhoud!BV112)</f>
        <v>0</v>
      </c>
      <c r="N112" s="7">
        <v>0</v>
      </c>
      <c r="O112" s="7">
        <f>SUM(Maaginhoud!Z112,Maaginhoud!AT112)</f>
        <v>0</v>
      </c>
      <c r="P112" s="7">
        <f>SUM(Maaginhoud!AB112,Maaginhoud!BJ112)</f>
        <v>1</v>
      </c>
      <c r="Q112" s="7">
        <f>SUM(Maaginhoud!AH112,Maaginhoud!AL112,Maaginhoud!BT112)</f>
        <v>0</v>
      </c>
      <c r="R112" s="7">
        <f>SUM(Maaginhoud!AJ112,Maaginhoud!AN112)</f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f>SUM(Maaginhoud!BB112,Maaginhoud!BD112,Maaginhoud!BH112)</f>
        <v>0</v>
      </c>
    </row>
    <row r="113" spans="1:24" x14ac:dyDescent="0.35">
      <c r="A113" s="7">
        <v>69</v>
      </c>
      <c r="B113" s="15">
        <v>42825</v>
      </c>
      <c r="C113" s="7" t="s">
        <v>13</v>
      </c>
      <c r="D113" s="7" t="s">
        <v>115</v>
      </c>
      <c r="E113" s="7" t="s">
        <v>128</v>
      </c>
      <c r="F113" s="7" t="s">
        <v>121</v>
      </c>
      <c r="G113" s="7">
        <v>0</v>
      </c>
      <c r="H113" s="7">
        <f>SUM(Maaginhoud!L113,Maaginhoud!AD113,Maaginhoud!AF113,Maaginhoud!AX113,Maaginhoud!AZ113)</f>
        <v>0</v>
      </c>
      <c r="I113" s="7">
        <v>0</v>
      </c>
      <c r="J113" s="7">
        <f>SUM(Maaginhoud!P113,Maaginhoud!BR113)</f>
        <v>0</v>
      </c>
      <c r="K113" s="7">
        <v>0</v>
      </c>
      <c r="L113" s="7">
        <f>SUM(Maaginhoud!T113,Maaginhoud!BX113)</f>
        <v>0</v>
      </c>
      <c r="M113" s="7">
        <f>SUM(Maaginhoud!V113,Maaginhoud!BP113,Maaginhoud!BV113)</f>
        <v>0</v>
      </c>
      <c r="N113" s="7">
        <v>0</v>
      </c>
      <c r="O113" s="7">
        <f>SUM(Maaginhoud!Z113,Maaginhoud!AT113)</f>
        <v>0</v>
      </c>
      <c r="P113" s="7">
        <f>SUM(Maaginhoud!AB113,Maaginhoud!BJ113)</f>
        <v>2</v>
      </c>
      <c r="Q113" s="7">
        <f>SUM(Maaginhoud!AH113,Maaginhoud!AL113,Maaginhoud!BT113)</f>
        <v>0</v>
      </c>
      <c r="R113" s="7">
        <f>SUM(Maaginhoud!AJ113,Maaginhoud!AN113)</f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f>SUM(Maaginhoud!BB113,Maaginhoud!BD113,Maaginhoud!BH113)</f>
        <v>0</v>
      </c>
    </row>
    <row r="114" spans="1:24" x14ac:dyDescent="0.35">
      <c r="A114" s="7">
        <v>115</v>
      </c>
      <c r="B114" s="15">
        <v>42832</v>
      </c>
      <c r="C114" s="7" t="s">
        <v>4</v>
      </c>
      <c r="D114" s="7" t="s">
        <v>115</v>
      </c>
      <c r="E114" s="7" t="s">
        <v>126</v>
      </c>
      <c r="F114" s="7" t="s">
        <v>119</v>
      </c>
      <c r="G114" s="7">
        <v>1</v>
      </c>
      <c r="H114" s="7">
        <f>SUM(Maaginhoud!L114,Maaginhoud!AD114,Maaginhoud!AF114,Maaginhoud!AX114,Maaginhoud!AZ114)</f>
        <v>0</v>
      </c>
      <c r="I114" s="7">
        <v>0</v>
      </c>
      <c r="J114" s="7">
        <f>SUM(Maaginhoud!P114,Maaginhoud!BR114)</f>
        <v>0</v>
      </c>
      <c r="K114" s="7">
        <v>0</v>
      </c>
      <c r="L114" s="7">
        <f>SUM(Maaginhoud!T114,Maaginhoud!BX114)</f>
        <v>0</v>
      </c>
      <c r="M114" s="7">
        <f>SUM(Maaginhoud!V114,Maaginhoud!BP114,Maaginhoud!BV114)</f>
        <v>0</v>
      </c>
      <c r="N114" s="7">
        <v>0</v>
      </c>
      <c r="O114" s="7">
        <f>SUM(Maaginhoud!Z114,Maaginhoud!AT114)</f>
        <v>0</v>
      </c>
      <c r="P114" s="7">
        <f>SUM(Maaginhoud!AB114,Maaginhoud!BJ114)</f>
        <v>0</v>
      </c>
      <c r="Q114" s="7">
        <f>SUM(Maaginhoud!AH114,Maaginhoud!AL114,Maaginhoud!BT114)</f>
        <v>0</v>
      </c>
      <c r="R114" s="7">
        <f>SUM(Maaginhoud!AJ114,Maaginhoud!AN114)</f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f>SUM(Maaginhoud!BB114,Maaginhoud!BD114,Maaginhoud!BH114)</f>
        <v>0</v>
      </c>
    </row>
    <row r="115" spans="1:24" x14ac:dyDescent="0.35">
      <c r="A115" s="7">
        <v>101</v>
      </c>
      <c r="B115" s="15">
        <v>42832</v>
      </c>
      <c r="C115" s="7" t="s">
        <v>37</v>
      </c>
      <c r="D115" s="7" t="s">
        <v>123</v>
      </c>
      <c r="E115" s="7" t="s">
        <v>126</v>
      </c>
      <c r="F115" s="7" t="s">
        <v>120</v>
      </c>
      <c r="G115" s="7">
        <v>0</v>
      </c>
      <c r="H115" s="7">
        <f>SUM(Maaginhoud!L115,Maaginhoud!AD115,Maaginhoud!AF115,Maaginhoud!AX115,Maaginhoud!AZ115)</f>
        <v>0</v>
      </c>
      <c r="I115" s="7">
        <v>0</v>
      </c>
      <c r="J115" s="7">
        <f>SUM(Maaginhoud!P115,Maaginhoud!BR115)</f>
        <v>0</v>
      </c>
      <c r="K115" s="7">
        <v>0</v>
      </c>
      <c r="L115" s="7">
        <f>SUM(Maaginhoud!T115,Maaginhoud!BX115)</f>
        <v>0</v>
      </c>
      <c r="M115" s="7">
        <f>SUM(Maaginhoud!V115,Maaginhoud!BP115,Maaginhoud!BV115)</f>
        <v>0</v>
      </c>
      <c r="N115" s="7">
        <v>0</v>
      </c>
      <c r="O115" s="7">
        <f>SUM(Maaginhoud!Z115,Maaginhoud!AT115)</f>
        <v>0</v>
      </c>
      <c r="P115" s="7">
        <f>SUM(Maaginhoud!AB115,Maaginhoud!BJ115)</f>
        <v>0</v>
      </c>
      <c r="Q115" s="7">
        <f>SUM(Maaginhoud!AH115,Maaginhoud!AL115,Maaginhoud!BT115)</f>
        <v>0</v>
      </c>
      <c r="R115" s="7">
        <f>SUM(Maaginhoud!AJ115,Maaginhoud!AN115)</f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f>SUM(Maaginhoud!BB115,Maaginhoud!BD115,Maaginhoud!BH115)</f>
        <v>0</v>
      </c>
    </row>
    <row r="116" spans="1:24" x14ac:dyDescent="0.35">
      <c r="A116" s="7">
        <v>250</v>
      </c>
      <c r="B116" s="15">
        <v>42874</v>
      </c>
      <c r="C116" s="7" t="s">
        <v>90</v>
      </c>
      <c r="D116" s="7" t="s">
        <v>124</v>
      </c>
      <c r="E116" s="7" t="s">
        <v>128</v>
      </c>
      <c r="F116" s="7" t="s">
        <v>120</v>
      </c>
      <c r="G116" s="7">
        <v>0</v>
      </c>
      <c r="H116" s="7">
        <f>SUM(Maaginhoud!L116,Maaginhoud!AD116,Maaginhoud!AF116,Maaginhoud!AX116,Maaginhoud!AZ116)</f>
        <v>0</v>
      </c>
      <c r="I116" s="7">
        <v>0</v>
      </c>
      <c r="J116" s="7">
        <f>SUM(Maaginhoud!P116,Maaginhoud!BR116)</f>
        <v>0</v>
      </c>
      <c r="K116" s="7">
        <v>0</v>
      </c>
      <c r="L116" s="7">
        <f>SUM(Maaginhoud!T116,Maaginhoud!BX116)</f>
        <v>0</v>
      </c>
      <c r="M116" s="7">
        <f>SUM(Maaginhoud!V116,Maaginhoud!BP116,Maaginhoud!BV116)</f>
        <v>0</v>
      </c>
      <c r="N116" s="7">
        <v>0</v>
      </c>
      <c r="O116" s="7">
        <f>SUM(Maaginhoud!Z116,Maaginhoud!AT116)</f>
        <v>0</v>
      </c>
      <c r="P116" s="7">
        <f>SUM(Maaginhoud!AB116,Maaginhoud!BJ116)</f>
        <v>2</v>
      </c>
      <c r="Q116" s="7">
        <f>SUM(Maaginhoud!AH116,Maaginhoud!AL116,Maaginhoud!BT116)</f>
        <v>0</v>
      </c>
      <c r="R116" s="7">
        <f>SUM(Maaginhoud!AJ116,Maaginhoud!AN116)</f>
        <v>0</v>
      </c>
      <c r="S116" s="7">
        <v>0</v>
      </c>
      <c r="T116" s="7">
        <v>3</v>
      </c>
      <c r="U116" s="7">
        <v>0</v>
      </c>
      <c r="V116" s="7">
        <v>0</v>
      </c>
      <c r="W116" s="7">
        <v>0</v>
      </c>
      <c r="X116" s="7">
        <f>SUM(Maaginhoud!BB116,Maaginhoud!BD116,Maaginhoud!BH116)</f>
        <v>0</v>
      </c>
    </row>
    <row r="117" spans="1:24" x14ac:dyDescent="0.35">
      <c r="A117" s="7">
        <v>86</v>
      </c>
      <c r="B117" s="15">
        <v>42826</v>
      </c>
      <c r="C117" s="7" t="s">
        <v>4</v>
      </c>
      <c r="D117" s="7" t="s">
        <v>115</v>
      </c>
      <c r="E117" s="7" t="s">
        <v>126</v>
      </c>
      <c r="F117" s="7" t="s">
        <v>119</v>
      </c>
      <c r="G117" s="7">
        <v>0</v>
      </c>
      <c r="H117" s="7">
        <f>SUM(Maaginhoud!L117,Maaginhoud!AD117,Maaginhoud!AF117,Maaginhoud!AX117,Maaginhoud!AZ117)</f>
        <v>0</v>
      </c>
      <c r="I117" s="7">
        <v>0</v>
      </c>
      <c r="J117" s="7">
        <f>SUM(Maaginhoud!P117,Maaginhoud!BR117)</f>
        <v>0</v>
      </c>
      <c r="K117" s="7">
        <v>0</v>
      </c>
      <c r="L117" s="7">
        <f>SUM(Maaginhoud!T117,Maaginhoud!BX117)</f>
        <v>0</v>
      </c>
      <c r="M117" s="7">
        <f>SUM(Maaginhoud!V117,Maaginhoud!BP117,Maaginhoud!BV117)</f>
        <v>0</v>
      </c>
      <c r="N117" s="7">
        <v>0</v>
      </c>
      <c r="O117" s="7">
        <f>SUM(Maaginhoud!Z117,Maaginhoud!AT117)</f>
        <v>0</v>
      </c>
      <c r="P117" s="7">
        <f>SUM(Maaginhoud!AB117,Maaginhoud!BJ117)</f>
        <v>0</v>
      </c>
      <c r="Q117" s="7">
        <f>SUM(Maaginhoud!AH117,Maaginhoud!AL117,Maaginhoud!BT117)</f>
        <v>0</v>
      </c>
      <c r="R117" s="7">
        <f>SUM(Maaginhoud!AJ117,Maaginhoud!AN117)</f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f>SUM(Maaginhoud!BB117,Maaginhoud!BD117,Maaginhoud!BH117)</f>
        <v>0</v>
      </c>
    </row>
    <row r="118" spans="1:24" x14ac:dyDescent="0.35">
      <c r="A118" s="7">
        <v>162</v>
      </c>
      <c r="B118" s="15">
        <v>42846</v>
      </c>
      <c r="C118" s="7" t="s">
        <v>37</v>
      </c>
      <c r="D118" s="7" t="s">
        <v>123</v>
      </c>
      <c r="E118" s="7" t="s">
        <v>126</v>
      </c>
      <c r="F118" s="7" t="s">
        <v>120</v>
      </c>
      <c r="G118" s="7">
        <v>0</v>
      </c>
      <c r="H118" s="7">
        <f>SUM(Maaginhoud!L118,Maaginhoud!AD118,Maaginhoud!AF118,Maaginhoud!AX118,Maaginhoud!AZ118)</f>
        <v>0</v>
      </c>
      <c r="I118" s="7">
        <v>0</v>
      </c>
      <c r="J118" s="7">
        <f>SUM(Maaginhoud!P118,Maaginhoud!BR118)</f>
        <v>0</v>
      </c>
      <c r="K118" s="7">
        <v>0</v>
      </c>
      <c r="L118" s="7">
        <f>SUM(Maaginhoud!T118,Maaginhoud!BX118)</f>
        <v>0</v>
      </c>
      <c r="M118" s="7">
        <f>SUM(Maaginhoud!V118,Maaginhoud!BP118,Maaginhoud!BV118)</f>
        <v>0</v>
      </c>
      <c r="N118" s="7">
        <v>0</v>
      </c>
      <c r="O118" s="7">
        <f>SUM(Maaginhoud!Z118,Maaginhoud!AT118)</f>
        <v>0</v>
      </c>
      <c r="P118" s="7">
        <f>SUM(Maaginhoud!AB118,Maaginhoud!BJ118)</f>
        <v>1</v>
      </c>
      <c r="Q118" s="7">
        <f>SUM(Maaginhoud!AH118,Maaginhoud!AL118,Maaginhoud!BT118)</f>
        <v>0</v>
      </c>
      <c r="R118" s="7">
        <f>SUM(Maaginhoud!AJ118,Maaginhoud!AN118)</f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f>SUM(Maaginhoud!BB118,Maaginhoud!BD118,Maaginhoud!BH118)</f>
        <v>0</v>
      </c>
    </row>
    <row r="119" spans="1:24" x14ac:dyDescent="0.35">
      <c r="A119" s="7">
        <v>202</v>
      </c>
      <c r="B119" s="15">
        <v>42860</v>
      </c>
      <c r="C119" s="7" t="s">
        <v>44</v>
      </c>
      <c r="D119" s="7" t="s">
        <v>115</v>
      </c>
      <c r="E119" s="7" t="s">
        <v>127</v>
      </c>
      <c r="F119" s="7" t="s">
        <v>121</v>
      </c>
      <c r="G119" s="7">
        <v>0</v>
      </c>
      <c r="H119" s="7">
        <f>SUM(Maaginhoud!L119,Maaginhoud!AD119,Maaginhoud!AF119,Maaginhoud!AX119,Maaginhoud!AZ119)</f>
        <v>0</v>
      </c>
      <c r="I119" s="7">
        <v>0</v>
      </c>
      <c r="J119" s="7">
        <f>SUM(Maaginhoud!P119,Maaginhoud!BR119)</f>
        <v>0</v>
      </c>
      <c r="K119" s="7">
        <v>0</v>
      </c>
      <c r="L119" s="7">
        <f>SUM(Maaginhoud!T119,Maaginhoud!BX119)</f>
        <v>0</v>
      </c>
      <c r="M119" s="7">
        <f>SUM(Maaginhoud!V119,Maaginhoud!BP119,Maaginhoud!BV119)</f>
        <v>0</v>
      </c>
      <c r="N119" s="7">
        <v>0</v>
      </c>
      <c r="O119" s="7">
        <f>SUM(Maaginhoud!Z119,Maaginhoud!AT119)</f>
        <v>0</v>
      </c>
      <c r="P119" s="7">
        <f>SUM(Maaginhoud!AB119,Maaginhoud!BJ119)</f>
        <v>1</v>
      </c>
      <c r="Q119" s="7">
        <f>SUM(Maaginhoud!AH119,Maaginhoud!AL119,Maaginhoud!BT119)</f>
        <v>0</v>
      </c>
      <c r="R119" s="7">
        <f>SUM(Maaginhoud!AJ119,Maaginhoud!AN119)</f>
        <v>0</v>
      </c>
      <c r="S119" s="7">
        <v>0</v>
      </c>
      <c r="T119" s="7">
        <v>2</v>
      </c>
      <c r="U119" s="7">
        <v>0</v>
      </c>
      <c r="V119" s="7">
        <v>0</v>
      </c>
      <c r="W119" s="7">
        <v>0</v>
      </c>
      <c r="X119" s="7">
        <f>SUM(Maaginhoud!BB119,Maaginhoud!BD119,Maaginhoud!BH119)</f>
        <v>1</v>
      </c>
    </row>
    <row r="120" spans="1:24" x14ac:dyDescent="0.35">
      <c r="A120" s="7">
        <v>88</v>
      </c>
      <c r="B120" s="15">
        <v>42832</v>
      </c>
      <c r="C120" s="7" t="s">
        <v>44</v>
      </c>
      <c r="D120" s="7" t="s">
        <v>115</v>
      </c>
      <c r="E120" s="7" t="s">
        <v>127</v>
      </c>
      <c r="F120" s="7" t="s">
        <v>121</v>
      </c>
      <c r="G120" s="7">
        <v>0</v>
      </c>
      <c r="H120" s="7">
        <f>SUM(Maaginhoud!L120,Maaginhoud!AD120,Maaginhoud!AF120,Maaginhoud!AX120,Maaginhoud!AZ120)</f>
        <v>0</v>
      </c>
      <c r="I120" s="7">
        <v>0</v>
      </c>
      <c r="J120" s="7">
        <f>SUM(Maaginhoud!P120,Maaginhoud!BR120)</f>
        <v>0</v>
      </c>
      <c r="K120" s="7">
        <v>0</v>
      </c>
      <c r="L120" s="7">
        <f>SUM(Maaginhoud!T120,Maaginhoud!BX120)</f>
        <v>0</v>
      </c>
      <c r="M120" s="7">
        <f>SUM(Maaginhoud!V120,Maaginhoud!BP120,Maaginhoud!BV120)</f>
        <v>0</v>
      </c>
      <c r="N120" s="7">
        <v>0</v>
      </c>
      <c r="O120" s="7">
        <f>SUM(Maaginhoud!Z120,Maaginhoud!AT120)</f>
        <v>7</v>
      </c>
      <c r="P120" s="7">
        <f>SUM(Maaginhoud!AB120,Maaginhoud!BJ120)</f>
        <v>1</v>
      </c>
      <c r="Q120" s="7">
        <f>SUM(Maaginhoud!AH120,Maaginhoud!AL120,Maaginhoud!BT120)</f>
        <v>0</v>
      </c>
      <c r="R120" s="7">
        <f>SUM(Maaginhoud!AJ120,Maaginhoud!AN120)</f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f>SUM(Maaginhoud!BB120,Maaginhoud!BD120,Maaginhoud!BH120)</f>
        <v>0</v>
      </c>
    </row>
    <row r="121" spans="1:24" x14ac:dyDescent="0.35">
      <c r="A121" s="7">
        <v>200</v>
      </c>
      <c r="B121" s="15">
        <v>42860</v>
      </c>
      <c r="C121" s="7" t="s">
        <v>13</v>
      </c>
      <c r="D121" s="7" t="s">
        <v>115</v>
      </c>
      <c r="E121" s="7" t="s">
        <v>128</v>
      </c>
      <c r="F121" s="7" t="s">
        <v>121</v>
      </c>
      <c r="G121" s="7">
        <v>0</v>
      </c>
      <c r="H121" s="7">
        <f>SUM(Maaginhoud!L121,Maaginhoud!AD121,Maaginhoud!AF121,Maaginhoud!AX121,Maaginhoud!AZ121)</f>
        <v>0</v>
      </c>
      <c r="I121" s="7">
        <v>0</v>
      </c>
      <c r="J121" s="7">
        <f>SUM(Maaginhoud!P121,Maaginhoud!BR121)</f>
        <v>0</v>
      </c>
      <c r="K121" s="7">
        <v>0</v>
      </c>
      <c r="L121" s="7">
        <f>SUM(Maaginhoud!T121,Maaginhoud!BX121)</f>
        <v>0</v>
      </c>
      <c r="M121" s="7">
        <f>SUM(Maaginhoud!V121,Maaginhoud!BP121,Maaginhoud!BV121)</f>
        <v>0</v>
      </c>
      <c r="N121" s="7">
        <v>0</v>
      </c>
      <c r="O121" s="7">
        <f>SUM(Maaginhoud!Z121,Maaginhoud!AT121)</f>
        <v>0</v>
      </c>
      <c r="P121" s="7">
        <f>SUM(Maaginhoud!AB121,Maaginhoud!BJ121)</f>
        <v>1</v>
      </c>
      <c r="Q121" s="7">
        <f>SUM(Maaginhoud!AH121,Maaginhoud!AL121,Maaginhoud!BT121)</f>
        <v>0</v>
      </c>
      <c r="R121" s="7">
        <f>SUM(Maaginhoud!AJ121,Maaginhoud!AN121)</f>
        <v>0</v>
      </c>
      <c r="S121" s="7">
        <v>1</v>
      </c>
      <c r="T121" s="7">
        <v>0</v>
      </c>
      <c r="U121" s="7">
        <v>0</v>
      </c>
      <c r="V121" s="7">
        <v>0</v>
      </c>
      <c r="W121" s="7">
        <v>0</v>
      </c>
      <c r="X121" s="7">
        <f>SUM(Maaginhoud!BB121,Maaginhoud!BD121,Maaginhoud!BH121)</f>
        <v>1</v>
      </c>
    </row>
    <row r="122" spans="1:24" x14ac:dyDescent="0.35">
      <c r="A122" s="7">
        <v>150</v>
      </c>
      <c r="B122" s="15">
        <v>42846</v>
      </c>
      <c r="C122" s="7" t="s">
        <v>13</v>
      </c>
      <c r="D122" s="7" t="s">
        <v>115</v>
      </c>
      <c r="E122" s="7" t="s">
        <v>128</v>
      </c>
      <c r="F122" s="7" t="s">
        <v>121</v>
      </c>
      <c r="G122" s="7">
        <v>0</v>
      </c>
      <c r="H122" s="7">
        <f>SUM(Maaginhoud!L122,Maaginhoud!AD122,Maaginhoud!AF122,Maaginhoud!AX122,Maaginhoud!AZ122)</f>
        <v>0</v>
      </c>
      <c r="I122" s="7">
        <v>0</v>
      </c>
      <c r="J122" s="7">
        <f>SUM(Maaginhoud!P122,Maaginhoud!BR122)</f>
        <v>1</v>
      </c>
      <c r="K122" s="7">
        <v>0</v>
      </c>
      <c r="L122" s="7">
        <f>SUM(Maaginhoud!T122,Maaginhoud!BX122)</f>
        <v>0</v>
      </c>
      <c r="M122" s="7">
        <f>SUM(Maaginhoud!V122,Maaginhoud!BP122,Maaginhoud!BV122)</f>
        <v>0</v>
      </c>
      <c r="N122" s="7">
        <v>0</v>
      </c>
      <c r="O122" s="7">
        <f>SUM(Maaginhoud!Z122,Maaginhoud!AT122)</f>
        <v>29</v>
      </c>
      <c r="P122" s="7">
        <f>SUM(Maaginhoud!AB122,Maaginhoud!BJ122)</f>
        <v>0</v>
      </c>
      <c r="Q122" s="7">
        <f>SUM(Maaginhoud!AH122,Maaginhoud!AL122,Maaginhoud!BT122)</f>
        <v>0</v>
      </c>
      <c r="R122" s="7">
        <f>SUM(Maaginhoud!AJ122,Maaginhoud!AN122)</f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f>SUM(Maaginhoud!BB122,Maaginhoud!BD122,Maaginhoud!BH122)</f>
        <v>0</v>
      </c>
    </row>
    <row r="123" spans="1:24" x14ac:dyDescent="0.35">
      <c r="A123" s="7">
        <v>157</v>
      </c>
      <c r="B123" s="15">
        <v>42846</v>
      </c>
      <c r="C123" s="7" t="s">
        <v>7</v>
      </c>
      <c r="D123" s="7" t="s">
        <v>115</v>
      </c>
      <c r="E123" s="7" t="s">
        <v>128</v>
      </c>
      <c r="F123" s="7" t="s">
        <v>120</v>
      </c>
      <c r="G123" s="7">
        <v>0</v>
      </c>
      <c r="H123" s="7">
        <f>SUM(Maaginhoud!L123,Maaginhoud!AD123,Maaginhoud!AF123,Maaginhoud!AX123,Maaginhoud!AZ123)</f>
        <v>0</v>
      </c>
      <c r="I123" s="7">
        <v>0</v>
      </c>
      <c r="J123" s="7">
        <f>SUM(Maaginhoud!P123,Maaginhoud!BR123)</f>
        <v>0</v>
      </c>
      <c r="K123" s="7">
        <v>0</v>
      </c>
      <c r="L123" s="7">
        <f>SUM(Maaginhoud!T123,Maaginhoud!BX123)</f>
        <v>0</v>
      </c>
      <c r="M123" s="7">
        <f>SUM(Maaginhoud!V123,Maaginhoud!BP123,Maaginhoud!BV123)</f>
        <v>0</v>
      </c>
      <c r="N123" s="7">
        <v>0</v>
      </c>
      <c r="O123" s="7">
        <f>SUM(Maaginhoud!Z123,Maaginhoud!AT123)</f>
        <v>1</v>
      </c>
      <c r="P123" s="7">
        <f>SUM(Maaginhoud!AB123,Maaginhoud!BJ123)</f>
        <v>0</v>
      </c>
      <c r="Q123" s="7">
        <f>SUM(Maaginhoud!AH123,Maaginhoud!AL123,Maaginhoud!BT123)</f>
        <v>0</v>
      </c>
      <c r="R123" s="7">
        <f>SUM(Maaginhoud!AJ123,Maaginhoud!AN123)</f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f>SUM(Maaginhoud!BB123,Maaginhoud!BD123,Maaginhoud!BH123)</f>
        <v>0</v>
      </c>
    </row>
    <row r="124" spans="1:24" x14ac:dyDescent="0.35">
      <c r="A124" s="7">
        <v>89</v>
      </c>
      <c r="B124" s="15">
        <v>42832</v>
      </c>
      <c r="C124" s="7" t="s">
        <v>44</v>
      </c>
      <c r="D124" s="7" t="s">
        <v>115</v>
      </c>
      <c r="E124" s="7" t="s">
        <v>127</v>
      </c>
      <c r="F124" s="7" t="s">
        <v>121</v>
      </c>
      <c r="G124" s="7">
        <v>0</v>
      </c>
      <c r="H124" s="7">
        <f>SUM(Maaginhoud!L124,Maaginhoud!AD124,Maaginhoud!AF124,Maaginhoud!AX124,Maaginhoud!AZ124)</f>
        <v>0</v>
      </c>
      <c r="I124" s="7">
        <v>0</v>
      </c>
      <c r="J124" s="7">
        <f>SUM(Maaginhoud!P124,Maaginhoud!BR124)</f>
        <v>0</v>
      </c>
      <c r="K124" s="7">
        <v>0</v>
      </c>
      <c r="L124" s="7">
        <f>SUM(Maaginhoud!T124,Maaginhoud!BX124)</f>
        <v>0</v>
      </c>
      <c r="M124" s="7">
        <f>SUM(Maaginhoud!V124,Maaginhoud!BP124,Maaginhoud!BV124)</f>
        <v>0</v>
      </c>
      <c r="N124" s="7">
        <v>0</v>
      </c>
      <c r="O124" s="7">
        <f>SUM(Maaginhoud!Z124,Maaginhoud!AT124)</f>
        <v>0</v>
      </c>
      <c r="P124" s="7">
        <f>SUM(Maaginhoud!AB124,Maaginhoud!BJ124)</f>
        <v>1</v>
      </c>
      <c r="Q124" s="7">
        <f>SUM(Maaginhoud!AH124,Maaginhoud!AL124,Maaginhoud!BT124)</f>
        <v>0</v>
      </c>
      <c r="R124" s="7">
        <f>SUM(Maaginhoud!AJ124,Maaginhoud!AN124)</f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f>SUM(Maaginhoud!BB124,Maaginhoud!BD124,Maaginhoud!BH124)</f>
        <v>0</v>
      </c>
    </row>
    <row r="125" spans="1:24" x14ac:dyDescent="0.35">
      <c r="A125" s="7">
        <v>258</v>
      </c>
      <c r="B125" s="15">
        <v>42879</v>
      </c>
      <c r="C125" s="7" t="s">
        <v>13</v>
      </c>
      <c r="D125" s="7" t="s">
        <v>115</v>
      </c>
      <c r="E125" s="7" t="s">
        <v>128</v>
      </c>
      <c r="F125" s="7" t="s">
        <v>121</v>
      </c>
      <c r="G125" s="7">
        <v>0</v>
      </c>
      <c r="H125" s="7">
        <f>SUM(Maaginhoud!L125,Maaginhoud!AD125,Maaginhoud!AF125,Maaginhoud!AX125,Maaginhoud!AZ125)</f>
        <v>0</v>
      </c>
      <c r="I125" s="7">
        <v>0</v>
      </c>
      <c r="J125" s="7">
        <f>SUM(Maaginhoud!P125,Maaginhoud!BR125)</f>
        <v>0</v>
      </c>
      <c r="K125" s="7">
        <v>0</v>
      </c>
      <c r="L125" s="7">
        <f>SUM(Maaginhoud!T125,Maaginhoud!BX125)</f>
        <v>0</v>
      </c>
      <c r="M125" s="7">
        <f>SUM(Maaginhoud!V125,Maaginhoud!BP125,Maaginhoud!BV125)</f>
        <v>0</v>
      </c>
      <c r="N125" s="7">
        <v>0</v>
      </c>
      <c r="O125" s="7">
        <f>SUM(Maaginhoud!Z125,Maaginhoud!AT125)</f>
        <v>0</v>
      </c>
      <c r="P125" s="7">
        <f>SUM(Maaginhoud!AB125,Maaginhoud!BJ125)</f>
        <v>1</v>
      </c>
      <c r="Q125" s="7">
        <f>SUM(Maaginhoud!AH125,Maaginhoud!AL125,Maaginhoud!BT125)</f>
        <v>0</v>
      </c>
      <c r="R125" s="7">
        <f>SUM(Maaginhoud!AJ125,Maaginhoud!AN125)</f>
        <v>0</v>
      </c>
      <c r="S125" s="7">
        <v>1</v>
      </c>
      <c r="T125" s="7">
        <v>0</v>
      </c>
      <c r="U125" s="7">
        <v>0</v>
      </c>
      <c r="V125" s="7">
        <v>0</v>
      </c>
      <c r="W125" s="7">
        <v>0</v>
      </c>
      <c r="X125" s="7">
        <f>SUM(Maaginhoud!BB125,Maaginhoud!BD125,Maaginhoud!BH125)</f>
        <v>0</v>
      </c>
    </row>
    <row r="126" spans="1:24" x14ac:dyDescent="0.35">
      <c r="A126" s="7">
        <v>207</v>
      </c>
      <c r="B126" s="15">
        <v>42860</v>
      </c>
      <c r="C126" s="7" t="s">
        <v>66</v>
      </c>
      <c r="D126" s="7" t="s">
        <v>124</v>
      </c>
      <c r="E126" s="7" t="s">
        <v>127</v>
      </c>
      <c r="F126" s="7" t="s">
        <v>120</v>
      </c>
      <c r="G126" s="7">
        <v>0</v>
      </c>
      <c r="H126" s="7">
        <f>SUM(Maaginhoud!L126,Maaginhoud!AD126,Maaginhoud!AF126,Maaginhoud!AX126,Maaginhoud!AZ126)</f>
        <v>0</v>
      </c>
      <c r="I126" s="7">
        <v>0</v>
      </c>
      <c r="J126" s="7">
        <f>SUM(Maaginhoud!P126,Maaginhoud!BR126)</f>
        <v>0</v>
      </c>
      <c r="K126" s="7">
        <v>0</v>
      </c>
      <c r="L126" s="7">
        <f>SUM(Maaginhoud!T126,Maaginhoud!BX126)</f>
        <v>0</v>
      </c>
      <c r="M126" s="7">
        <f>SUM(Maaginhoud!V126,Maaginhoud!BP126,Maaginhoud!BV126)</f>
        <v>0</v>
      </c>
      <c r="N126" s="7">
        <v>0</v>
      </c>
      <c r="O126" s="7">
        <f>SUM(Maaginhoud!Z126,Maaginhoud!AT126)</f>
        <v>6</v>
      </c>
      <c r="P126" s="7">
        <f>SUM(Maaginhoud!AB126,Maaginhoud!BJ126)</f>
        <v>0</v>
      </c>
      <c r="Q126" s="7">
        <f>SUM(Maaginhoud!AH126,Maaginhoud!AL126,Maaginhoud!BT126)</f>
        <v>0</v>
      </c>
      <c r="R126" s="7">
        <f>SUM(Maaginhoud!AJ126,Maaginhoud!AN126)</f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f>SUM(Maaginhoud!BB126,Maaginhoud!BD126,Maaginhoud!BH126)</f>
        <v>0</v>
      </c>
    </row>
    <row r="127" spans="1:24" x14ac:dyDescent="0.35">
      <c r="A127" s="7">
        <v>208</v>
      </c>
      <c r="B127" s="15">
        <v>42860</v>
      </c>
      <c r="C127" s="7" t="s">
        <v>66</v>
      </c>
      <c r="D127" s="7" t="s">
        <v>124</v>
      </c>
      <c r="E127" s="7" t="s">
        <v>127</v>
      </c>
      <c r="F127" s="7" t="s">
        <v>120</v>
      </c>
      <c r="G127" s="7">
        <v>0</v>
      </c>
      <c r="H127" s="7">
        <f>SUM(Maaginhoud!L127,Maaginhoud!AD127,Maaginhoud!AF127,Maaginhoud!AX127,Maaginhoud!AZ127)</f>
        <v>0</v>
      </c>
      <c r="I127" s="7">
        <v>0</v>
      </c>
      <c r="J127" s="7">
        <f>SUM(Maaginhoud!P127,Maaginhoud!BR127)</f>
        <v>0</v>
      </c>
      <c r="K127" s="7">
        <v>0</v>
      </c>
      <c r="L127" s="7">
        <f>SUM(Maaginhoud!T127,Maaginhoud!BX127)</f>
        <v>0</v>
      </c>
      <c r="M127" s="7">
        <f>SUM(Maaginhoud!V127,Maaginhoud!BP127,Maaginhoud!BV127)</f>
        <v>0</v>
      </c>
      <c r="N127" s="7">
        <v>0</v>
      </c>
      <c r="O127" s="7">
        <f>SUM(Maaginhoud!Z127,Maaginhoud!AT127)</f>
        <v>19</v>
      </c>
      <c r="P127" s="7">
        <f>SUM(Maaginhoud!AB127,Maaginhoud!BJ127)</f>
        <v>0</v>
      </c>
      <c r="Q127" s="7">
        <f>SUM(Maaginhoud!AH127,Maaginhoud!AL127,Maaginhoud!BT127)</f>
        <v>0</v>
      </c>
      <c r="R127" s="7">
        <f>SUM(Maaginhoud!AJ127,Maaginhoud!AN127)</f>
        <v>0</v>
      </c>
      <c r="S127" s="7">
        <v>0</v>
      </c>
      <c r="T127" s="7">
        <v>1</v>
      </c>
      <c r="U127" s="7">
        <v>0</v>
      </c>
      <c r="V127" s="7">
        <v>0</v>
      </c>
      <c r="W127" s="7">
        <v>0</v>
      </c>
      <c r="X127" s="7">
        <f>SUM(Maaginhoud!BB127,Maaginhoud!BD127,Maaginhoud!BH127)</f>
        <v>0</v>
      </c>
    </row>
    <row r="128" spans="1:24" x14ac:dyDescent="0.35">
      <c r="A128" s="7">
        <v>118</v>
      </c>
      <c r="B128" s="15">
        <v>42839</v>
      </c>
      <c r="C128" s="7" t="s">
        <v>13</v>
      </c>
      <c r="D128" s="7" t="s">
        <v>115</v>
      </c>
      <c r="E128" s="7" t="s">
        <v>128</v>
      </c>
      <c r="F128" s="7" t="s">
        <v>121</v>
      </c>
      <c r="G128" s="7">
        <v>0</v>
      </c>
      <c r="H128" s="7">
        <f>SUM(Maaginhoud!L128,Maaginhoud!AD128,Maaginhoud!AF128,Maaginhoud!AX128,Maaginhoud!AZ128)</f>
        <v>0</v>
      </c>
      <c r="I128" s="7">
        <v>0</v>
      </c>
      <c r="J128" s="7">
        <f>SUM(Maaginhoud!P128,Maaginhoud!BR128)</f>
        <v>0</v>
      </c>
      <c r="K128" s="7">
        <v>0</v>
      </c>
      <c r="L128" s="7">
        <f>SUM(Maaginhoud!T128,Maaginhoud!BX128)</f>
        <v>0</v>
      </c>
      <c r="M128" s="7">
        <f>SUM(Maaginhoud!V128,Maaginhoud!BP128,Maaginhoud!BV128)</f>
        <v>0</v>
      </c>
      <c r="N128" s="7">
        <v>0</v>
      </c>
      <c r="O128" s="7">
        <f>SUM(Maaginhoud!Z128,Maaginhoud!AT128)</f>
        <v>0</v>
      </c>
      <c r="P128" s="7">
        <f>SUM(Maaginhoud!AB128,Maaginhoud!BJ128)</f>
        <v>0</v>
      </c>
      <c r="Q128" s="7">
        <f>SUM(Maaginhoud!AH128,Maaginhoud!AL128,Maaginhoud!BT128)</f>
        <v>0</v>
      </c>
      <c r="R128" s="7">
        <f>SUM(Maaginhoud!AJ128,Maaginhoud!AN128)</f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f>SUM(Maaginhoud!BB128,Maaginhoud!BD128,Maaginhoud!BH128)</f>
        <v>0</v>
      </c>
    </row>
    <row r="129" spans="1:24" x14ac:dyDescent="0.35">
      <c r="A129" s="7">
        <v>232</v>
      </c>
      <c r="B129" s="15">
        <v>42867</v>
      </c>
      <c r="C129" s="7" t="s">
        <v>13</v>
      </c>
      <c r="D129" s="7" t="s">
        <v>115</v>
      </c>
      <c r="E129" s="7" t="s">
        <v>128</v>
      </c>
      <c r="F129" s="7" t="s">
        <v>121</v>
      </c>
      <c r="G129" s="7">
        <v>0</v>
      </c>
      <c r="H129" s="7">
        <f>SUM(Maaginhoud!L129,Maaginhoud!AD129,Maaginhoud!AF129,Maaginhoud!AX129,Maaginhoud!AZ129)</f>
        <v>0</v>
      </c>
      <c r="I129" s="7">
        <v>0</v>
      </c>
      <c r="J129" s="7">
        <f>SUM(Maaginhoud!P129,Maaginhoud!BR129)</f>
        <v>0</v>
      </c>
      <c r="K129" s="7">
        <v>0</v>
      </c>
      <c r="L129" s="7">
        <f>SUM(Maaginhoud!T129,Maaginhoud!BX129)</f>
        <v>0</v>
      </c>
      <c r="M129" s="7">
        <f>SUM(Maaginhoud!V129,Maaginhoud!BP129,Maaginhoud!BV129)</f>
        <v>0</v>
      </c>
      <c r="N129" s="7">
        <v>0</v>
      </c>
      <c r="O129" s="7">
        <f>SUM(Maaginhoud!Z129,Maaginhoud!AT129)</f>
        <v>0</v>
      </c>
      <c r="P129" s="7">
        <f>SUM(Maaginhoud!AB129,Maaginhoud!BJ129)</f>
        <v>1</v>
      </c>
      <c r="Q129" s="7">
        <f>SUM(Maaginhoud!AH129,Maaginhoud!AL129,Maaginhoud!BT129)</f>
        <v>0</v>
      </c>
      <c r="R129" s="7">
        <f>SUM(Maaginhoud!AJ129,Maaginhoud!AN129)</f>
        <v>0</v>
      </c>
      <c r="S129" s="7">
        <v>2</v>
      </c>
      <c r="T129" s="7">
        <v>0</v>
      </c>
      <c r="U129" s="7">
        <v>0</v>
      </c>
      <c r="V129" s="7">
        <v>0</v>
      </c>
      <c r="W129" s="7">
        <v>0</v>
      </c>
      <c r="X129" s="7">
        <f>SUM(Maaginhoud!BB129,Maaginhoud!BD129,Maaginhoud!BH129)</f>
        <v>0</v>
      </c>
    </row>
    <row r="130" spans="1:24" x14ac:dyDescent="0.35">
      <c r="A130" s="7">
        <v>91</v>
      </c>
      <c r="B130" s="15">
        <v>42832</v>
      </c>
      <c r="C130" s="7" t="s">
        <v>44</v>
      </c>
      <c r="D130" s="7" t="s">
        <v>115</v>
      </c>
      <c r="E130" s="7" t="s">
        <v>127</v>
      </c>
      <c r="F130" s="7" t="s">
        <v>121</v>
      </c>
      <c r="G130" s="7">
        <v>0</v>
      </c>
      <c r="H130" s="7">
        <f>SUM(Maaginhoud!L130,Maaginhoud!AD130,Maaginhoud!AF130,Maaginhoud!AX130,Maaginhoud!AZ130)</f>
        <v>0</v>
      </c>
      <c r="I130" s="7">
        <v>0</v>
      </c>
      <c r="J130" s="7">
        <f>SUM(Maaginhoud!P130,Maaginhoud!BR130)</f>
        <v>0</v>
      </c>
      <c r="K130" s="7">
        <v>0</v>
      </c>
      <c r="L130" s="7">
        <f>SUM(Maaginhoud!T130,Maaginhoud!BX130)</f>
        <v>0</v>
      </c>
      <c r="M130" s="7">
        <f>SUM(Maaginhoud!V130,Maaginhoud!BP130,Maaginhoud!BV130)</f>
        <v>0</v>
      </c>
      <c r="N130" s="7">
        <v>0</v>
      </c>
      <c r="O130" s="7">
        <f>SUM(Maaginhoud!Z130,Maaginhoud!AT130)</f>
        <v>1</v>
      </c>
      <c r="P130" s="7">
        <f>SUM(Maaginhoud!AB130,Maaginhoud!BJ130)</f>
        <v>1</v>
      </c>
      <c r="Q130" s="7">
        <f>SUM(Maaginhoud!AH130,Maaginhoud!AL130,Maaginhoud!BT130)</f>
        <v>0</v>
      </c>
      <c r="R130" s="7">
        <f>SUM(Maaginhoud!AJ130,Maaginhoud!AN130)</f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f>SUM(Maaginhoud!BB130,Maaginhoud!BD130,Maaginhoud!BH130)</f>
        <v>0</v>
      </c>
    </row>
    <row r="131" spans="1:24" x14ac:dyDescent="0.35">
      <c r="A131" s="7">
        <v>185</v>
      </c>
      <c r="B131" s="15">
        <v>42853</v>
      </c>
      <c r="C131" s="7" t="s">
        <v>13</v>
      </c>
      <c r="D131" s="7" t="s">
        <v>115</v>
      </c>
      <c r="E131" s="7" t="s">
        <v>128</v>
      </c>
      <c r="F131" s="7" t="s">
        <v>121</v>
      </c>
      <c r="G131" s="7">
        <v>0</v>
      </c>
      <c r="H131" s="7">
        <f>SUM(Maaginhoud!L131,Maaginhoud!AD131,Maaginhoud!AF131,Maaginhoud!AX131,Maaginhoud!AZ131)</f>
        <v>0</v>
      </c>
      <c r="I131" s="7">
        <v>0</v>
      </c>
      <c r="J131" s="7">
        <f>SUM(Maaginhoud!P131,Maaginhoud!BR131)</f>
        <v>0</v>
      </c>
      <c r="K131" s="7">
        <v>0</v>
      </c>
      <c r="L131" s="7">
        <f>SUM(Maaginhoud!T131,Maaginhoud!BX131)</f>
        <v>0</v>
      </c>
      <c r="M131" s="7">
        <f>SUM(Maaginhoud!V131,Maaginhoud!BP131,Maaginhoud!BV131)</f>
        <v>0</v>
      </c>
      <c r="N131" s="7">
        <v>0</v>
      </c>
      <c r="O131" s="7">
        <f>SUM(Maaginhoud!Z131,Maaginhoud!AT131)</f>
        <v>0</v>
      </c>
      <c r="P131" s="7">
        <f>SUM(Maaginhoud!AB131,Maaginhoud!BJ131)</f>
        <v>0</v>
      </c>
      <c r="Q131" s="7">
        <f>SUM(Maaginhoud!AH131,Maaginhoud!AL131,Maaginhoud!BT131)</f>
        <v>0</v>
      </c>
      <c r="R131" s="7">
        <f>SUM(Maaginhoud!AJ131,Maaginhoud!AN131)</f>
        <v>0</v>
      </c>
      <c r="S131" s="7">
        <v>1</v>
      </c>
      <c r="T131" s="7">
        <v>0</v>
      </c>
      <c r="U131" s="7">
        <v>0</v>
      </c>
      <c r="V131" s="7">
        <v>0</v>
      </c>
      <c r="W131" s="7">
        <v>0</v>
      </c>
      <c r="X131" s="7">
        <f>SUM(Maaginhoud!BB131,Maaginhoud!BD131,Maaginhoud!BH131)</f>
        <v>0</v>
      </c>
    </row>
    <row r="132" spans="1:24" x14ac:dyDescent="0.35">
      <c r="A132" s="7">
        <v>39</v>
      </c>
      <c r="B132" s="15">
        <v>42832</v>
      </c>
      <c r="C132" s="7" t="s">
        <v>37</v>
      </c>
      <c r="D132" s="7" t="s">
        <v>123</v>
      </c>
      <c r="E132" s="7" t="s">
        <v>126</v>
      </c>
      <c r="F132" s="7" t="s">
        <v>120</v>
      </c>
      <c r="G132" s="7">
        <v>0</v>
      </c>
      <c r="H132" s="7">
        <f>SUM(Maaginhoud!L132,Maaginhoud!AD132,Maaginhoud!AF132,Maaginhoud!AX132,Maaginhoud!AZ132)</f>
        <v>0</v>
      </c>
      <c r="I132" s="7">
        <v>0</v>
      </c>
      <c r="J132" s="7">
        <f>SUM(Maaginhoud!P132,Maaginhoud!BR132)</f>
        <v>0</v>
      </c>
      <c r="K132" s="7">
        <v>0</v>
      </c>
      <c r="L132" s="7">
        <f>SUM(Maaginhoud!T132,Maaginhoud!BX132)</f>
        <v>0</v>
      </c>
      <c r="M132" s="7">
        <f>SUM(Maaginhoud!V132,Maaginhoud!BP132,Maaginhoud!BV132)</f>
        <v>0</v>
      </c>
      <c r="N132" s="7">
        <v>0</v>
      </c>
      <c r="O132" s="7">
        <f>SUM(Maaginhoud!Z132,Maaginhoud!AT132)</f>
        <v>0</v>
      </c>
      <c r="P132" s="7">
        <f>SUM(Maaginhoud!AB132,Maaginhoud!BJ132)</f>
        <v>2</v>
      </c>
      <c r="Q132" s="7">
        <f>SUM(Maaginhoud!AH132,Maaginhoud!AL132,Maaginhoud!BT132)</f>
        <v>0</v>
      </c>
      <c r="R132" s="7">
        <f>SUM(Maaginhoud!AJ132,Maaginhoud!AN132)</f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f>SUM(Maaginhoud!BB132,Maaginhoud!BD132,Maaginhoud!BH132)</f>
        <v>0</v>
      </c>
    </row>
    <row r="133" spans="1:24" x14ac:dyDescent="0.35">
      <c r="A133" s="7">
        <v>93</v>
      </c>
      <c r="B133" s="15">
        <v>42832</v>
      </c>
      <c r="C133" s="7" t="s">
        <v>13</v>
      </c>
      <c r="D133" s="7" t="s">
        <v>115</v>
      </c>
      <c r="E133" s="7" t="s">
        <v>128</v>
      </c>
      <c r="F133" s="7" t="s">
        <v>121</v>
      </c>
      <c r="G133" s="7">
        <v>0</v>
      </c>
      <c r="H133" s="7">
        <f>SUM(Maaginhoud!L133,Maaginhoud!AD133,Maaginhoud!AF133,Maaginhoud!AX133,Maaginhoud!AZ133)</f>
        <v>0</v>
      </c>
      <c r="I133" s="7">
        <v>0</v>
      </c>
      <c r="J133" s="7">
        <f>SUM(Maaginhoud!P133,Maaginhoud!BR133)</f>
        <v>0</v>
      </c>
      <c r="K133" s="7">
        <v>0</v>
      </c>
      <c r="L133" s="7">
        <f>SUM(Maaginhoud!T133,Maaginhoud!BX133)</f>
        <v>0</v>
      </c>
      <c r="M133" s="7">
        <f>SUM(Maaginhoud!V133,Maaginhoud!BP133,Maaginhoud!BV133)</f>
        <v>0</v>
      </c>
      <c r="N133" s="7">
        <v>0</v>
      </c>
      <c r="O133" s="7">
        <f>SUM(Maaginhoud!Z133,Maaginhoud!AT133)</f>
        <v>3</v>
      </c>
      <c r="P133" s="7">
        <f>SUM(Maaginhoud!AB133,Maaginhoud!BJ133)</f>
        <v>0</v>
      </c>
      <c r="Q133" s="7">
        <f>SUM(Maaginhoud!AH133,Maaginhoud!AL133,Maaginhoud!BT133)</f>
        <v>0</v>
      </c>
      <c r="R133" s="7">
        <f>SUM(Maaginhoud!AJ133,Maaginhoud!AN133)</f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f>SUM(Maaginhoud!BB133,Maaginhoud!BD133,Maaginhoud!BH133)</f>
        <v>0</v>
      </c>
    </row>
    <row r="134" spans="1:24" x14ac:dyDescent="0.35">
      <c r="A134" s="7">
        <v>184</v>
      </c>
      <c r="B134" s="15">
        <v>42853</v>
      </c>
      <c r="C134" s="7" t="s">
        <v>13</v>
      </c>
      <c r="D134" s="7" t="s">
        <v>115</v>
      </c>
      <c r="E134" s="7" t="s">
        <v>128</v>
      </c>
      <c r="F134" s="7" t="s">
        <v>121</v>
      </c>
      <c r="G134" s="7">
        <v>2</v>
      </c>
      <c r="H134" s="7">
        <f>SUM(Maaginhoud!L134,Maaginhoud!AD134,Maaginhoud!AF134,Maaginhoud!AX134,Maaginhoud!AZ134)</f>
        <v>0</v>
      </c>
      <c r="I134" s="7">
        <v>0</v>
      </c>
      <c r="J134" s="7">
        <f>SUM(Maaginhoud!P134,Maaginhoud!BR134)</f>
        <v>0</v>
      </c>
      <c r="K134" s="7">
        <v>0</v>
      </c>
      <c r="L134" s="7">
        <f>SUM(Maaginhoud!T134,Maaginhoud!BX134)</f>
        <v>0</v>
      </c>
      <c r="M134" s="7">
        <f>SUM(Maaginhoud!V134,Maaginhoud!BP134,Maaginhoud!BV134)</f>
        <v>0</v>
      </c>
      <c r="N134" s="7">
        <v>0</v>
      </c>
      <c r="O134" s="7">
        <f>SUM(Maaginhoud!Z134,Maaginhoud!AT134)</f>
        <v>5</v>
      </c>
      <c r="P134" s="7">
        <f>SUM(Maaginhoud!AB134,Maaginhoud!BJ134)</f>
        <v>0</v>
      </c>
      <c r="Q134" s="7">
        <f>SUM(Maaginhoud!AH134,Maaginhoud!AL134,Maaginhoud!BT134)</f>
        <v>0</v>
      </c>
      <c r="R134" s="7">
        <f>SUM(Maaginhoud!AJ134,Maaginhoud!AN134)</f>
        <v>0</v>
      </c>
      <c r="S134" s="7">
        <v>1</v>
      </c>
      <c r="T134" s="7">
        <v>0</v>
      </c>
      <c r="U134" s="7">
        <v>0</v>
      </c>
      <c r="V134" s="7">
        <v>0</v>
      </c>
      <c r="W134" s="7">
        <v>0</v>
      </c>
      <c r="X134" s="7">
        <f>SUM(Maaginhoud!BB134,Maaginhoud!BD134,Maaginhoud!BH134)</f>
        <v>0</v>
      </c>
    </row>
    <row r="135" spans="1:24" x14ac:dyDescent="0.35">
      <c r="A135" s="7">
        <v>231</v>
      </c>
      <c r="B135" s="15">
        <v>42867</v>
      </c>
      <c r="C135" s="7" t="s">
        <v>13</v>
      </c>
      <c r="D135" s="7" t="s">
        <v>115</v>
      </c>
      <c r="E135" s="7" t="s">
        <v>128</v>
      </c>
      <c r="F135" s="7" t="s">
        <v>121</v>
      </c>
      <c r="G135" s="7">
        <v>0</v>
      </c>
      <c r="H135" s="7">
        <f>SUM(Maaginhoud!L135,Maaginhoud!AD135,Maaginhoud!AF135,Maaginhoud!AX135,Maaginhoud!AZ135)</f>
        <v>0</v>
      </c>
      <c r="I135" s="7">
        <v>0</v>
      </c>
      <c r="J135" s="7">
        <f>SUM(Maaginhoud!P135,Maaginhoud!BR135)</f>
        <v>1</v>
      </c>
      <c r="K135" s="7">
        <v>0</v>
      </c>
      <c r="L135" s="7">
        <f>SUM(Maaginhoud!T135,Maaginhoud!BX135)</f>
        <v>0</v>
      </c>
      <c r="M135" s="7">
        <f>SUM(Maaginhoud!V135,Maaginhoud!BP135,Maaginhoud!BV135)</f>
        <v>0</v>
      </c>
      <c r="N135" s="7">
        <v>0</v>
      </c>
      <c r="O135" s="7">
        <f>SUM(Maaginhoud!Z135,Maaginhoud!AT135)</f>
        <v>18</v>
      </c>
      <c r="P135" s="7">
        <f>SUM(Maaginhoud!AB135,Maaginhoud!BJ135)</f>
        <v>0</v>
      </c>
      <c r="Q135" s="7">
        <f>SUM(Maaginhoud!AH135,Maaginhoud!AL135,Maaginhoud!BT135)</f>
        <v>0</v>
      </c>
      <c r="R135" s="7">
        <f>SUM(Maaginhoud!AJ135,Maaginhoud!AN135)</f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f>SUM(Maaginhoud!BB135,Maaginhoud!BD135,Maaginhoud!BH135)</f>
        <v>0</v>
      </c>
    </row>
    <row r="136" spans="1:24" x14ac:dyDescent="0.35">
      <c r="A136" s="7">
        <v>191</v>
      </c>
      <c r="B136" s="15">
        <v>42853</v>
      </c>
      <c r="C136" s="7" t="s">
        <v>7</v>
      </c>
      <c r="D136" s="7" t="s">
        <v>115</v>
      </c>
      <c r="E136" s="7" t="s">
        <v>128</v>
      </c>
      <c r="F136" s="7" t="s">
        <v>120</v>
      </c>
      <c r="G136" s="7">
        <v>0</v>
      </c>
      <c r="H136" s="7">
        <f>SUM(Maaginhoud!L136,Maaginhoud!AD136,Maaginhoud!AF136,Maaginhoud!AX136,Maaginhoud!AZ136)</f>
        <v>0</v>
      </c>
      <c r="I136" s="7">
        <v>0</v>
      </c>
      <c r="J136" s="7">
        <f>SUM(Maaginhoud!P136,Maaginhoud!BR136)</f>
        <v>0</v>
      </c>
      <c r="K136" s="7">
        <v>0</v>
      </c>
      <c r="L136" s="7">
        <f>SUM(Maaginhoud!T136,Maaginhoud!BX136)</f>
        <v>0</v>
      </c>
      <c r="M136" s="7">
        <f>SUM(Maaginhoud!V136,Maaginhoud!BP136,Maaginhoud!BV136)</f>
        <v>0</v>
      </c>
      <c r="N136" s="7">
        <v>0</v>
      </c>
      <c r="O136" s="7">
        <f>SUM(Maaginhoud!Z136,Maaginhoud!AT136)</f>
        <v>3</v>
      </c>
      <c r="P136" s="7">
        <f>SUM(Maaginhoud!AB136,Maaginhoud!BJ136)</f>
        <v>1</v>
      </c>
      <c r="Q136" s="7">
        <f>SUM(Maaginhoud!AH136,Maaginhoud!AL136,Maaginhoud!BT136)</f>
        <v>0</v>
      </c>
      <c r="R136" s="7">
        <f>SUM(Maaginhoud!AJ136,Maaginhoud!AN136)</f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f>SUM(Maaginhoud!BB136,Maaginhoud!BD136,Maaginhoud!BH136)</f>
        <v>0</v>
      </c>
    </row>
    <row r="137" spans="1:24" x14ac:dyDescent="0.35">
      <c r="A137" s="7">
        <v>174</v>
      </c>
      <c r="B137" s="15">
        <v>42847</v>
      </c>
      <c r="C137" s="7" t="s">
        <v>4</v>
      </c>
      <c r="D137" s="7" t="s">
        <v>115</v>
      </c>
      <c r="E137" s="7" t="s">
        <v>126</v>
      </c>
      <c r="F137" s="7" t="s">
        <v>119</v>
      </c>
      <c r="G137" s="7">
        <v>0</v>
      </c>
      <c r="H137" s="7">
        <f>SUM(Maaginhoud!L137,Maaginhoud!AD137,Maaginhoud!AF137,Maaginhoud!AX137,Maaginhoud!AZ137)</f>
        <v>0</v>
      </c>
      <c r="I137" s="7">
        <v>0</v>
      </c>
      <c r="J137" s="7">
        <f>SUM(Maaginhoud!P137,Maaginhoud!BR137)</f>
        <v>0</v>
      </c>
      <c r="K137" s="7">
        <v>0</v>
      </c>
      <c r="L137" s="7">
        <f>SUM(Maaginhoud!T137,Maaginhoud!BX137)</f>
        <v>0</v>
      </c>
      <c r="M137" s="7">
        <f>SUM(Maaginhoud!V137,Maaginhoud!BP137,Maaginhoud!BV137)</f>
        <v>0</v>
      </c>
      <c r="N137" s="7">
        <v>0</v>
      </c>
      <c r="O137" s="7">
        <f>SUM(Maaginhoud!Z137,Maaginhoud!AT137)</f>
        <v>17</v>
      </c>
      <c r="P137" s="7">
        <f>SUM(Maaginhoud!AB137,Maaginhoud!BJ137)</f>
        <v>0</v>
      </c>
      <c r="Q137" s="7">
        <f>SUM(Maaginhoud!AH137,Maaginhoud!AL137,Maaginhoud!BT137)</f>
        <v>0</v>
      </c>
      <c r="R137" s="7">
        <f>SUM(Maaginhoud!AJ137,Maaginhoud!AN137)</f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f>SUM(Maaginhoud!BB137,Maaginhoud!BD137,Maaginhoud!BH137)</f>
        <v>0</v>
      </c>
    </row>
    <row r="138" spans="1:24" x14ac:dyDescent="0.35">
      <c r="A138" s="7">
        <v>224</v>
      </c>
      <c r="B138" s="15">
        <v>42867</v>
      </c>
      <c r="C138" s="7" t="s">
        <v>66</v>
      </c>
      <c r="D138" s="7" t="s">
        <v>124</v>
      </c>
      <c r="E138" s="7" t="s">
        <v>127</v>
      </c>
      <c r="F138" s="7" t="s">
        <v>120</v>
      </c>
      <c r="G138" s="7">
        <v>0</v>
      </c>
      <c r="H138" s="7">
        <f>SUM(Maaginhoud!L138,Maaginhoud!AD138,Maaginhoud!AF138,Maaginhoud!AX138,Maaginhoud!AZ138)</f>
        <v>0</v>
      </c>
      <c r="I138" s="7">
        <v>0</v>
      </c>
      <c r="J138" s="7">
        <f>SUM(Maaginhoud!P138,Maaginhoud!BR138)</f>
        <v>0</v>
      </c>
      <c r="K138" s="7">
        <v>0</v>
      </c>
      <c r="L138" s="7">
        <f>SUM(Maaginhoud!T138,Maaginhoud!BX138)</f>
        <v>0</v>
      </c>
      <c r="M138" s="7">
        <f>SUM(Maaginhoud!V138,Maaginhoud!BP138,Maaginhoud!BV138)</f>
        <v>0</v>
      </c>
      <c r="N138" s="7">
        <v>0</v>
      </c>
      <c r="O138" s="7">
        <f>SUM(Maaginhoud!Z138,Maaginhoud!AT138)</f>
        <v>1</v>
      </c>
      <c r="P138" s="7">
        <f>SUM(Maaginhoud!AB138,Maaginhoud!BJ138)</f>
        <v>0</v>
      </c>
      <c r="Q138" s="7">
        <f>SUM(Maaginhoud!AH138,Maaginhoud!AL138,Maaginhoud!BT138)</f>
        <v>0</v>
      </c>
      <c r="R138" s="7">
        <f>SUM(Maaginhoud!AJ138,Maaginhoud!AN138)</f>
        <v>0</v>
      </c>
      <c r="S138" s="7">
        <v>2</v>
      </c>
      <c r="T138" s="7">
        <v>2</v>
      </c>
      <c r="U138" s="7">
        <v>0</v>
      </c>
      <c r="V138" s="7">
        <v>0</v>
      </c>
      <c r="W138" s="7">
        <v>0</v>
      </c>
      <c r="X138" s="7">
        <f>SUM(Maaginhoud!BB138,Maaginhoud!BD138,Maaginhoud!BH138)</f>
        <v>0</v>
      </c>
    </row>
    <row r="139" spans="1:24" x14ac:dyDescent="0.35">
      <c r="A139" s="7">
        <v>198</v>
      </c>
      <c r="B139" s="15">
        <v>42860</v>
      </c>
      <c r="C139" s="7" t="s">
        <v>13</v>
      </c>
      <c r="D139" s="7" t="s">
        <v>115</v>
      </c>
      <c r="E139" s="7" t="s">
        <v>128</v>
      </c>
      <c r="F139" s="7" t="s">
        <v>121</v>
      </c>
      <c r="G139" s="7">
        <v>0</v>
      </c>
      <c r="H139" s="7">
        <f>SUM(Maaginhoud!L139,Maaginhoud!AD139,Maaginhoud!AF139,Maaginhoud!AX139,Maaginhoud!AZ139)</f>
        <v>0</v>
      </c>
      <c r="I139" s="7">
        <v>0</v>
      </c>
      <c r="J139" s="7">
        <f>SUM(Maaginhoud!P139,Maaginhoud!BR139)</f>
        <v>0</v>
      </c>
      <c r="K139" s="7">
        <v>0</v>
      </c>
      <c r="L139" s="7">
        <f>SUM(Maaginhoud!T139,Maaginhoud!BX139)</f>
        <v>0</v>
      </c>
      <c r="M139" s="7">
        <f>SUM(Maaginhoud!V139,Maaginhoud!BP139,Maaginhoud!BV139)</f>
        <v>0</v>
      </c>
      <c r="N139" s="7">
        <v>0</v>
      </c>
      <c r="O139" s="7">
        <f>SUM(Maaginhoud!Z139,Maaginhoud!AT139)</f>
        <v>0</v>
      </c>
      <c r="P139" s="7">
        <f>SUM(Maaginhoud!AB139,Maaginhoud!BJ139)</f>
        <v>0</v>
      </c>
      <c r="Q139" s="7">
        <f>SUM(Maaginhoud!AH139,Maaginhoud!AL139,Maaginhoud!BT139)</f>
        <v>0</v>
      </c>
      <c r="R139" s="7">
        <f>SUM(Maaginhoud!AJ139,Maaginhoud!AN139)</f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f>SUM(Maaginhoud!BB139,Maaginhoud!BD139,Maaginhoud!BH139)</f>
        <v>0</v>
      </c>
    </row>
    <row r="140" spans="1:24" x14ac:dyDescent="0.35">
      <c r="A140" s="7">
        <v>186</v>
      </c>
      <c r="B140" s="15">
        <v>42853</v>
      </c>
      <c r="C140" s="7" t="s">
        <v>76</v>
      </c>
      <c r="D140" s="7" t="s">
        <v>115</v>
      </c>
      <c r="E140" s="7" t="s">
        <v>127</v>
      </c>
      <c r="F140" s="7" t="s">
        <v>120</v>
      </c>
      <c r="G140" s="7">
        <v>1</v>
      </c>
      <c r="H140" s="7">
        <f>SUM(Maaginhoud!L140,Maaginhoud!AD140,Maaginhoud!AF140,Maaginhoud!AX140,Maaginhoud!AZ140)</f>
        <v>0</v>
      </c>
      <c r="I140" s="7">
        <v>0</v>
      </c>
      <c r="J140" s="7">
        <f>SUM(Maaginhoud!P140,Maaginhoud!BR140)</f>
        <v>0</v>
      </c>
      <c r="K140" s="7">
        <v>0</v>
      </c>
      <c r="L140" s="7">
        <f>SUM(Maaginhoud!T140,Maaginhoud!BX140)</f>
        <v>0</v>
      </c>
      <c r="M140" s="7">
        <f>SUM(Maaginhoud!V140,Maaginhoud!BP140,Maaginhoud!BV140)</f>
        <v>0</v>
      </c>
      <c r="N140" s="7">
        <v>0</v>
      </c>
      <c r="O140" s="7">
        <f>SUM(Maaginhoud!Z140,Maaginhoud!AT140)</f>
        <v>0</v>
      </c>
      <c r="P140" s="7">
        <f>SUM(Maaginhoud!AB140,Maaginhoud!BJ140)</f>
        <v>1</v>
      </c>
      <c r="Q140" s="7">
        <f>SUM(Maaginhoud!AH140,Maaginhoud!AL140,Maaginhoud!BT140)</f>
        <v>0</v>
      </c>
      <c r="R140" s="7">
        <f>SUM(Maaginhoud!AJ140,Maaginhoud!AN140)</f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f>SUM(Maaginhoud!BB140,Maaginhoud!BD140,Maaginhoud!BH140)</f>
        <v>0</v>
      </c>
    </row>
    <row r="141" spans="1:24" x14ac:dyDescent="0.35">
      <c r="A141" s="7">
        <v>271</v>
      </c>
      <c r="B141" s="15">
        <v>42879</v>
      </c>
      <c r="C141" s="7" t="s">
        <v>5</v>
      </c>
      <c r="D141" s="7" t="s">
        <v>122</v>
      </c>
      <c r="E141" s="7" t="s">
        <v>127</v>
      </c>
      <c r="F141" s="7" t="s">
        <v>120</v>
      </c>
      <c r="G141" s="7">
        <v>0</v>
      </c>
      <c r="H141" s="7">
        <f>SUM(Maaginhoud!L141,Maaginhoud!AD141,Maaginhoud!AF141,Maaginhoud!AX141,Maaginhoud!AZ141)</f>
        <v>0</v>
      </c>
      <c r="I141" s="7">
        <v>0</v>
      </c>
      <c r="J141" s="7">
        <f>SUM(Maaginhoud!P141,Maaginhoud!BR141)</f>
        <v>0</v>
      </c>
      <c r="K141" s="7">
        <v>0</v>
      </c>
      <c r="L141" s="7">
        <f>SUM(Maaginhoud!T141,Maaginhoud!BX141)</f>
        <v>0</v>
      </c>
      <c r="M141" s="7">
        <f>SUM(Maaginhoud!V141,Maaginhoud!BP141,Maaginhoud!BV141)</f>
        <v>0</v>
      </c>
      <c r="N141" s="7">
        <v>0</v>
      </c>
      <c r="O141" s="7">
        <f>SUM(Maaginhoud!Z141,Maaginhoud!AT141)</f>
        <v>0</v>
      </c>
      <c r="P141" s="7">
        <f>SUM(Maaginhoud!AB141,Maaginhoud!BJ141)</f>
        <v>1</v>
      </c>
      <c r="Q141" s="7">
        <f>SUM(Maaginhoud!AH141,Maaginhoud!AL141,Maaginhoud!BT141)</f>
        <v>0</v>
      </c>
      <c r="R141" s="7">
        <f>SUM(Maaginhoud!AJ141,Maaginhoud!AN141)</f>
        <v>0</v>
      </c>
      <c r="S141" s="7">
        <v>7</v>
      </c>
      <c r="T141" s="7">
        <v>31</v>
      </c>
      <c r="U141" s="7">
        <v>0</v>
      </c>
      <c r="V141" s="7">
        <v>0</v>
      </c>
      <c r="W141" s="7">
        <v>0</v>
      </c>
      <c r="X141" s="7">
        <f>SUM(Maaginhoud!BB141,Maaginhoud!BD141,Maaginhoud!BH141)</f>
        <v>0</v>
      </c>
    </row>
    <row r="142" spans="1:24" x14ac:dyDescent="0.35">
      <c r="A142" s="7">
        <v>11</v>
      </c>
      <c r="B142" s="15">
        <v>42805</v>
      </c>
      <c r="C142" s="7" t="s">
        <v>4</v>
      </c>
      <c r="D142" s="7" t="s">
        <v>115</v>
      </c>
      <c r="E142" s="7" t="s">
        <v>126</v>
      </c>
      <c r="F142" s="7" t="s">
        <v>119</v>
      </c>
      <c r="G142" s="7">
        <v>0</v>
      </c>
      <c r="H142" s="7">
        <f>SUM(Maaginhoud!L142,Maaginhoud!AD142,Maaginhoud!AF142,Maaginhoud!AX142,Maaginhoud!AZ142)</f>
        <v>0</v>
      </c>
      <c r="I142" s="7">
        <v>0</v>
      </c>
      <c r="J142" s="7">
        <f>SUM(Maaginhoud!P142,Maaginhoud!BR142)</f>
        <v>0</v>
      </c>
      <c r="K142" s="7">
        <v>0</v>
      </c>
      <c r="L142" s="7">
        <f>SUM(Maaginhoud!T142,Maaginhoud!BX142)</f>
        <v>0</v>
      </c>
      <c r="M142" s="7">
        <f>SUM(Maaginhoud!V142,Maaginhoud!BP142,Maaginhoud!BV142)</f>
        <v>0</v>
      </c>
      <c r="N142" s="7">
        <v>0</v>
      </c>
      <c r="O142" s="7">
        <f>SUM(Maaginhoud!Z142,Maaginhoud!AT142)</f>
        <v>0</v>
      </c>
      <c r="P142" s="7">
        <f>SUM(Maaginhoud!AB142,Maaginhoud!BJ142)</f>
        <v>1</v>
      </c>
      <c r="Q142" s="7">
        <f>SUM(Maaginhoud!AH142,Maaginhoud!AL142,Maaginhoud!BT142)</f>
        <v>0</v>
      </c>
      <c r="R142" s="7">
        <f>SUM(Maaginhoud!AJ142,Maaginhoud!AN142)</f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f>SUM(Maaginhoud!BB142,Maaginhoud!BD142,Maaginhoud!BH142)</f>
        <v>0</v>
      </c>
    </row>
    <row r="143" spans="1:24" x14ac:dyDescent="0.35">
      <c r="A143" s="7">
        <v>7</v>
      </c>
      <c r="B143" s="15">
        <v>42805</v>
      </c>
      <c r="C143" s="7" t="s">
        <v>4</v>
      </c>
      <c r="D143" s="7" t="s">
        <v>115</v>
      </c>
      <c r="E143" s="7" t="s">
        <v>126</v>
      </c>
      <c r="F143" s="7" t="s">
        <v>119</v>
      </c>
      <c r="G143" s="7">
        <v>0</v>
      </c>
      <c r="H143" s="7">
        <f>SUM(Maaginhoud!L143,Maaginhoud!AD143,Maaginhoud!AF143,Maaginhoud!AX143,Maaginhoud!AZ143)</f>
        <v>0</v>
      </c>
      <c r="I143" s="7">
        <v>0</v>
      </c>
      <c r="J143" s="7">
        <f>SUM(Maaginhoud!P143,Maaginhoud!BR143)</f>
        <v>0</v>
      </c>
      <c r="K143" s="7">
        <v>0</v>
      </c>
      <c r="L143" s="7">
        <f>SUM(Maaginhoud!T143,Maaginhoud!BX143)</f>
        <v>0</v>
      </c>
      <c r="M143" s="7">
        <f>SUM(Maaginhoud!V143,Maaginhoud!BP143,Maaginhoud!BV143)</f>
        <v>0</v>
      </c>
      <c r="N143" s="7">
        <v>0</v>
      </c>
      <c r="O143" s="7">
        <f>SUM(Maaginhoud!Z143,Maaginhoud!AT143)</f>
        <v>0</v>
      </c>
      <c r="P143" s="7">
        <f>SUM(Maaginhoud!AB143,Maaginhoud!BJ143)</f>
        <v>0</v>
      </c>
      <c r="Q143" s="7">
        <f>SUM(Maaginhoud!AH143,Maaginhoud!AL143,Maaginhoud!BT143)</f>
        <v>0</v>
      </c>
      <c r="R143" s="7">
        <f>SUM(Maaginhoud!AJ143,Maaginhoud!AN143)</f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f>SUM(Maaginhoud!BB143,Maaginhoud!BD143,Maaginhoud!BH143)</f>
        <v>0</v>
      </c>
    </row>
    <row r="144" spans="1:24" x14ac:dyDescent="0.35">
      <c r="A144" s="7">
        <v>55</v>
      </c>
      <c r="B144" s="15">
        <v>42818</v>
      </c>
      <c r="C144" s="7" t="s">
        <v>7</v>
      </c>
      <c r="D144" s="7" t="s">
        <v>115</v>
      </c>
      <c r="E144" s="7" t="s">
        <v>128</v>
      </c>
      <c r="F144" s="7" t="s">
        <v>120</v>
      </c>
      <c r="G144" s="7">
        <v>0</v>
      </c>
      <c r="H144" s="7">
        <f>SUM(Maaginhoud!L144,Maaginhoud!AD144,Maaginhoud!AF144,Maaginhoud!AX144,Maaginhoud!AZ144)</f>
        <v>0</v>
      </c>
      <c r="I144" s="7">
        <v>0</v>
      </c>
      <c r="J144" s="7">
        <f>SUM(Maaginhoud!P144,Maaginhoud!BR144)</f>
        <v>0</v>
      </c>
      <c r="K144" s="7">
        <v>0</v>
      </c>
      <c r="L144" s="7">
        <f>SUM(Maaginhoud!T144,Maaginhoud!BX144)</f>
        <v>0</v>
      </c>
      <c r="M144" s="7">
        <f>SUM(Maaginhoud!V144,Maaginhoud!BP144,Maaginhoud!BV144)</f>
        <v>0</v>
      </c>
      <c r="N144" s="7">
        <v>0</v>
      </c>
      <c r="O144" s="7">
        <f>SUM(Maaginhoud!Z144,Maaginhoud!AT144)</f>
        <v>0</v>
      </c>
      <c r="P144" s="7">
        <f>SUM(Maaginhoud!AB144,Maaginhoud!BJ144)</f>
        <v>1</v>
      </c>
      <c r="Q144" s="7">
        <f>SUM(Maaginhoud!AH144,Maaginhoud!AL144,Maaginhoud!BT144)</f>
        <v>0</v>
      </c>
      <c r="R144" s="7">
        <f>SUM(Maaginhoud!AJ144,Maaginhoud!AN144)</f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f>SUM(Maaginhoud!BB144,Maaginhoud!BD144,Maaginhoud!BH144)</f>
        <v>0</v>
      </c>
    </row>
    <row r="145" spans="1:24" x14ac:dyDescent="0.35">
      <c r="A145" s="7">
        <v>50</v>
      </c>
      <c r="B145" s="15">
        <v>42818</v>
      </c>
      <c r="C145" s="7" t="s">
        <v>76</v>
      </c>
      <c r="D145" s="7" t="s">
        <v>115</v>
      </c>
      <c r="E145" s="7" t="s">
        <v>127</v>
      </c>
      <c r="F145" s="7" t="s">
        <v>120</v>
      </c>
      <c r="G145" s="7">
        <v>0</v>
      </c>
      <c r="H145" s="7">
        <f>SUM(Maaginhoud!L145,Maaginhoud!AD145,Maaginhoud!AF145,Maaginhoud!AX145,Maaginhoud!AZ145)</f>
        <v>0</v>
      </c>
      <c r="I145" s="7">
        <v>0</v>
      </c>
      <c r="J145" s="7">
        <f>SUM(Maaginhoud!P145,Maaginhoud!BR145)</f>
        <v>0</v>
      </c>
      <c r="K145" s="7">
        <v>0</v>
      </c>
      <c r="L145" s="7">
        <f>SUM(Maaginhoud!T145,Maaginhoud!BX145)</f>
        <v>0</v>
      </c>
      <c r="M145" s="7">
        <f>SUM(Maaginhoud!V145,Maaginhoud!BP145,Maaginhoud!BV145)</f>
        <v>0</v>
      </c>
      <c r="N145" s="7">
        <v>0</v>
      </c>
      <c r="O145" s="7">
        <f>SUM(Maaginhoud!Z145,Maaginhoud!AT145)</f>
        <v>0</v>
      </c>
      <c r="P145" s="7">
        <f>SUM(Maaginhoud!AB145,Maaginhoud!BJ145)</f>
        <v>2</v>
      </c>
      <c r="Q145" s="7">
        <f>SUM(Maaginhoud!AH145,Maaginhoud!AL145,Maaginhoud!BT145)</f>
        <v>0</v>
      </c>
      <c r="R145" s="7">
        <f>SUM(Maaginhoud!AJ145,Maaginhoud!AN145)</f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f>SUM(Maaginhoud!BB145,Maaginhoud!BD145,Maaginhoud!BH145)</f>
        <v>0</v>
      </c>
    </row>
    <row r="146" spans="1:24" x14ac:dyDescent="0.35">
      <c r="A146" s="7">
        <v>176</v>
      </c>
      <c r="B146" s="15">
        <v>42853</v>
      </c>
      <c r="C146" s="7" t="s">
        <v>44</v>
      </c>
      <c r="D146" s="7" t="s">
        <v>115</v>
      </c>
      <c r="E146" s="7" t="s">
        <v>127</v>
      </c>
      <c r="F146" s="7" t="s">
        <v>121</v>
      </c>
      <c r="G146" s="7">
        <v>0</v>
      </c>
      <c r="H146" s="7">
        <f>SUM(Maaginhoud!L146,Maaginhoud!AD146,Maaginhoud!AF146,Maaginhoud!AX146,Maaginhoud!AZ146)</f>
        <v>0</v>
      </c>
      <c r="I146" s="7">
        <v>0</v>
      </c>
      <c r="J146" s="7">
        <f>SUM(Maaginhoud!P146,Maaginhoud!BR146)</f>
        <v>0</v>
      </c>
      <c r="K146" s="7">
        <v>0</v>
      </c>
      <c r="L146" s="7">
        <f>SUM(Maaginhoud!T146,Maaginhoud!BX146)</f>
        <v>0</v>
      </c>
      <c r="M146" s="7">
        <f>SUM(Maaginhoud!V146,Maaginhoud!BP146,Maaginhoud!BV146)</f>
        <v>0</v>
      </c>
      <c r="N146" s="7">
        <v>0</v>
      </c>
      <c r="O146" s="7">
        <f>SUM(Maaginhoud!Z146,Maaginhoud!AT146)</f>
        <v>0</v>
      </c>
      <c r="P146" s="7">
        <f>SUM(Maaginhoud!AB146,Maaginhoud!BJ146)</f>
        <v>0</v>
      </c>
      <c r="Q146" s="7">
        <f>SUM(Maaginhoud!AH146,Maaginhoud!AL146,Maaginhoud!BT146)</f>
        <v>0</v>
      </c>
      <c r="R146" s="7">
        <f>SUM(Maaginhoud!AJ146,Maaginhoud!AN146)</f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f>SUM(Maaginhoud!BB146,Maaginhoud!BD146,Maaginhoud!BH146)</f>
        <v>0</v>
      </c>
    </row>
    <row r="147" spans="1:24" x14ac:dyDescent="0.35">
      <c r="A147" s="7">
        <v>272</v>
      </c>
      <c r="B147" s="15">
        <v>42879</v>
      </c>
      <c r="C147" s="7" t="s">
        <v>5</v>
      </c>
      <c r="D147" s="7" t="s">
        <v>122</v>
      </c>
      <c r="E147" s="7" t="s">
        <v>127</v>
      </c>
      <c r="F147" s="7" t="s">
        <v>120</v>
      </c>
      <c r="G147" s="7">
        <v>0</v>
      </c>
      <c r="H147" s="7">
        <f>SUM(Maaginhoud!L147,Maaginhoud!AD147,Maaginhoud!AF147,Maaginhoud!AX147,Maaginhoud!AZ147)</f>
        <v>0</v>
      </c>
      <c r="I147" s="7">
        <v>0</v>
      </c>
      <c r="J147" s="7">
        <f>SUM(Maaginhoud!P147,Maaginhoud!BR147)</f>
        <v>0</v>
      </c>
      <c r="K147" s="7">
        <v>0</v>
      </c>
      <c r="L147" s="7">
        <f>SUM(Maaginhoud!T147,Maaginhoud!BX147)</f>
        <v>0</v>
      </c>
      <c r="M147" s="7">
        <f>SUM(Maaginhoud!V147,Maaginhoud!BP147,Maaginhoud!BV147)</f>
        <v>0</v>
      </c>
      <c r="N147" s="7">
        <v>0</v>
      </c>
      <c r="O147" s="7">
        <f>SUM(Maaginhoud!Z147,Maaginhoud!AT147)</f>
        <v>0</v>
      </c>
      <c r="P147" s="7">
        <f>SUM(Maaginhoud!AB147,Maaginhoud!BJ147)</f>
        <v>1</v>
      </c>
      <c r="Q147" s="7">
        <f>SUM(Maaginhoud!AH147,Maaginhoud!AL147,Maaginhoud!BT147)</f>
        <v>0</v>
      </c>
      <c r="R147" s="7">
        <f>SUM(Maaginhoud!AJ147,Maaginhoud!AN147)</f>
        <v>0</v>
      </c>
      <c r="S147" s="7">
        <v>0</v>
      </c>
      <c r="T147" s="7">
        <v>2</v>
      </c>
      <c r="U147" s="7">
        <v>0</v>
      </c>
      <c r="V147" s="7">
        <v>0</v>
      </c>
      <c r="W147" s="7">
        <v>0</v>
      </c>
      <c r="X147" s="7">
        <f>SUM(Maaginhoud!BB147,Maaginhoud!BD147,Maaginhoud!BH147)</f>
        <v>0</v>
      </c>
    </row>
    <row r="148" spans="1:24" x14ac:dyDescent="0.35">
      <c r="A148" s="7">
        <v>47</v>
      </c>
      <c r="B148" s="15">
        <v>42818</v>
      </c>
      <c r="C148" s="7" t="s">
        <v>37</v>
      </c>
      <c r="D148" s="7" t="s">
        <v>123</v>
      </c>
      <c r="E148" s="7" t="s">
        <v>126</v>
      </c>
      <c r="F148" s="7" t="s">
        <v>120</v>
      </c>
      <c r="G148" s="7">
        <v>0</v>
      </c>
      <c r="H148" s="7">
        <f>SUM(Maaginhoud!L148,Maaginhoud!AD148,Maaginhoud!AF148,Maaginhoud!AX148,Maaginhoud!AZ148)</f>
        <v>0</v>
      </c>
      <c r="I148" s="7">
        <v>0</v>
      </c>
      <c r="J148" s="7">
        <f>SUM(Maaginhoud!P148,Maaginhoud!BR148)</f>
        <v>0</v>
      </c>
      <c r="K148" s="7">
        <v>0</v>
      </c>
      <c r="L148" s="7">
        <f>SUM(Maaginhoud!T148,Maaginhoud!BX148)</f>
        <v>0</v>
      </c>
      <c r="M148" s="7">
        <f>SUM(Maaginhoud!V148,Maaginhoud!BP148,Maaginhoud!BV148)</f>
        <v>0</v>
      </c>
      <c r="N148" s="7">
        <v>0</v>
      </c>
      <c r="O148" s="7">
        <f>SUM(Maaginhoud!Z148,Maaginhoud!AT148)</f>
        <v>1</v>
      </c>
      <c r="P148" s="7">
        <f>SUM(Maaginhoud!AB148,Maaginhoud!BJ148)</f>
        <v>1</v>
      </c>
      <c r="Q148" s="7">
        <f>SUM(Maaginhoud!AH148,Maaginhoud!AL148,Maaginhoud!BT148)</f>
        <v>0</v>
      </c>
      <c r="R148" s="7">
        <f>SUM(Maaginhoud!AJ148,Maaginhoud!AN148)</f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f>SUM(Maaginhoud!BB148,Maaginhoud!BD148,Maaginhoud!BH148)</f>
        <v>0</v>
      </c>
    </row>
    <row r="149" spans="1:24" x14ac:dyDescent="0.35">
      <c r="A149" s="7">
        <v>244</v>
      </c>
      <c r="B149" s="15">
        <v>42874</v>
      </c>
      <c r="C149" s="7" t="s">
        <v>13</v>
      </c>
      <c r="D149" s="7" t="s">
        <v>115</v>
      </c>
      <c r="E149" s="7" t="s">
        <v>128</v>
      </c>
      <c r="F149" s="7" t="s">
        <v>121</v>
      </c>
      <c r="G149" s="7">
        <v>0</v>
      </c>
      <c r="H149" s="7">
        <f>SUM(Maaginhoud!L149,Maaginhoud!AD149,Maaginhoud!AF149,Maaginhoud!AX149,Maaginhoud!AZ149)</f>
        <v>0</v>
      </c>
      <c r="I149" s="7">
        <v>0</v>
      </c>
      <c r="J149" s="7">
        <f>SUM(Maaginhoud!P149,Maaginhoud!BR149)</f>
        <v>0</v>
      </c>
      <c r="K149" s="7">
        <v>0</v>
      </c>
      <c r="L149" s="7">
        <f>SUM(Maaginhoud!T149,Maaginhoud!BX149)</f>
        <v>0</v>
      </c>
      <c r="M149" s="7">
        <f>SUM(Maaginhoud!V149,Maaginhoud!BP149,Maaginhoud!BV149)</f>
        <v>0</v>
      </c>
      <c r="N149" s="7">
        <v>0</v>
      </c>
      <c r="O149" s="7">
        <f>SUM(Maaginhoud!Z149,Maaginhoud!AT149)</f>
        <v>0</v>
      </c>
      <c r="P149" s="7">
        <f>SUM(Maaginhoud!AB149,Maaginhoud!BJ149)</f>
        <v>0</v>
      </c>
      <c r="Q149" s="7">
        <f>SUM(Maaginhoud!AH149,Maaginhoud!AL149,Maaginhoud!BT149)</f>
        <v>0</v>
      </c>
      <c r="R149" s="7">
        <f>SUM(Maaginhoud!AJ149,Maaginhoud!AN149)</f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f>SUM(Maaginhoud!BB149,Maaginhoud!BD149,Maaginhoud!BH149)</f>
        <v>1</v>
      </c>
    </row>
    <row r="150" spans="1:24" x14ac:dyDescent="0.35">
      <c r="A150" s="7">
        <v>274</v>
      </c>
      <c r="B150" s="15">
        <v>42879</v>
      </c>
      <c r="C150" s="7" t="s">
        <v>5</v>
      </c>
      <c r="D150" s="7" t="s">
        <v>122</v>
      </c>
      <c r="E150" s="7" t="s">
        <v>127</v>
      </c>
      <c r="F150" s="7" t="s">
        <v>120</v>
      </c>
      <c r="G150" s="7">
        <v>2</v>
      </c>
      <c r="H150" s="7">
        <f>SUM(Maaginhoud!L150,Maaginhoud!AD150,Maaginhoud!AF150,Maaginhoud!AX150,Maaginhoud!AZ150)</f>
        <v>1</v>
      </c>
      <c r="I150" s="7">
        <v>0</v>
      </c>
      <c r="J150" s="7">
        <f>SUM(Maaginhoud!P150,Maaginhoud!BR150)</f>
        <v>0</v>
      </c>
      <c r="K150" s="7">
        <v>0</v>
      </c>
      <c r="L150" s="7">
        <f>SUM(Maaginhoud!T150,Maaginhoud!BX150)</f>
        <v>0</v>
      </c>
      <c r="M150" s="7">
        <f>SUM(Maaginhoud!V150,Maaginhoud!BP150,Maaginhoud!BV150)</f>
        <v>0</v>
      </c>
      <c r="N150" s="7">
        <v>0</v>
      </c>
      <c r="O150" s="7">
        <f>SUM(Maaginhoud!Z150,Maaginhoud!AT150)</f>
        <v>13</v>
      </c>
      <c r="P150" s="7">
        <f>SUM(Maaginhoud!AB150,Maaginhoud!BJ150)</f>
        <v>0</v>
      </c>
      <c r="Q150" s="7">
        <f>SUM(Maaginhoud!AH150,Maaginhoud!AL150,Maaginhoud!BT150)</f>
        <v>0</v>
      </c>
      <c r="R150" s="7">
        <f>SUM(Maaginhoud!AJ150,Maaginhoud!AN150)</f>
        <v>0</v>
      </c>
      <c r="S150" s="7">
        <v>0</v>
      </c>
      <c r="T150" s="7">
        <v>6</v>
      </c>
      <c r="U150" s="7">
        <v>0</v>
      </c>
      <c r="V150" s="7">
        <v>0</v>
      </c>
      <c r="W150" s="7">
        <v>0</v>
      </c>
      <c r="X150" s="7">
        <f>SUM(Maaginhoud!BB150,Maaginhoud!BD150,Maaginhoud!BH150)</f>
        <v>0</v>
      </c>
    </row>
    <row r="151" spans="1:24" x14ac:dyDescent="0.35">
      <c r="A151" s="7">
        <v>45</v>
      </c>
      <c r="B151" s="15">
        <v>42818</v>
      </c>
      <c r="C151" s="7" t="s">
        <v>37</v>
      </c>
      <c r="D151" s="7" t="s">
        <v>123</v>
      </c>
      <c r="E151" s="7" t="s">
        <v>126</v>
      </c>
      <c r="F151" s="7" t="s">
        <v>120</v>
      </c>
      <c r="G151" s="7">
        <v>0</v>
      </c>
      <c r="H151" s="7">
        <f>SUM(Maaginhoud!L151,Maaginhoud!AD151,Maaginhoud!AF151,Maaginhoud!AX151,Maaginhoud!AZ151)</f>
        <v>0</v>
      </c>
      <c r="I151" s="7">
        <v>0</v>
      </c>
      <c r="J151" s="7">
        <f>SUM(Maaginhoud!P151,Maaginhoud!BR151)</f>
        <v>0</v>
      </c>
      <c r="K151" s="7">
        <v>0</v>
      </c>
      <c r="L151" s="7">
        <f>SUM(Maaginhoud!T151,Maaginhoud!BX151)</f>
        <v>0</v>
      </c>
      <c r="M151" s="7">
        <f>SUM(Maaginhoud!V151,Maaginhoud!BP151,Maaginhoud!BV151)</f>
        <v>0</v>
      </c>
      <c r="N151" s="7">
        <v>0</v>
      </c>
      <c r="O151" s="7">
        <f>SUM(Maaginhoud!Z151,Maaginhoud!AT151)</f>
        <v>9</v>
      </c>
      <c r="P151" s="7">
        <f>SUM(Maaginhoud!AB151,Maaginhoud!BJ151)</f>
        <v>0</v>
      </c>
      <c r="Q151" s="7">
        <f>SUM(Maaginhoud!AH151,Maaginhoud!AL151,Maaginhoud!BT151)</f>
        <v>0</v>
      </c>
      <c r="R151" s="7">
        <f>SUM(Maaginhoud!AJ151,Maaginhoud!AN151)</f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f>SUM(Maaginhoud!BB151,Maaginhoud!BD151,Maaginhoud!BH151)</f>
        <v>0</v>
      </c>
    </row>
    <row r="152" spans="1:24" x14ac:dyDescent="0.35">
      <c r="A152" s="7">
        <v>48</v>
      </c>
      <c r="B152" s="15">
        <v>42818</v>
      </c>
      <c r="C152" s="7" t="s">
        <v>76</v>
      </c>
      <c r="D152" s="7" t="s">
        <v>115</v>
      </c>
      <c r="E152" s="7" t="s">
        <v>127</v>
      </c>
      <c r="F152" s="7" t="s">
        <v>120</v>
      </c>
      <c r="G152" s="7">
        <v>0</v>
      </c>
      <c r="H152" s="7">
        <f>SUM(Maaginhoud!L152,Maaginhoud!AD152,Maaginhoud!AF152,Maaginhoud!AX152,Maaginhoud!AZ152)</f>
        <v>1</v>
      </c>
      <c r="I152" s="7">
        <v>0</v>
      </c>
      <c r="J152" s="7">
        <f>SUM(Maaginhoud!P152,Maaginhoud!BR152)</f>
        <v>0</v>
      </c>
      <c r="K152" s="7">
        <v>0</v>
      </c>
      <c r="L152" s="7">
        <f>SUM(Maaginhoud!T152,Maaginhoud!BX152)</f>
        <v>0</v>
      </c>
      <c r="M152" s="7">
        <f>SUM(Maaginhoud!V152,Maaginhoud!BP152,Maaginhoud!BV152)</f>
        <v>0</v>
      </c>
      <c r="N152" s="7">
        <v>0</v>
      </c>
      <c r="O152" s="7">
        <f>SUM(Maaginhoud!Z152,Maaginhoud!AT152)</f>
        <v>3</v>
      </c>
      <c r="P152" s="7">
        <f>SUM(Maaginhoud!AB152,Maaginhoud!BJ152)</f>
        <v>1</v>
      </c>
      <c r="Q152" s="7">
        <f>SUM(Maaginhoud!AH152,Maaginhoud!AL152,Maaginhoud!BT152)</f>
        <v>0</v>
      </c>
      <c r="R152" s="7">
        <f>SUM(Maaginhoud!AJ152,Maaginhoud!AN152)</f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f>SUM(Maaginhoud!BB152,Maaginhoud!BD152,Maaginhoud!BH152)</f>
        <v>0</v>
      </c>
    </row>
    <row r="153" spans="1:24" x14ac:dyDescent="0.35">
      <c r="A153" s="7">
        <v>29</v>
      </c>
      <c r="B153" s="15">
        <v>42812</v>
      </c>
      <c r="C153" s="7" t="s">
        <v>4</v>
      </c>
      <c r="D153" s="7" t="s">
        <v>115</v>
      </c>
      <c r="E153" s="7" t="s">
        <v>126</v>
      </c>
      <c r="F153" s="7" t="s">
        <v>119</v>
      </c>
      <c r="G153" s="7">
        <v>0</v>
      </c>
      <c r="H153" s="7">
        <f>SUM(Maaginhoud!L153,Maaginhoud!AD153,Maaginhoud!AF153,Maaginhoud!AX153,Maaginhoud!AZ153)</f>
        <v>0</v>
      </c>
      <c r="I153" s="7">
        <v>0</v>
      </c>
      <c r="J153" s="7">
        <f>SUM(Maaginhoud!P153,Maaginhoud!BR153)</f>
        <v>0</v>
      </c>
      <c r="K153" s="7">
        <v>0</v>
      </c>
      <c r="L153" s="7">
        <f>SUM(Maaginhoud!T153,Maaginhoud!BX153)</f>
        <v>0</v>
      </c>
      <c r="M153" s="7">
        <f>SUM(Maaginhoud!V153,Maaginhoud!BP153,Maaginhoud!BV153)</f>
        <v>0</v>
      </c>
      <c r="N153" s="7">
        <v>0</v>
      </c>
      <c r="O153" s="7">
        <f>SUM(Maaginhoud!Z153,Maaginhoud!AT153)</f>
        <v>8</v>
      </c>
      <c r="P153" s="7">
        <f>SUM(Maaginhoud!AB153,Maaginhoud!BJ153)</f>
        <v>0</v>
      </c>
      <c r="Q153" s="7">
        <f>SUM(Maaginhoud!AH153,Maaginhoud!AL153,Maaginhoud!BT153)</f>
        <v>0</v>
      </c>
      <c r="R153" s="7">
        <f>SUM(Maaginhoud!AJ153,Maaginhoud!AN153)</f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f>SUM(Maaginhoud!BB153,Maaginhoud!BD153,Maaginhoud!BH153)</f>
        <v>0</v>
      </c>
    </row>
    <row r="154" spans="1:24" x14ac:dyDescent="0.35">
      <c r="A154" s="7">
        <v>51</v>
      </c>
      <c r="B154" s="15">
        <v>42818</v>
      </c>
      <c r="C154" s="7" t="s">
        <v>76</v>
      </c>
      <c r="D154" s="7" t="s">
        <v>115</v>
      </c>
      <c r="E154" s="7" t="s">
        <v>127</v>
      </c>
      <c r="F154" s="7" t="s">
        <v>120</v>
      </c>
      <c r="G154" s="7">
        <v>0</v>
      </c>
      <c r="H154" s="7">
        <f>SUM(Maaginhoud!L154,Maaginhoud!AD154,Maaginhoud!AF154,Maaginhoud!AX154,Maaginhoud!AZ154)</f>
        <v>0</v>
      </c>
      <c r="I154" s="7">
        <v>0</v>
      </c>
      <c r="J154" s="7">
        <f>SUM(Maaginhoud!P154,Maaginhoud!BR154)</f>
        <v>0</v>
      </c>
      <c r="K154" s="7">
        <v>0</v>
      </c>
      <c r="L154" s="7">
        <f>SUM(Maaginhoud!T154,Maaginhoud!BX154)</f>
        <v>0</v>
      </c>
      <c r="M154" s="7">
        <f>SUM(Maaginhoud!V154,Maaginhoud!BP154,Maaginhoud!BV154)</f>
        <v>1</v>
      </c>
      <c r="N154" s="7">
        <v>0</v>
      </c>
      <c r="O154" s="7">
        <f>SUM(Maaginhoud!Z154,Maaginhoud!AT154)</f>
        <v>1</v>
      </c>
      <c r="P154" s="7">
        <f>SUM(Maaginhoud!AB154,Maaginhoud!BJ154)</f>
        <v>0</v>
      </c>
      <c r="Q154" s="7">
        <f>SUM(Maaginhoud!AH154,Maaginhoud!AL154,Maaginhoud!BT154)</f>
        <v>0</v>
      </c>
      <c r="R154" s="7">
        <f>SUM(Maaginhoud!AJ154,Maaginhoud!AN154)</f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f>SUM(Maaginhoud!BB154,Maaginhoud!BD154,Maaginhoud!BH154)</f>
        <v>0</v>
      </c>
    </row>
    <row r="155" spans="1:24" x14ac:dyDescent="0.35">
      <c r="A155" s="7">
        <v>273</v>
      </c>
      <c r="B155" s="15">
        <v>42879</v>
      </c>
      <c r="C155" s="7" t="s">
        <v>5</v>
      </c>
      <c r="D155" s="7" t="s">
        <v>122</v>
      </c>
      <c r="E155" s="7" t="s">
        <v>127</v>
      </c>
      <c r="F155" s="7" t="s">
        <v>120</v>
      </c>
      <c r="G155" s="7">
        <v>1</v>
      </c>
      <c r="H155" s="7">
        <f>SUM(Maaginhoud!L155,Maaginhoud!AD155,Maaginhoud!AF155,Maaginhoud!AX155,Maaginhoud!AZ155)</f>
        <v>1</v>
      </c>
      <c r="I155" s="7">
        <v>0</v>
      </c>
      <c r="J155" s="7">
        <f>SUM(Maaginhoud!P155,Maaginhoud!BR155)</f>
        <v>0</v>
      </c>
      <c r="K155" s="7">
        <v>0</v>
      </c>
      <c r="L155" s="7">
        <f>SUM(Maaginhoud!T155,Maaginhoud!BX155)</f>
        <v>0</v>
      </c>
      <c r="M155" s="7">
        <f>SUM(Maaginhoud!V155,Maaginhoud!BP155,Maaginhoud!BV155)</f>
        <v>0</v>
      </c>
      <c r="N155" s="7">
        <v>0</v>
      </c>
      <c r="O155" s="7">
        <f>SUM(Maaginhoud!Z155,Maaginhoud!AT155)</f>
        <v>10</v>
      </c>
      <c r="P155" s="7">
        <f>SUM(Maaginhoud!AB155,Maaginhoud!BJ155)</f>
        <v>1</v>
      </c>
      <c r="Q155" s="7">
        <f>SUM(Maaginhoud!AH155,Maaginhoud!AL155,Maaginhoud!BT155)</f>
        <v>0</v>
      </c>
      <c r="R155" s="7">
        <f>SUM(Maaginhoud!AJ155,Maaginhoud!AN155)</f>
        <v>0</v>
      </c>
      <c r="S155" s="7">
        <v>0</v>
      </c>
      <c r="T155" s="7">
        <v>126</v>
      </c>
      <c r="U155" s="7">
        <v>0</v>
      </c>
      <c r="V155" s="7">
        <v>0</v>
      </c>
      <c r="W155" s="7">
        <v>0</v>
      </c>
      <c r="X155" s="7">
        <f>SUM(Maaginhoud!BB155,Maaginhoud!BD155,Maaginhoud!BH155)</f>
        <v>0</v>
      </c>
    </row>
    <row r="156" spans="1:24" x14ac:dyDescent="0.35">
      <c r="A156" s="7">
        <v>39</v>
      </c>
      <c r="B156" s="15">
        <v>42818</v>
      </c>
      <c r="C156" s="7" t="s">
        <v>13</v>
      </c>
      <c r="D156" s="7" t="s">
        <v>115</v>
      </c>
      <c r="E156" s="7" t="s">
        <v>128</v>
      </c>
      <c r="F156" s="7" t="s">
        <v>121</v>
      </c>
      <c r="G156" s="7">
        <v>0</v>
      </c>
      <c r="H156" s="7">
        <f>SUM(Maaginhoud!L156,Maaginhoud!AD156,Maaginhoud!AF156,Maaginhoud!AX156,Maaginhoud!AZ156)</f>
        <v>0</v>
      </c>
      <c r="I156" s="7">
        <v>0</v>
      </c>
      <c r="J156" s="7">
        <f>SUM(Maaginhoud!P156,Maaginhoud!BR156)</f>
        <v>0</v>
      </c>
      <c r="K156" s="7">
        <v>0</v>
      </c>
      <c r="L156" s="7">
        <f>SUM(Maaginhoud!T156,Maaginhoud!BX156)</f>
        <v>0</v>
      </c>
      <c r="M156" s="7">
        <f>SUM(Maaginhoud!V156,Maaginhoud!BP156,Maaginhoud!BV156)</f>
        <v>0</v>
      </c>
      <c r="N156" s="7">
        <v>0</v>
      </c>
      <c r="O156" s="7">
        <f>SUM(Maaginhoud!Z156,Maaginhoud!AT156)</f>
        <v>7</v>
      </c>
      <c r="P156" s="7">
        <f>SUM(Maaginhoud!AB156,Maaginhoud!BJ156)</f>
        <v>0</v>
      </c>
      <c r="Q156" s="7">
        <f>SUM(Maaginhoud!AH156,Maaginhoud!AL156,Maaginhoud!BT156)</f>
        <v>0</v>
      </c>
      <c r="R156" s="7">
        <f>SUM(Maaginhoud!AJ156,Maaginhoud!AN156)</f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f>SUM(Maaginhoud!BB156,Maaginhoud!BD156,Maaginhoud!BH156)</f>
        <v>0</v>
      </c>
    </row>
    <row r="157" spans="1:24" x14ac:dyDescent="0.35">
      <c r="A157" s="7">
        <v>21</v>
      </c>
      <c r="B157" s="15">
        <v>42811</v>
      </c>
      <c r="C157" s="7" t="s">
        <v>13</v>
      </c>
      <c r="D157" s="7" t="s">
        <v>115</v>
      </c>
      <c r="E157" s="7" t="s">
        <v>128</v>
      </c>
      <c r="F157" s="7" t="s">
        <v>121</v>
      </c>
      <c r="G157" s="7">
        <v>0</v>
      </c>
      <c r="H157" s="7">
        <f>SUM(Maaginhoud!L157,Maaginhoud!AD157,Maaginhoud!AF157,Maaginhoud!AX157,Maaginhoud!AZ157)</f>
        <v>1</v>
      </c>
      <c r="I157" s="7">
        <v>0</v>
      </c>
      <c r="J157" s="7">
        <f>SUM(Maaginhoud!P157,Maaginhoud!BR157)</f>
        <v>1</v>
      </c>
      <c r="K157" s="7">
        <v>0</v>
      </c>
      <c r="L157" s="7">
        <f>SUM(Maaginhoud!T157,Maaginhoud!BX157)</f>
        <v>0</v>
      </c>
      <c r="M157" s="7">
        <f>SUM(Maaginhoud!V157,Maaginhoud!BP157,Maaginhoud!BV157)</f>
        <v>0</v>
      </c>
      <c r="N157" s="7">
        <v>0</v>
      </c>
      <c r="O157" s="7">
        <f>SUM(Maaginhoud!Z157,Maaginhoud!AT157)</f>
        <v>45</v>
      </c>
      <c r="P157" s="7">
        <f>SUM(Maaginhoud!AB157,Maaginhoud!BJ157)</f>
        <v>0</v>
      </c>
      <c r="Q157" s="7">
        <f>SUM(Maaginhoud!AH157,Maaginhoud!AL157,Maaginhoud!BT157)</f>
        <v>0</v>
      </c>
      <c r="R157" s="7">
        <f>SUM(Maaginhoud!AJ157,Maaginhoud!AN157)</f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f>SUM(Maaginhoud!BB157,Maaginhoud!BD157,Maaginhoud!BH157)</f>
        <v>0</v>
      </c>
    </row>
    <row r="158" spans="1:24" x14ac:dyDescent="0.35">
      <c r="A158" s="7">
        <v>204</v>
      </c>
      <c r="B158" s="15">
        <v>42860</v>
      </c>
      <c r="C158" s="7" t="s">
        <v>44</v>
      </c>
      <c r="D158" s="7" t="s">
        <v>115</v>
      </c>
      <c r="E158" s="7" t="s">
        <v>127</v>
      </c>
      <c r="F158" s="7" t="s">
        <v>121</v>
      </c>
      <c r="G158" s="7">
        <v>1</v>
      </c>
      <c r="H158" s="7">
        <f>SUM(Maaginhoud!L158,Maaginhoud!AD158,Maaginhoud!AF158,Maaginhoud!AX158,Maaginhoud!AZ158)</f>
        <v>0</v>
      </c>
      <c r="I158" s="7">
        <v>0</v>
      </c>
      <c r="J158" s="7">
        <f>SUM(Maaginhoud!P158,Maaginhoud!BR158)</f>
        <v>0</v>
      </c>
      <c r="K158" s="7">
        <v>0</v>
      </c>
      <c r="L158" s="7">
        <f>SUM(Maaginhoud!T158,Maaginhoud!BX158)</f>
        <v>0</v>
      </c>
      <c r="M158" s="7">
        <f>SUM(Maaginhoud!V158,Maaginhoud!BP158,Maaginhoud!BV158)</f>
        <v>0</v>
      </c>
      <c r="N158" s="7">
        <v>0</v>
      </c>
      <c r="O158" s="7">
        <f>SUM(Maaginhoud!Z158,Maaginhoud!AT158)</f>
        <v>10</v>
      </c>
      <c r="P158" s="7">
        <f>SUM(Maaginhoud!AB158,Maaginhoud!BJ158)</f>
        <v>1</v>
      </c>
      <c r="Q158" s="7">
        <f>SUM(Maaginhoud!AH158,Maaginhoud!AL158,Maaginhoud!BT158)</f>
        <v>0</v>
      </c>
      <c r="R158" s="7">
        <f>SUM(Maaginhoud!AJ158,Maaginhoud!AN158)</f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f>SUM(Maaginhoud!BB158,Maaginhoud!BD158,Maaginhoud!BH158)</f>
        <v>0</v>
      </c>
    </row>
    <row r="159" spans="1:24" x14ac:dyDescent="0.35">
      <c r="A159" s="7">
        <v>35</v>
      </c>
      <c r="B159" s="15">
        <v>42818</v>
      </c>
      <c r="C159" s="7" t="s">
        <v>44</v>
      </c>
      <c r="D159" s="7" t="s">
        <v>115</v>
      </c>
      <c r="E159" s="7" t="s">
        <v>127</v>
      </c>
      <c r="F159" s="7" t="s">
        <v>121</v>
      </c>
      <c r="G159" s="7">
        <v>0</v>
      </c>
      <c r="H159" s="7">
        <f>SUM(Maaginhoud!L159,Maaginhoud!AD159,Maaginhoud!AF159,Maaginhoud!AX159,Maaginhoud!AZ159)</f>
        <v>0</v>
      </c>
      <c r="I159" s="7">
        <v>0</v>
      </c>
      <c r="J159" s="7">
        <f>SUM(Maaginhoud!P159,Maaginhoud!BR159)</f>
        <v>0</v>
      </c>
      <c r="K159" s="7">
        <v>0</v>
      </c>
      <c r="L159" s="7">
        <f>SUM(Maaginhoud!T159,Maaginhoud!BX159)</f>
        <v>0</v>
      </c>
      <c r="M159" s="7">
        <f>SUM(Maaginhoud!V159,Maaginhoud!BP159,Maaginhoud!BV159)</f>
        <v>0</v>
      </c>
      <c r="N159" s="7">
        <v>0</v>
      </c>
      <c r="O159" s="7">
        <f>SUM(Maaginhoud!Z159,Maaginhoud!AT159)</f>
        <v>2</v>
      </c>
      <c r="P159" s="7">
        <f>SUM(Maaginhoud!AB159,Maaginhoud!BJ159)</f>
        <v>2</v>
      </c>
      <c r="Q159" s="7">
        <f>SUM(Maaginhoud!AH159,Maaginhoud!AL159,Maaginhoud!BT159)</f>
        <v>0</v>
      </c>
      <c r="R159" s="7">
        <f>SUM(Maaginhoud!AJ159,Maaginhoud!AN159)</f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f>SUM(Maaginhoud!BB159,Maaginhoud!BD159,Maaginhoud!BH159)</f>
        <v>0</v>
      </c>
    </row>
    <row r="160" spans="1:24" x14ac:dyDescent="0.35">
      <c r="A160" s="7">
        <v>30</v>
      </c>
      <c r="B160" s="15">
        <v>42812</v>
      </c>
      <c r="C160" s="7" t="s">
        <v>4</v>
      </c>
      <c r="D160" s="7" t="s">
        <v>115</v>
      </c>
      <c r="E160" s="7" t="s">
        <v>126</v>
      </c>
      <c r="F160" s="7" t="s">
        <v>119</v>
      </c>
      <c r="G160" s="7">
        <v>0</v>
      </c>
      <c r="H160" s="7">
        <f>SUM(Maaginhoud!L160,Maaginhoud!AD160,Maaginhoud!AF160,Maaginhoud!AX160,Maaginhoud!AZ160)</f>
        <v>0</v>
      </c>
      <c r="I160" s="7">
        <v>0</v>
      </c>
      <c r="J160" s="7">
        <f>SUM(Maaginhoud!P160,Maaginhoud!BR160)</f>
        <v>0</v>
      </c>
      <c r="K160" s="7">
        <v>0</v>
      </c>
      <c r="L160" s="7">
        <f>SUM(Maaginhoud!T160,Maaginhoud!BX160)</f>
        <v>0</v>
      </c>
      <c r="M160" s="7">
        <f>SUM(Maaginhoud!V160,Maaginhoud!BP160,Maaginhoud!BV160)</f>
        <v>0</v>
      </c>
      <c r="N160" s="7">
        <v>0</v>
      </c>
      <c r="O160" s="7">
        <f>SUM(Maaginhoud!Z160,Maaginhoud!AT160)</f>
        <v>0</v>
      </c>
      <c r="P160" s="7">
        <f>SUM(Maaginhoud!AB160,Maaginhoud!BJ160)</f>
        <v>1</v>
      </c>
      <c r="Q160" s="7">
        <f>SUM(Maaginhoud!AH160,Maaginhoud!AL160,Maaginhoud!BT160)</f>
        <v>0</v>
      </c>
      <c r="R160" s="7">
        <f>SUM(Maaginhoud!AJ160,Maaginhoud!AN160)</f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f>SUM(Maaginhoud!BB160,Maaginhoud!BD160,Maaginhoud!BH160)</f>
        <v>0</v>
      </c>
    </row>
    <row r="161" spans="1:24" x14ac:dyDescent="0.35">
      <c r="A161" s="7">
        <v>240</v>
      </c>
      <c r="B161" s="15">
        <v>42874</v>
      </c>
      <c r="C161" s="7" t="s">
        <v>44</v>
      </c>
      <c r="D161" s="7" t="s">
        <v>115</v>
      </c>
      <c r="E161" s="7" t="s">
        <v>127</v>
      </c>
      <c r="F161" s="7" t="s">
        <v>121</v>
      </c>
      <c r="G161" s="7">
        <v>0</v>
      </c>
      <c r="H161" s="7">
        <f>SUM(Maaginhoud!L161,Maaginhoud!AD161,Maaginhoud!AF161,Maaginhoud!AX161,Maaginhoud!AZ161)</f>
        <v>0</v>
      </c>
      <c r="I161" s="7">
        <v>0</v>
      </c>
      <c r="J161" s="7">
        <f>SUM(Maaginhoud!P161,Maaginhoud!BR161)</f>
        <v>1</v>
      </c>
      <c r="K161" s="7">
        <v>0</v>
      </c>
      <c r="L161" s="7">
        <f>SUM(Maaginhoud!T161,Maaginhoud!BX161)</f>
        <v>0</v>
      </c>
      <c r="M161" s="7">
        <f>SUM(Maaginhoud!V161,Maaginhoud!BP161,Maaginhoud!BV161)</f>
        <v>0</v>
      </c>
      <c r="N161" s="7">
        <v>0</v>
      </c>
      <c r="O161" s="7">
        <f>SUM(Maaginhoud!Z161,Maaginhoud!AT161)</f>
        <v>3</v>
      </c>
      <c r="P161" s="7">
        <f>SUM(Maaginhoud!AB161,Maaginhoud!BJ161)</f>
        <v>0</v>
      </c>
      <c r="Q161" s="7">
        <f>SUM(Maaginhoud!AH161,Maaginhoud!AL161,Maaginhoud!BT161)</f>
        <v>0</v>
      </c>
      <c r="R161" s="7">
        <f>SUM(Maaginhoud!AJ161,Maaginhoud!AN161)</f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f>SUM(Maaginhoud!BB161,Maaginhoud!BD161,Maaginhoud!BH161)</f>
        <v>0</v>
      </c>
    </row>
    <row r="162" spans="1:24" x14ac:dyDescent="0.35">
      <c r="A162" s="7">
        <v>153</v>
      </c>
      <c r="B162" s="15">
        <v>42846</v>
      </c>
      <c r="C162" s="7" t="s">
        <v>44</v>
      </c>
      <c r="D162" s="7" t="s">
        <v>115</v>
      </c>
      <c r="E162" s="7" t="s">
        <v>127</v>
      </c>
      <c r="F162" s="7" t="s">
        <v>121</v>
      </c>
      <c r="G162" s="7">
        <v>2</v>
      </c>
      <c r="H162" s="7">
        <f>SUM(Maaginhoud!L162,Maaginhoud!AD162,Maaginhoud!AF162,Maaginhoud!AX162,Maaginhoud!AZ162)</f>
        <v>0</v>
      </c>
      <c r="I162" s="7">
        <v>0</v>
      </c>
      <c r="J162" s="7">
        <f>SUM(Maaginhoud!P162,Maaginhoud!BR162)</f>
        <v>0</v>
      </c>
      <c r="K162" s="7">
        <v>0</v>
      </c>
      <c r="L162" s="7">
        <f>SUM(Maaginhoud!T162,Maaginhoud!BX162)</f>
        <v>0</v>
      </c>
      <c r="M162" s="7">
        <f>SUM(Maaginhoud!V162,Maaginhoud!BP162,Maaginhoud!BV162)</f>
        <v>0</v>
      </c>
      <c r="N162" s="7">
        <v>0</v>
      </c>
      <c r="O162" s="7">
        <f>SUM(Maaginhoud!Z162,Maaginhoud!AT162)</f>
        <v>0</v>
      </c>
      <c r="P162" s="7">
        <f>SUM(Maaginhoud!AB162,Maaginhoud!BJ162)</f>
        <v>0</v>
      </c>
      <c r="Q162" s="7">
        <f>SUM(Maaginhoud!AH162,Maaginhoud!AL162,Maaginhoud!BT162)</f>
        <v>0</v>
      </c>
      <c r="R162" s="7">
        <f>SUM(Maaginhoud!AJ162,Maaginhoud!AN162)</f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f>SUM(Maaginhoud!BB162,Maaginhoud!BD162,Maaginhoud!BH162)</f>
        <v>0</v>
      </c>
    </row>
    <row r="163" spans="1:24" x14ac:dyDescent="0.35">
      <c r="A163" s="7">
        <v>49</v>
      </c>
      <c r="B163" s="15">
        <v>42818</v>
      </c>
      <c r="C163" s="7" t="s">
        <v>76</v>
      </c>
      <c r="D163" s="7" t="s">
        <v>115</v>
      </c>
      <c r="E163" s="7" t="s">
        <v>127</v>
      </c>
      <c r="F163" s="7" t="s">
        <v>120</v>
      </c>
      <c r="G163" s="7">
        <v>0</v>
      </c>
      <c r="H163" s="7">
        <f>SUM(Maaginhoud!L163,Maaginhoud!AD163,Maaginhoud!AF163,Maaginhoud!AX163,Maaginhoud!AZ163)</f>
        <v>0</v>
      </c>
      <c r="I163" s="7">
        <v>0</v>
      </c>
      <c r="J163" s="7">
        <f>SUM(Maaginhoud!P163,Maaginhoud!BR163)</f>
        <v>2</v>
      </c>
      <c r="K163" s="7">
        <v>0</v>
      </c>
      <c r="L163" s="7">
        <f>SUM(Maaginhoud!T163,Maaginhoud!BX163)</f>
        <v>0</v>
      </c>
      <c r="M163" s="7">
        <f>SUM(Maaginhoud!V163,Maaginhoud!BP163,Maaginhoud!BV163)</f>
        <v>0</v>
      </c>
      <c r="N163" s="7">
        <v>0</v>
      </c>
      <c r="O163" s="7">
        <f>SUM(Maaginhoud!Z163,Maaginhoud!AT163)</f>
        <v>0</v>
      </c>
      <c r="P163" s="7">
        <f>SUM(Maaginhoud!AB163,Maaginhoud!BJ163)</f>
        <v>0</v>
      </c>
      <c r="Q163" s="7">
        <f>SUM(Maaginhoud!AH163,Maaginhoud!AL163,Maaginhoud!BT163)</f>
        <v>0</v>
      </c>
      <c r="R163" s="7">
        <f>SUM(Maaginhoud!AJ163,Maaginhoud!AN163)</f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f>SUM(Maaginhoud!BB163,Maaginhoud!BD163,Maaginhoud!BH163)</f>
        <v>0</v>
      </c>
    </row>
    <row r="164" spans="1:24" x14ac:dyDescent="0.35">
      <c r="A164" s="7">
        <v>213</v>
      </c>
      <c r="B164" s="15">
        <v>42860</v>
      </c>
      <c r="C164" s="7" t="s">
        <v>5</v>
      </c>
      <c r="D164" s="7" t="s">
        <v>122</v>
      </c>
      <c r="E164" s="7" t="s">
        <v>127</v>
      </c>
      <c r="F164" s="7" t="s">
        <v>120</v>
      </c>
      <c r="G164" s="7">
        <v>1</v>
      </c>
      <c r="H164" s="7">
        <f>SUM(Maaginhoud!L164,Maaginhoud!AD164,Maaginhoud!AF164,Maaginhoud!AX164,Maaginhoud!AZ164)</f>
        <v>0</v>
      </c>
      <c r="I164" s="7">
        <v>0</v>
      </c>
      <c r="J164" s="7">
        <f>SUM(Maaginhoud!P164,Maaginhoud!BR164)</f>
        <v>1</v>
      </c>
      <c r="K164" s="7">
        <v>0</v>
      </c>
      <c r="L164" s="7">
        <f>SUM(Maaginhoud!T164,Maaginhoud!BX164)</f>
        <v>0</v>
      </c>
      <c r="M164" s="7">
        <f>SUM(Maaginhoud!V164,Maaginhoud!BP164,Maaginhoud!BV164)</f>
        <v>0</v>
      </c>
      <c r="N164" s="7">
        <v>0</v>
      </c>
      <c r="O164" s="7">
        <f>SUM(Maaginhoud!Z164,Maaginhoud!AT164)</f>
        <v>0</v>
      </c>
      <c r="P164" s="7">
        <f>SUM(Maaginhoud!AB164,Maaginhoud!BJ164)</f>
        <v>0</v>
      </c>
      <c r="Q164" s="7">
        <f>SUM(Maaginhoud!AH164,Maaginhoud!AL164,Maaginhoud!BT164)</f>
        <v>0</v>
      </c>
      <c r="R164" s="7">
        <f>SUM(Maaginhoud!AJ164,Maaginhoud!AN164)</f>
        <v>0</v>
      </c>
      <c r="S164" s="7">
        <v>0</v>
      </c>
      <c r="T164" s="7">
        <v>1</v>
      </c>
      <c r="U164" s="7">
        <v>0</v>
      </c>
      <c r="V164" s="7">
        <v>0</v>
      </c>
      <c r="W164" s="7">
        <v>0</v>
      </c>
      <c r="X164" s="7">
        <f>SUM(Maaginhoud!BB164,Maaginhoud!BD164,Maaginhoud!BH164)</f>
        <v>0</v>
      </c>
    </row>
    <row r="165" spans="1:24" x14ac:dyDescent="0.35">
      <c r="A165" s="7">
        <v>52</v>
      </c>
      <c r="B165" s="15">
        <v>42818</v>
      </c>
      <c r="C165" s="7" t="s">
        <v>76</v>
      </c>
      <c r="D165" s="7" t="s">
        <v>115</v>
      </c>
      <c r="E165" s="7" t="s">
        <v>127</v>
      </c>
      <c r="F165" s="7" t="s">
        <v>120</v>
      </c>
      <c r="G165" s="7">
        <v>0</v>
      </c>
      <c r="H165" s="7">
        <f>SUM(Maaginhoud!L165,Maaginhoud!AD165,Maaginhoud!AF165,Maaginhoud!AX165,Maaginhoud!AZ165)</f>
        <v>0</v>
      </c>
      <c r="I165" s="7">
        <v>0</v>
      </c>
      <c r="J165" s="7">
        <f>SUM(Maaginhoud!P165,Maaginhoud!BR165)</f>
        <v>0</v>
      </c>
      <c r="K165" s="7">
        <v>0</v>
      </c>
      <c r="L165" s="7">
        <f>SUM(Maaginhoud!T165,Maaginhoud!BX165)</f>
        <v>0</v>
      </c>
      <c r="M165" s="7">
        <f>SUM(Maaginhoud!V165,Maaginhoud!BP165,Maaginhoud!BV165)</f>
        <v>0</v>
      </c>
      <c r="N165" s="7">
        <v>0</v>
      </c>
      <c r="O165" s="7">
        <f>SUM(Maaginhoud!Z165,Maaginhoud!AT165)</f>
        <v>0</v>
      </c>
      <c r="P165" s="7">
        <f>SUM(Maaginhoud!AB165,Maaginhoud!BJ165)</f>
        <v>1</v>
      </c>
      <c r="Q165" s="7">
        <f>SUM(Maaginhoud!AH165,Maaginhoud!AL165,Maaginhoud!BT165)</f>
        <v>0</v>
      </c>
      <c r="R165" s="7">
        <f>SUM(Maaginhoud!AJ165,Maaginhoud!AN165)</f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f>SUM(Maaginhoud!BB165,Maaginhoud!BD165,Maaginhoud!BH165)</f>
        <v>0</v>
      </c>
    </row>
    <row r="166" spans="1:24" x14ac:dyDescent="0.35">
      <c r="A166" s="7">
        <v>9</v>
      </c>
      <c r="B166" s="15">
        <v>42805</v>
      </c>
      <c r="C166" s="7" t="s">
        <v>4</v>
      </c>
      <c r="D166" s="7" t="s">
        <v>115</v>
      </c>
      <c r="E166" s="7" t="s">
        <v>126</v>
      </c>
      <c r="F166" s="7" t="s">
        <v>119</v>
      </c>
      <c r="G166" s="7">
        <v>0</v>
      </c>
      <c r="H166" s="7">
        <f>SUM(Maaginhoud!L166,Maaginhoud!AD166,Maaginhoud!AF166,Maaginhoud!AX166,Maaginhoud!AZ166)</f>
        <v>0</v>
      </c>
      <c r="I166" s="7">
        <v>0</v>
      </c>
      <c r="J166" s="7">
        <f>SUM(Maaginhoud!P166,Maaginhoud!BR166)</f>
        <v>0</v>
      </c>
      <c r="K166" s="7">
        <v>0</v>
      </c>
      <c r="L166" s="7">
        <f>SUM(Maaginhoud!T166,Maaginhoud!BX166)</f>
        <v>0</v>
      </c>
      <c r="M166" s="7">
        <f>SUM(Maaginhoud!V166,Maaginhoud!BP166,Maaginhoud!BV166)</f>
        <v>0</v>
      </c>
      <c r="N166" s="7">
        <v>0</v>
      </c>
      <c r="O166" s="7">
        <f>SUM(Maaginhoud!Z166,Maaginhoud!AT166)</f>
        <v>0</v>
      </c>
      <c r="P166" s="7">
        <f>SUM(Maaginhoud!AB166,Maaginhoud!BJ166)</f>
        <v>0</v>
      </c>
      <c r="Q166" s="7">
        <f>SUM(Maaginhoud!AH166,Maaginhoud!AL166,Maaginhoud!BT166)</f>
        <v>0</v>
      </c>
      <c r="R166" s="7">
        <f>SUM(Maaginhoud!AJ166,Maaginhoud!AN166)</f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f>SUM(Maaginhoud!BB166,Maaginhoud!BD166,Maaginhoud!BH166)</f>
        <v>0</v>
      </c>
    </row>
    <row r="167" spans="1:24" x14ac:dyDescent="0.35">
      <c r="A167" s="7">
        <v>239</v>
      </c>
      <c r="B167" s="15">
        <v>42874</v>
      </c>
      <c r="C167" s="7" t="s">
        <v>44</v>
      </c>
      <c r="D167" s="7" t="s">
        <v>115</v>
      </c>
      <c r="E167" s="7" t="s">
        <v>127</v>
      </c>
      <c r="F167" s="7" t="s">
        <v>121</v>
      </c>
      <c r="G167" s="7">
        <v>1</v>
      </c>
      <c r="H167" s="7">
        <f>SUM(Maaginhoud!L167,Maaginhoud!AD167,Maaginhoud!AF167,Maaginhoud!AX167,Maaginhoud!AZ167)</f>
        <v>0</v>
      </c>
      <c r="I167" s="7">
        <v>0</v>
      </c>
      <c r="J167" s="7">
        <f>SUM(Maaginhoud!P167,Maaginhoud!BR167)</f>
        <v>0</v>
      </c>
      <c r="K167" s="7">
        <v>0</v>
      </c>
      <c r="L167" s="7">
        <f>SUM(Maaginhoud!T167,Maaginhoud!BX167)</f>
        <v>0</v>
      </c>
      <c r="M167" s="7">
        <f>SUM(Maaginhoud!V167,Maaginhoud!BP167,Maaginhoud!BV167)</f>
        <v>0</v>
      </c>
      <c r="N167" s="7">
        <v>0</v>
      </c>
      <c r="O167" s="7">
        <f>SUM(Maaginhoud!Z167,Maaginhoud!AT167)</f>
        <v>0</v>
      </c>
      <c r="P167" s="7">
        <f>SUM(Maaginhoud!AB167,Maaginhoud!BJ167)</f>
        <v>1</v>
      </c>
      <c r="Q167" s="7">
        <f>SUM(Maaginhoud!AH167,Maaginhoud!AL167,Maaginhoud!BT167)</f>
        <v>0</v>
      </c>
      <c r="R167" s="7">
        <f>SUM(Maaginhoud!AJ167,Maaginhoud!AN167)</f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f>SUM(Maaginhoud!BB167,Maaginhoud!BD167,Maaginhoud!BH167)</f>
        <v>0</v>
      </c>
    </row>
    <row r="168" spans="1:24" x14ac:dyDescent="0.35">
      <c r="A168" s="7">
        <v>18</v>
      </c>
      <c r="B168" s="15">
        <v>42811</v>
      </c>
      <c r="C168" s="7" t="s">
        <v>13</v>
      </c>
      <c r="D168" s="7" t="s">
        <v>115</v>
      </c>
      <c r="E168" s="7" t="s">
        <v>128</v>
      </c>
      <c r="F168" s="7" t="s">
        <v>121</v>
      </c>
      <c r="G168" s="7">
        <v>0</v>
      </c>
      <c r="H168" s="7">
        <f>SUM(Maaginhoud!L168,Maaginhoud!AD168,Maaginhoud!AF168,Maaginhoud!AX168,Maaginhoud!AZ168)</f>
        <v>0</v>
      </c>
      <c r="I168" s="7">
        <v>0</v>
      </c>
      <c r="J168" s="7">
        <f>SUM(Maaginhoud!P168,Maaginhoud!BR168)</f>
        <v>0</v>
      </c>
      <c r="K168" s="7">
        <v>0</v>
      </c>
      <c r="L168" s="7">
        <f>SUM(Maaginhoud!T168,Maaginhoud!BX168)</f>
        <v>0</v>
      </c>
      <c r="M168" s="7">
        <f>SUM(Maaginhoud!V168,Maaginhoud!BP168,Maaginhoud!BV168)</f>
        <v>0</v>
      </c>
      <c r="N168" s="7">
        <v>0</v>
      </c>
      <c r="O168" s="7">
        <f>SUM(Maaginhoud!Z168,Maaginhoud!AT168)</f>
        <v>0</v>
      </c>
      <c r="P168" s="7">
        <f>SUM(Maaginhoud!AB168,Maaginhoud!BJ168)</f>
        <v>0</v>
      </c>
      <c r="Q168" s="7">
        <f>SUM(Maaginhoud!AH168,Maaginhoud!AL168,Maaginhoud!BT168)</f>
        <v>0</v>
      </c>
      <c r="R168" s="7">
        <f>SUM(Maaginhoud!AJ168,Maaginhoud!AN168)</f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f>SUM(Maaginhoud!BB168,Maaginhoud!BD168,Maaginhoud!BH168)</f>
        <v>0</v>
      </c>
    </row>
    <row r="169" spans="1:24" x14ac:dyDescent="0.35">
      <c r="A169" s="7">
        <v>25</v>
      </c>
      <c r="B169" s="15">
        <v>42811</v>
      </c>
      <c r="C169" s="7" t="s">
        <v>76</v>
      </c>
      <c r="D169" s="7" t="s">
        <v>115</v>
      </c>
      <c r="E169" s="7" t="s">
        <v>127</v>
      </c>
      <c r="F169" s="7" t="s">
        <v>120</v>
      </c>
      <c r="G169" s="7">
        <v>0</v>
      </c>
      <c r="H169" s="7">
        <f>SUM(Maaginhoud!L169,Maaginhoud!AD169,Maaginhoud!AF169,Maaginhoud!AX169,Maaginhoud!AZ169)</f>
        <v>0</v>
      </c>
      <c r="I169" s="7">
        <v>0</v>
      </c>
      <c r="J169" s="7">
        <f>SUM(Maaginhoud!P169,Maaginhoud!BR169)</f>
        <v>2</v>
      </c>
      <c r="K169" s="7">
        <v>0</v>
      </c>
      <c r="L169" s="7">
        <f>SUM(Maaginhoud!T169,Maaginhoud!BX169)</f>
        <v>0</v>
      </c>
      <c r="M169" s="7">
        <f>SUM(Maaginhoud!V169,Maaginhoud!BP169,Maaginhoud!BV169)</f>
        <v>0</v>
      </c>
      <c r="N169" s="7">
        <v>0</v>
      </c>
      <c r="O169" s="7">
        <f>SUM(Maaginhoud!Z169,Maaginhoud!AT169)</f>
        <v>5</v>
      </c>
      <c r="P169" s="7">
        <f>SUM(Maaginhoud!AB169,Maaginhoud!BJ169)</f>
        <v>0</v>
      </c>
      <c r="Q169" s="7">
        <f>SUM(Maaginhoud!AH169,Maaginhoud!AL169,Maaginhoud!BT169)</f>
        <v>0</v>
      </c>
      <c r="R169" s="7">
        <f>SUM(Maaginhoud!AJ169,Maaginhoud!AN169)</f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f>SUM(Maaginhoud!BB169,Maaginhoud!BD169,Maaginhoud!BH169)</f>
        <v>0</v>
      </c>
    </row>
    <row r="170" spans="1:24" x14ac:dyDescent="0.35">
      <c r="A170" s="7">
        <v>43</v>
      </c>
      <c r="B170" s="15">
        <v>42818</v>
      </c>
      <c r="C170" s="7" t="s">
        <v>37</v>
      </c>
      <c r="D170" s="7" t="s">
        <v>123</v>
      </c>
      <c r="E170" s="7" t="s">
        <v>126</v>
      </c>
      <c r="F170" s="7" t="s">
        <v>120</v>
      </c>
      <c r="G170" s="7">
        <v>0</v>
      </c>
      <c r="H170" s="7">
        <f>SUM(Maaginhoud!L170,Maaginhoud!AD170,Maaginhoud!AF170,Maaginhoud!AX170,Maaginhoud!AZ170)</f>
        <v>0</v>
      </c>
      <c r="I170" s="7">
        <v>0</v>
      </c>
      <c r="J170" s="7">
        <f>SUM(Maaginhoud!P170,Maaginhoud!BR170)</f>
        <v>1</v>
      </c>
      <c r="K170" s="7">
        <v>0</v>
      </c>
      <c r="L170" s="7">
        <f>SUM(Maaginhoud!T170,Maaginhoud!BX170)</f>
        <v>0</v>
      </c>
      <c r="M170" s="7">
        <f>SUM(Maaginhoud!V170,Maaginhoud!BP170,Maaginhoud!BV170)</f>
        <v>0</v>
      </c>
      <c r="N170" s="7">
        <v>0</v>
      </c>
      <c r="O170" s="7">
        <f>SUM(Maaginhoud!Z170,Maaginhoud!AT170)</f>
        <v>40</v>
      </c>
      <c r="P170" s="7">
        <f>SUM(Maaginhoud!AB170,Maaginhoud!BJ170)</f>
        <v>0</v>
      </c>
      <c r="Q170" s="7">
        <f>SUM(Maaginhoud!AH170,Maaginhoud!AL170,Maaginhoud!BT170)</f>
        <v>0</v>
      </c>
      <c r="R170" s="7">
        <f>SUM(Maaginhoud!AJ170,Maaginhoud!AN170)</f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f>SUM(Maaginhoud!BB170,Maaginhoud!BD170,Maaginhoud!BH170)</f>
        <v>0</v>
      </c>
    </row>
    <row r="171" spans="1:24" x14ac:dyDescent="0.35">
      <c r="A171" s="7">
        <v>143</v>
      </c>
      <c r="B171" s="15">
        <v>42840</v>
      </c>
      <c r="C171" s="7" t="s">
        <v>4</v>
      </c>
      <c r="D171" s="7" t="s">
        <v>115</v>
      </c>
      <c r="E171" s="7" t="s">
        <v>126</v>
      </c>
      <c r="F171" s="7" t="s">
        <v>119</v>
      </c>
      <c r="G171" s="7">
        <v>1</v>
      </c>
      <c r="H171" s="7">
        <f>SUM(Maaginhoud!L171,Maaginhoud!AD171,Maaginhoud!AF171,Maaginhoud!AX171,Maaginhoud!AZ171)</f>
        <v>0</v>
      </c>
      <c r="I171" s="7">
        <v>0</v>
      </c>
      <c r="J171" s="7">
        <f>SUM(Maaginhoud!P171,Maaginhoud!BR171)</f>
        <v>0</v>
      </c>
      <c r="K171" s="7">
        <v>0</v>
      </c>
      <c r="L171" s="7">
        <f>SUM(Maaginhoud!T171,Maaginhoud!BX171)</f>
        <v>0</v>
      </c>
      <c r="M171" s="7">
        <f>SUM(Maaginhoud!V171,Maaginhoud!BP171,Maaginhoud!BV171)</f>
        <v>0</v>
      </c>
      <c r="N171" s="7">
        <v>0</v>
      </c>
      <c r="O171" s="7">
        <f>SUM(Maaginhoud!Z171,Maaginhoud!AT171)</f>
        <v>0</v>
      </c>
      <c r="P171" s="7">
        <f>SUM(Maaginhoud!AB171,Maaginhoud!BJ171)</f>
        <v>0</v>
      </c>
      <c r="Q171" s="7">
        <f>SUM(Maaginhoud!AH171,Maaginhoud!AL171,Maaginhoud!BT171)</f>
        <v>3</v>
      </c>
      <c r="R171" s="7">
        <f>SUM(Maaginhoud!AJ171,Maaginhoud!AN171)</f>
        <v>3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f>SUM(Maaginhoud!BB171,Maaginhoud!BD171,Maaginhoud!BH171)</f>
        <v>0</v>
      </c>
    </row>
    <row r="172" spans="1:24" x14ac:dyDescent="0.35">
      <c r="A172" s="7">
        <v>171</v>
      </c>
      <c r="B172" s="15">
        <v>42846</v>
      </c>
      <c r="C172" s="7" t="s">
        <v>5</v>
      </c>
      <c r="D172" s="7" t="s">
        <v>122</v>
      </c>
      <c r="E172" s="7" t="s">
        <v>127</v>
      </c>
      <c r="F172" s="7" t="s">
        <v>120</v>
      </c>
      <c r="G172" s="7">
        <v>0</v>
      </c>
      <c r="H172" s="7">
        <f>SUM(Maaginhoud!L172,Maaginhoud!AD172,Maaginhoud!AF172,Maaginhoud!AX172,Maaginhoud!AZ172)</f>
        <v>0</v>
      </c>
      <c r="I172" s="7">
        <v>0</v>
      </c>
      <c r="J172" s="7">
        <f>SUM(Maaginhoud!P172,Maaginhoud!BR172)</f>
        <v>1</v>
      </c>
      <c r="K172" s="7">
        <v>0</v>
      </c>
      <c r="L172" s="7">
        <f>SUM(Maaginhoud!T172,Maaginhoud!BX172)</f>
        <v>0</v>
      </c>
      <c r="M172" s="7">
        <f>SUM(Maaginhoud!V172,Maaginhoud!BP172,Maaginhoud!BV172)</f>
        <v>0</v>
      </c>
      <c r="N172" s="7">
        <v>0</v>
      </c>
      <c r="O172" s="7">
        <f>SUM(Maaginhoud!Z172,Maaginhoud!AT172)</f>
        <v>0</v>
      </c>
      <c r="P172" s="7">
        <f>SUM(Maaginhoud!AB172,Maaginhoud!BJ172)</f>
        <v>1</v>
      </c>
      <c r="Q172" s="7">
        <f>SUM(Maaginhoud!AH172,Maaginhoud!AL172,Maaginhoud!BT172)</f>
        <v>10</v>
      </c>
      <c r="R172" s="7">
        <f>SUM(Maaginhoud!AJ172,Maaginhoud!AN172)</f>
        <v>0</v>
      </c>
      <c r="S172" s="7">
        <v>2</v>
      </c>
      <c r="T172" s="7">
        <v>3</v>
      </c>
      <c r="U172" s="7">
        <v>0</v>
      </c>
      <c r="V172" s="7">
        <v>0</v>
      </c>
      <c r="W172" s="7">
        <v>0</v>
      </c>
      <c r="X172" s="7">
        <f>SUM(Maaginhoud!BB172,Maaginhoud!BD172,Maaginhoud!BH172)</f>
        <v>0</v>
      </c>
    </row>
    <row r="173" spans="1:24" x14ac:dyDescent="0.35">
      <c r="A173" s="7">
        <v>261</v>
      </c>
      <c r="B173" s="15">
        <v>42879</v>
      </c>
      <c r="C173" s="7" t="s">
        <v>44</v>
      </c>
      <c r="D173" s="7" t="s">
        <v>115</v>
      </c>
      <c r="E173" s="7" t="s">
        <v>127</v>
      </c>
      <c r="F173" s="7" t="s">
        <v>121</v>
      </c>
      <c r="G173" s="7">
        <v>0</v>
      </c>
      <c r="H173" s="7">
        <f>SUM(Maaginhoud!L173,Maaginhoud!AD173,Maaginhoud!AF173,Maaginhoud!AX173,Maaginhoud!AZ173)</f>
        <v>0</v>
      </c>
      <c r="I173" s="7">
        <v>0</v>
      </c>
      <c r="J173" s="7">
        <f>SUM(Maaginhoud!P173,Maaginhoud!BR173)</f>
        <v>1</v>
      </c>
      <c r="K173" s="7">
        <v>0</v>
      </c>
      <c r="L173" s="7">
        <f>SUM(Maaginhoud!T173,Maaginhoud!BX173)</f>
        <v>0</v>
      </c>
      <c r="M173" s="7">
        <f>SUM(Maaginhoud!V173,Maaginhoud!BP173,Maaginhoud!BV173)</f>
        <v>0</v>
      </c>
      <c r="N173" s="7">
        <v>0</v>
      </c>
      <c r="O173" s="7">
        <f>SUM(Maaginhoud!Z173,Maaginhoud!AT173)</f>
        <v>0</v>
      </c>
      <c r="P173" s="7">
        <f>SUM(Maaginhoud!AB173,Maaginhoud!BJ173)</f>
        <v>1</v>
      </c>
      <c r="Q173" s="7">
        <f>SUM(Maaginhoud!AH173,Maaginhoud!AL173,Maaginhoud!BT173)</f>
        <v>0</v>
      </c>
      <c r="R173" s="7">
        <f>SUM(Maaginhoud!AJ173,Maaginhoud!AN173)</f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f>SUM(Maaginhoud!BB173,Maaginhoud!BD173,Maaginhoud!BH173)</f>
        <v>0</v>
      </c>
    </row>
    <row r="174" spans="1:24" x14ac:dyDescent="0.35">
      <c r="A174" s="7">
        <v>83</v>
      </c>
      <c r="B174" s="15">
        <v>42826</v>
      </c>
      <c r="C174" s="7" t="s">
        <v>4</v>
      </c>
      <c r="D174" s="7" t="s">
        <v>115</v>
      </c>
      <c r="E174" s="7" t="s">
        <v>126</v>
      </c>
      <c r="F174" s="7" t="s">
        <v>119</v>
      </c>
      <c r="G174" s="7">
        <v>0</v>
      </c>
      <c r="H174" s="7">
        <f>SUM(Maaginhoud!L174,Maaginhoud!AD174,Maaginhoud!AF174,Maaginhoud!AX174,Maaginhoud!AZ174)</f>
        <v>0</v>
      </c>
      <c r="I174" s="7">
        <v>0</v>
      </c>
      <c r="J174" s="7">
        <f>SUM(Maaginhoud!P174,Maaginhoud!BR174)</f>
        <v>0</v>
      </c>
      <c r="K174" s="7">
        <v>0</v>
      </c>
      <c r="L174" s="7">
        <f>SUM(Maaginhoud!T174,Maaginhoud!BX174)</f>
        <v>0</v>
      </c>
      <c r="M174" s="7">
        <f>SUM(Maaginhoud!V174,Maaginhoud!BP174,Maaginhoud!BV174)</f>
        <v>0</v>
      </c>
      <c r="N174" s="7">
        <v>0</v>
      </c>
      <c r="O174" s="7">
        <f>SUM(Maaginhoud!Z174,Maaginhoud!AT174)</f>
        <v>0</v>
      </c>
      <c r="P174" s="7">
        <f>SUM(Maaginhoud!AB174,Maaginhoud!BJ174)</f>
        <v>2</v>
      </c>
      <c r="Q174" s="7">
        <f>SUM(Maaginhoud!AH174,Maaginhoud!AL174,Maaginhoud!BT174)</f>
        <v>0</v>
      </c>
      <c r="R174" s="7">
        <f>SUM(Maaginhoud!AJ174,Maaginhoud!AN174)</f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f>SUM(Maaginhoud!BB174,Maaginhoud!BD174,Maaginhoud!BH174)</f>
        <v>0</v>
      </c>
    </row>
    <row r="175" spans="1:24" x14ac:dyDescent="0.35">
      <c r="A175" s="7">
        <v>97</v>
      </c>
      <c r="B175" s="15">
        <v>42832</v>
      </c>
      <c r="C175" s="7" t="s">
        <v>13</v>
      </c>
      <c r="D175" s="7" t="s">
        <v>115</v>
      </c>
      <c r="E175" s="7" t="s">
        <v>128</v>
      </c>
      <c r="F175" s="7" t="s">
        <v>121</v>
      </c>
      <c r="G175" s="7">
        <v>0</v>
      </c>
      <c r="H175" s="7">
        <f>SUM(Maaginhoud!L175,Maaginhoud!AD175,Maaginhoud!AF175,Maaginhoud!AX175,Maaginhoud!AZ175)</f>
        <v>0</v>
      </c>
      <c r="I175" s="7">
        <v>0</v>
      </c>
      <c r="J175" s="7">
        <f>SUM(Maaginhoud!P175,Maaginhoud!BR175)</f>
        <v>1</v>
      </c>
      <c r="K175" s="7">
        <v>0</v>
      </c>
      <c r="L175" s="7">
        <f>SUM(Maaginhoud!T175,Maaginhoud!BX175)</f>
        <v>0</v>
      </c>
      <c r="M175" s="7">
        <f>SUM(Maaginhoud!V175,Maaginhoud!BP175,Maaginhoud!BV175)</f>
        <v>0</v>
      </c>
      <c r="N175" s="7">
        <v>0</v>
      </c>
      <c r="O175" s="7">
        <f>SUM(Maaginhoud!Z175,Maaginhoud!AT175)</f>
        <v>2</v>
      </c>
      <c r="P175" s="7">
        <f>SUM(Maaginhoud!AB175,Maaginhoud!BJ175)</f>
        <v>2</v>
      </c>
      <c r="Q175" s="7">
        <f>SUM(Maaginhoud!AH175,Maaginhoud!AL175,Maaginhoud!BT175)</f>
        <v>0</v>
      </c>
      <c r="R175" s="7">
        <f>SUM(Maaginhoud!AJ175,Maaginhoud!AN175)</f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f>SUM(Maaginhoud!BB175,Maaginhoud!BD175,Maaginhoud!BH175)</f>
        <v>0</v>
      </c>
    </row>
    <row r="176" spans="1:24" x14ac:dyDescent="0.35">
      <c r="A176" s="7">
        <v>114</v>
      </c>
      <c r="B176" s="15">
        <v>42832</v>
      </c>
      <c r="C176" s="7" t="s">
        <v>4</v>
      </c>
      <c r="D176" s="7" t="s">
        <v>115</v>
      </c>
      <c r="E176" s="7" t="s">
        <v>126</v>
      </c>
      <c r="F176" s="7" t="s">
        <v>119</v>
      </c>
      <c r="G176" s="7">
        <v>0</v>
      </c>
      <c r="H176" s="7">
        <f>SUM(Maaginhoud!L176,Maaginhoud!AD176,Maaginhoud!AF176,Maaginhoud!AX176,Maaginhoud!AZ176)</f>
        <v>0</v>
      </c>
      <c r="I176" s="7">
        <v>0</v>
      </c>
      <c r="J176" s="7">
        <f>SUM(Maaginhoud!P176,Maaginhoud!BR176)</f>
        <v>0</v>
      </c>
      <c r="K176" s="7">
        <v>0</v>
      </c>
      <c r="L176" s="7">
        <f>SUM(Maaginhoud!T176,Maaginhoud!BX176)</f>
        <v>0</v>
      </c>
      <c r="M176" s="7">
        <f>SUM(Maaginhoud!V176,Maaginhoud!BP176,Maaginhoud!BV176)</f>
        <v>0</v>
      </c>
      <c r="N176" s="7">
        <v>0</v>
      </c>
      <c r="O176" s="7">
        <f>SUM(Maaginhoud!Z176,Maaginhoud!AT176)</f>
        <v>2</v>
      </c>
      <c r="P176" s="7">
        <f>SUM(Maaginhoud!AB176,Maaginhoud!BJ176)</f>
        <v>1</v>
      </c>
      <c r="Q176" s="7">
        <f>SUM(Maaginhoud!AH176,Maaginhoud!AL176,Maaginhoud!BT176)</f>
        <v>0</v>
      </c>
      <c r="R176" s="7">
        <f>SUM(Maaginhoud!AJ176,Maaginhoud!AN176)</f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f>SUM(Maaginhoud!BB176,Maaginhoud!BD176,Maaginhoud!BH176)</f>
        <v>0</v>
      </c>
    </row>
    <row r="177" spans="1:24" x14ac:dyDescent="0.35">
      <c r="A177" s="7">
        <v>199</v>
      </c>
      <c r="B177" s="15">
        <v>42860</v>
      </c>
      <c r="C177" s="7" t="s">
        <v>13</v>
      </c>
      <c r="D177" s="7" t="s">
        <v>115</v>
      </c>
      <c r="E177" s="7" t="s">
        <v>128</v>
      </c>
      <c r="F177" s="7" t="s">
        <v>121</v>
      </c>
      <c r="G177" s="7">
        <v>0</v>
      </c>
      <c r="H177" s="7">
        <f>SUM(Maaginhoud!L177,Maaginhoud!AD177,Maaginhoud!AF177,Maaginhoud!AX177,Maaginhoud!AZ177)</f>
        <v>5</v>
      </c>
      <c r="I177" s="7">
        <v>0</v>
      </c>
      <c r="J177" s="7">
        <f>SUM(Maaginhoud!P177,Maaginhoud!BR177)</f>
        <v>0</v>
      </c>
      <c r="K177" s="7">
        <v>0</v>
      </c>
      <c r="L177" s="7">
        <f>SUM(Maaginhoud!T177,Maaginhoud!BX177)</f>
        <v>0</v>
      </c>
      <c r="M177" s="7">
        <f>SUM(Maaginhoud!V177,Maaginhoud!BP177,Maaginhoud!BV177)</f>
        <v>0</v>
      </c>
      <c r="N177" s="7">
        <v>0</v>
      </c>
      <c r="O177" s="7">
        <f>SUM(Maaginhoud!Z177,Maaginhoud!AT177)</f>
        <v>39</v>
      </c>
      <c r="P177" s="7">
        <f>SUM(Maaginhoud!AB177,Maaginhoud!BJ177)</f>
        <v>0</v>
      </c>
      <c r="Q177" s="7">
        <f>SUM(Maaginhoud!AH177,Maaginhoud!AL177,Maaginhoud!BT177)</f>
        <v>0</v>
      </c>
      <c r="R177" s="7">
        <f>SUM(Maaginhoud!AJ177,Maaginhoud!AN177)</f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f>SUM(Maaginhoud!BB177,Maaginhoud!BD177,Maaginhoud!BH177)</f>
        <v>0</v>
      </c>
    </row>
    <row r="178" spans="1:24" x14ac:dyDescent="0.35">
      <c r="A178" s="7">
        <v>220</v>
      </c>
      <c r="B178" s="15">
        <v>42867</v>
      </c>
      <c r="C178" s="7" t="s">
        <v>103</v>
      </c>
      <c r="D178" s="7" t="s">
        <v>115</v>
      </c>
      <c r="E178" s="7" t="s">
        <v>127</v>
      </c>
      <c r="F178" s="7" t="s">
        <v>121</v>
      </c>
      <c r="G178" s="7">
        <v>0</v>
      </c>
      <c r="H178" s="7">
        <f>SUM(Maaginhoud!L178,Maaginhoud!AD178,Maaginhoud!AF178,Maaginhoud!AX178,Maaginhoud!AZ178)</f>
        <v>3</v>
      </c>
      <c r="I178" s="7">
        <v>0</v>
      </c>
      <c r="J178" s="7">
        <f>SUM(Maaginhoud!P178,Maaginhoud!BR178)</f>
        <v>0</v>
      </c>
      <c r="K178" s="7">
        <v>0</v>
      </c>
      <c r="L178" s="7">
        <f>SUM(Maaginhoud!T178,Maaginhoud!BX178)</f>
        <v>0</v>
      </c>
      <c r="M178" s="7">
        <f>SUM(Maaginhoud!V178,Maaginhoud!BP178,Maaginhoud!BV178)</f>
        <v>0</v>
      </c>
      <c r="N178" s="7">
        <v>0</v>
      </c>
      <c r="O178" s="7">
        <f>SUM(Maaginhoud!Z178,Maaginhoud!AT178)</f>
        <v>18</v>
      </c>
      <c r="P178" s="7">
        <f>SUM(Maaginhoud!AB178,Maaginhoud!BJ178)</f>
        <v>0</v>
      </c>
      <c r="Q178" s="7">
        <f>SUM(Maaginhoud!AH178,Maaginhoud!AL178,Maaginhoud!BT178)</f>
        <v>0</v>
      </c>
      <c r="R178" s="7">
        <f>SUM(Maaginhoud!AJ178,Maaginhoud!AN178)</f>
        <v>0</v>
      </c>
      <c r="S178" s="7">
        <v>1</v>
      </c>
      <c r="T178" s="7">
        <v>0</v>
      </c>
      <c r="U178" s="7">
        <v>0</v>
      </c>
      <c r="V178" s="7">
        <v>0</v>
      </c>
      <c r="W178" s="7">
        <v>0</v>
      </c>
      <c r="X178" s="7">
        <f>SUM(Maaginhoud!BB178,Maaginhoud!BD178,Maaginhoud!BH178)</f>
        <v>0</v>
      </c>
    </row>
    <row r="179" spans="1:24" x14ac:dyDescent="0.35">
      <c r="A179" s="7">
        <v>135</v>
      </c>
      <c r="B179" s="15">
        <v>42839</v>
      </c>
      <c r="C179" s="7" t="s">
        <v>76</v>
      </c>
      <c r="D179" s="7" t="s">
        <v>115</v>
      </c>
      <c r="E179" s="7" t="s">
        <v>127</v>
      </c>
      <c r="F179" s="7" t="s">
        <v>120</v>
      </c>
      <c r="G179" s="7">
        <v>1</v>
      </c>
      <c r="H179" s="7">
        <f>SUM(Maaginhoud!L179,Maaginhoud!AD179,Maaginhoud!AF179,Maaginhoud!AX179,Maaginhoud!AZ179)</f>
        <v>0</v>
      </c>
      <c r="I179" s="7">
        <v>0</v>
      </c>
      <c r="J179" s="7">
        <f>SUM(Maaginhoud!P179,Maaginhoud!BR179)</f>
        <v>0</v>
      </c>
      <c r="K179" s="7">
        <v>0</v>
      </c>
      <c r="L179" s="7">
        <f>SUM(Maaginhoud!T179,Maaginhoud!BX179)</f>
        <v>0</v>
      </c>
      <c r="M179" s="7">
        <f>SUM(Maaginhoud!V179,Maaginhoud!BP179,Maaginhoud!BV179)</f>
        <v>0</v>
      </c>
      <c r="N179" s="7">
        <v>0</v>
      </c>
      <c r="O179" s="7">
        <f>SUM(Maaginhoud!Z179,Maaginhoud!AT179)</f>
        <v>21</v>
      </c>
      <c r="P179" s="7">
        <f>SUM(Maaginhoud!AB179,Maaginhoud!BJ179)</f>
        <v>0</v>
      </c>
      <c r="Q179" s="7">
        <f>SUM(Maaginhoud!AH179,Maaginhoud!AL179,Maaginhoud!BT179)</f>
        <v>0</v>
      </c>
      <c r="R179" s="7">
        <f>SUM(Maaginhoud!AJ179,Maaginhoud!AN179)</f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f>SUM(Maaginhoud!BB179,Maaginhoud!BD179,Maaginhoud!BH179)</f>
        <v>0</v>
      </c>
    </row>
    <row r="180" spans="1:24" x14ac:dyDescent="0.35">
      <c r="A180" s="7">
        <v>72</v>
      </c>
      <c r="B180" s="15">
        <v>42825</v>
      </c>
      <c r="C180" s="7" t="s">
        <v>13</v>
      </c>
      <c r="D180" s="7" t="s">
        <v>115</v>
      </c>
      <c r="E180" s="7" t="s">
        <v>128</v>
      </c>
      <c r="F180" s="7" t="s">
        <v>121</v>
      </c>
      <c r="G180" s="7">
        <v>0</v>
      </c>
      <c r="H180" s="7">
        <f>SUM(Maaginhoud!L180,Maaginhoud!AD180,Maaginhoud!AF180,Maaginhoud!AX180,Maaginhoud!AZ180)</f>
        <v>0</v>
      </c>
      <c r="I180" s="7">
        <v>0</v>
      </c>
      <c r="J180" s="7">
        <f>SUM(Maaginhoud!P180,Maaginhoud!BR180)</f>
        <v>0</v>
      </c>
      <c r="K180" s="7">
        <v>0</v>
      </c>
      <c r="L180" s="7">
        <f>SUM(Maaginhoud!T180,Maaginhoud!BX180)</f>
        <v>0</v>
      </c>
      <c r="M180" s="7">
        <f>SUM(Maaginhoud!V180,Maaginhoud!BP180,Maaginhoud!BV180)</f>
        <v>0</v>
      </c>
      <c r="N180" s="7">
        <v>0</v>
      </c>
      <c r="O180" s="7">
        <f>SUM(Maaginhoud!Z180,Maaginhoud!AT180)</f>
        <v>17</v>
      </c>
      <c r="P180" s="7">
        <f>SUM(Maaginhoud!AB180,Maaginhoud!BJ180)</f>
        <v>0</v>
      </c>
      <c r="Q180" s="7">
        <f>SUM(Maaginhoud!AH180,Maaginhoud!AL180,Maaginhoud!BT180)</f>
        <v>0</v>
      </c>
      <c r="R180" s="7">
        <f>SUM(Maaginhoud!AJ180,Maaginhoud!AN180)</f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f>SUM(Maaginhoud!BB180,Maaginhoud!BD180,Maaginhoud!BH180)</f>
        <v>0</v>
      </c>
    </row>
    <row r="181" spans="1:24" x14ac:dyDescent="0.35">
      <c r="A181" s="7">
        <v>123</v>
      </c>
      <c r="B181" s="15">
        <v>42839</v>
      </c>
      <c r="C181" s="7" t="s">
        <v>44</v>
      </c>
      <c r="D181" s="7" t="s">
        <v>115</v>
      </c>
      <c r="E181" s="7" t="s">
        <v>127</v>
      </c>
      <c r="F181" s="7" t="s">
        <v>121</v>
      </c>
      <c r="G181" s="7">
        <v>0</v>
      </c>
      <c r="H181" s="7">
        <f>SUM(Maaginhoud!L181,Maaginhoud!AD181,Maaginhoud!AF181,Maaginhoud!AX181,Maaginhoud!AZ181)</f>
        <v>0</v>
      </c>
      <c r="I181" s="7">
        <v>0</v>
      </c>
      <c r="J181" s="7">
        <f>SUM(Maaginhoud!P181,Maaginhoud!BR181)</f>
        <v>0</v>
      </c>
      <c r="K181" s="7">
        <v>0</v>
      </c>
      <c r="L181" s="7">
        <f>SUM(Maaginhoud!T181,Maaginhoud!BX181)</f>
        <v>0</v>
      </c>
      <c r="M181" s="7">
        <f>SUM(Maaginhoud!V181,Maaginhoud!BP181,Maaginhoud!BV181)</f>
        <v>0</v>
      </c>
      <c r="N181" s="7">
        <v>0</v>
      </c>
      <c r="O181" s="7">
        <f>SUM(Maaginhoud!Z181,Maaginhoud!AT181)</f>
        <v>27</v>
      </c>
      <c r="P181" s="7">
        <f>SUM(Maaginhoud!AB181,Maaginhoud!BJ181)</f>
        <v>0</v>
      </c>
      <c r="Q181" s="7">
        <f>SUM(Maaginhoud!AH181,Maaginhoud!AL181,Maaginhoud!BT181)</f>
        <v>0</v>
      </c>
      <c r="R181" s="7">
        <f>SUM(Maaginhoud!AJ181,Maaginhoud!AN181)</f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f>SUM(Maaginhoud!BB181,Maaginhoud!BD181,Maaginhoud!BH181)</f>
        <v>0</v>
      </c>
    </row>
    <row r="182" spans="1:24" x14ac:dyDescent="0.35">
      <c r="A182" s="7">
        <v>164</v>
      </c>
      <c r="B182" s="15">
        <v>42846</v>
      </c>
      <c r="C182" s="7" t="s">
        <v>37</v>
      </c>
      <c r="D182" s="7" t="s">
        <v>123</v>
      </c>
      <c r="E182" s="7" t="s">
        <v>126</v>
      </c>
      <c r="F182" s="7" t="s">
        <v>120</v>
      </c>
      <c r="G182" s="7">
        <v>0</v>
      </c>
      <c r="H182" s="7">
        <f>SUM(Maaginhoud!L182,Maaginhoud!AD182,Maaginhoud!AF182,Maaginhoud!AX182,Maaginhoud!AZ182)</f>
        <v>0</v>
      </c>
      <c r="I182" s="7">
        <v>0</v>
      </c>
      <c r="J182" s="7">
        <f>SUM(Maaginhoud!P182,Maaginhoud!BR182)</f>
        <v>0</v>
      </c>
      <c r="K182" s="7">
        <v>0</v>
      </c>
      <c r="L182" s="7">
        <f>SUM(Maaginhoud!T182,Maaginhoud!BX182)</f>
        <v>0</v>
      </c>
      <c r="M182" s="7">
        <f>SUM(Maaginhoud!V182,Maaginhoud!BP182,Maaginhoud!BV182)</f>
        <v>0</v>
      </c>
      <c r="N182" s="7">
        <v>0</v>
      </c>
      <c r="O182" s="7">
        <f>SUM(Maaginhoud!Z182,Maaginhoud!AT182)</f>
        <v>0</v>
      </c>
      <c r="P182" s="7">
        <f>SUM(Maaginhoud!AB182,Maaginhoud!BJ182)</f>
        <v>1</v>
      </c>
      <c r="Q182" s="7">
        <f>SUM(Maaginhoud!AH182,Maaginhoud!AL182,Maaginhoud!BT182)</f>
        <v>0</v>
      </c>
      <c r="R182" s="7">
        <f>SUM(Maaginhoud!AJ182,Maaginhoud!AN182)</f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f>SUM(Maaginhoud!BB182,Maaginhoud!BD182,Maaginhoud!BH182)</f>
        <v>0</v>
      </c>
    </row>
    <row r="183" spans="1:24" x14ac:dyDescent="0.35">
      <c r="A183" s="7">
        <v>249</v>
      </c>
      <c r="B183" s="15">
        <v>42874</v>
      </c>
      <c r="C183" s="7" t="s">
        <v>90</v>
      </c>
      <c r="D183" s="7" t="s">
        <v>124</v>
      </c>
      <c r="E183" s="7" t="s">
        <v>128</v>
      </c>
      <c r="F183" s="7" t="s">
        <v>120</v>
      </c>
      <c r="G183" s="7">
        <v>1</v>
      </c>
      <c r="H183" s="7">
        <f>SUM(Maaginhoud!L183,Maaginhoud!AD183,Maaginhoud!AF183,Maaginhoud!AX183,Maaginhoud!AZ183)</f>
        <v>0</v>
      </c>
      <c r="I183" s="7">
        <v>0</v>
      </c>
      <c r="J183" s="7">
        <f>SUM(Maaginhoud!P183,Maaginhoud!BR183)</f>
        <v>0</v>
      </c>
      <c r="K183" s="7">
        <v>0</v>
      </c>
      <c r="L183" s="7">
        <f>SUM(Maaginhoud!T183,Maaginhoud!BX183)</f>
        <v>0</v>
      </c>
      <c r="M183" s="7">
        <f>SUM(Maaginhoud!V183,Maaginhoud!BP183,Maaginhoud!BV183)</f>
        <v>0</v>
      </c>
      <c r="N183" s="7">
        <v>0</v>
      </c>
      <c r="O183" s="7">
        <f>SUM(Maaginhoud!Z183,Maaginhoud!AT183)</f>
        <v>0</v>
      </c>
      <c r="P183" s="7">
        <f>SUM(Maaginhoud!AB183,Maaginhoud!BJ183)</f>
        <v>0</v>
      </c>
      <c r="Q183" s="7">
        <f>SUM(Maaginhoud!AH183,Maaginhoud!AL183,Maaginhoud!BT183)</f>
        <v>0</v>
      </c>
      <c r="R183" s="7">
        <f>SUM(Maaginhoud!AJ183,Maaginhoud!AN183)</f>
        <v>1</v>
      </c>
      <c r="S183" s="7">
        <v>0</v>
      </c>
      <c r="T183" s="7">
        <v>8</v>
      </c>
      <c r="U183" s="7">
        <v>0</v>
      </c>
      <c r="V183" s="7">
        <v>0</v>
      </c>
      <c r="W183" s="7">
        <v>0</v>
      </c>
      <c r="X183" s="7">
        <f>SUM(Maaginhoud!BB183,Maaginhoud!BD183,Maaginhoud!BH183)</f>
        <v>1</v>
      </c>
    </row>
    <row r="184" spans="1:24" x14ac:dyDescent="0.35">
      <c r="A184" s="7">
        <v>147</v>
      </c>
      <c r="B184" s="15">
        <v>42846</v>
      </c>
      <c r="C184" s="7" t="s">
        <v>13</v>
      </c>
      <c r="D184" s="7" t="s">
        <v>115</v>
      </c>
      <c r="E184" s="7" t="s">
        <v>128</v>
      </c>
      <c r="F184" s="7" t="s">
        <v>121</v>
      </c>
      <c r="G184" s="7">
        <v>0</v>
      </c>
      <c r="H184" s="7">
        <f>SUM(Maaginhoud!L184,Maaginhoud!AD184,Maaginhoud!AF184,Maaginhoud!AX184,Maaginhoud!AZ184)</f>
        <v>0</v>
      </c>
      <c r="I184" s="7">
        <v>0</v>
      </c>
      <c r="J184" s="7">
        <f>SUM(Maaginhoud!P184,Maaginhoud!BR184)</f>
        <v>0</v>
      </c>
      <c r="K184" s="7">
        <v>0</v>
      </c>
      <c r="L184" s="7">
        <f>SUM(Maaginhoud!T184,Maaginhoud!BX184)</f>
        <v>0</v>
      </c>
      <c r="M184" s="7">
        <f>SUM(Maaginhoud!V184,Maaginhoud!BP184,Maaginhoud!BV184)</f>
        <v>0</v>
      </c>
      <c r="N184" s="7">
        <v>0</v>
      </c>
      <c r="O184" s="7">
        <f>SUM(Maaginhoud!Z184,Maaginhoud!AT184)</f>
        <v>2</v>
      </c>
      <c r="P184" s="7">
        <f>SUM(Maaginhoud!AB184,Maaginhoud!BJ184)</f>
        <v>1</v>
      </c>
      <c r="Q184" s="7">
        <f>SUM(Maaginhoud!AH184,Maaginhoud!AL184,Maaginhoud!BT184)</f>
        <v>0</v>
      </c>
      <c r="R184" s="7">
        <f>SUM(Maaginhoud!AJ184,Maaginhoud!AN184)</f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f>SUM(Maaginhoud!BB184,Maaginhoud!BD184,Maaginhoud!BH184)</f>
        <v>0</v>
      </c>
    </row>
    <row r="185" spans="1:24" x14ac:dyDescent="0.35">
      <c r="A185" s="7">
        <v>107</v>
      </c>
      <c r="B185" s="15">
        <v>42832</v>
      </c>
      <c r="C185" s="7" t="s">
        <v>76</v>
      </c>
      <c r="D185" s="7" t="s">
        <v>115</v>
      </c>
      <c r="E185" s="7" t="s">
        <v>127</v>
      </c>
      <c r="F185" s="7" t="s">
        <v>120</v>
      </c>
      <c r="G185" s="7">
        <v>0</v>
      </c>
      <c r="H185" s="7">
        <f>SUM(Maaginhoud!L185,Maaginhoud!AD185,Maaginhoud!AF185,Maaginhoud!AX185,Maaginhoud!AZ185)</f>
        <v>0</v>
      </c>
      <c r="I185" s="7">
        <v>0</v>
      </c>
      <c r="J185" s="7">
        <f>SUM(Maaginhoud!P185,Maaginhoud!BR185)</f>
        <v>0</v>
      </c>
      <c r="K185" s="7">
        <v>0</v>
      </c>
      <c r="L185" s="7">
        <f>SUM(Maaginhoud!T185,Maaginhoud!BX185)</f>
        <v>0</v>
      </c>
      <c r="M185" s="7">
        <f>SUM(Maaginhoud!V185,Maaginhoud!BP185,Maaginhoud!BV185)</f>
        <v>0</v>
      </c>
      <c r="N185" s="7">
        <v>0</v>
      </c>
      <c r="O185" s="7">
        <f>SUM(Maaginhoud!Z185,Maaginhoud!AT185)</f>
        <v>17</v>
      </c>
      <c r="P185" s="7">
        <f>SUM(Maaginhoud!AB185,Maaginhoud!BJ185)</f>
        <v>2</v>
      </c>
      <c r="Q185" s="7">
        <f>SUM(Maaginhoud!AH185,Maaginhoud!AL185,Maaginhoud!BT185)</f>
        <v>0</v>
      </c>
      <c r="R185" s="7">
        <f>SUM(Maaginhoud!AJ185,Maaginhoud!AN185)</f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f>SUM(Maaginhoud!BB185,Maaginhoud!BD185,Maaginhoud!BH185)</f>
        <v>0</v>
      </c>
    </row>
    <row r="186" spans="1:24" x14ac:dyDescent="0.35">
      <c r="A186" s="7">
        <v>235</v>
      </c>
      <c r="B186" s="15">
        <v>42867</v>
      </c>
      <c r="C186" s="7" t="s">
        <v>13</v>
      </c>
      <c r="D186" s="7" t="s">
        <v>115</v>
      </c>
      <c r="E186" s="7" t="s">
        <v>128</v>
      </c>
      <c r="F186" s="7" t="s">
        <v>121</v>
      </c>
      <c r="G186" s="7">
        <v>0</v>
      </c>
      <c r="H186" s="7">
        <f>SUM(Maaginhoud!L186,Maaginhoud!AD186,Maaginhoud!AF186,Maaginhoud!AX186,Maaginhoud!AZ186)</f>
        <v>0</v>
      </c>
      <c r="I186" s="7">
        <v>0</v>
      </c>
      <c r="J186" s="7">
        <f>SUM(Maaginhoud!P186,Maaginhoud!BR186)</f>
        <v>0</v>
      </c>
      <c r="K186" s="7">
        <v>0</v>
      </c>
      <c r="L186" s="7">
        <f>SUM(Maaginhoud!T186,Maaginhoud!BX186)</f>
        <v>0</v>
      </c>
      <c r="M186" s="7">
        <f>SUM(Maaginhoud!V186,Maaginhoud!BP186,Maaginhoud!BV186)</f>
        <v>0</v>
      </c>
      <c r="N186" s="7">
        <v>0</v>
      </c>
      <c r="O186" s="7">
        <f>SUM(Maaginhoud!Z186,Maaginhoud!AT186)</f>
        <v>60</v>
      </c>
      <c r="P186" s="7">
        <f>SUM(Maaginhoud!AB186,Maaginhoud!BJ186)</f>
        <v>1</v>
      </c>
      <c r="Q186" s="7">
        <f>SUM(Maaginhoud!AH186,Maaginhoud!AL186,Maaginhoud!BT186)</f>
        <v>0</v>
      </c>
      <c r="R186" s="7">
        <f>SUM(Maaginhoud!AJ186,Maaginhoud!AN186)</f>
        <v>0</v>
      </c>
      <c r="S186" s="7">
        <v>0</v>
      </c>
      <c r="T186" s="7">
        <v>2</v>
      </c>
      <c r="U186" s="7">
        <v>0</v>
      </c>
      <c r="V186" s="7">
        <v>0</v>
      </c>
      <c r="W186" s="7">
        <v>0</v>
      </c>
      <c r="X186" s="7">
        <f>SUM(Maaginhoud!BB186,Maaginhoud!BD186,Maaginhoud!BH186)</f>
        <v>0</v>
      </c>
    </row>
    <row r="187" spans="1:24" x14ac:dyDescent="0.35">
      <c r="A187" s="7">
        <v>90</v>
      </c>
      <c r="B187" s="15">
        <v>42832</v>
      </c>
      <c r="C187" s="7" t="s">
        <v>44</v>
      </c>
      <c r="D187" s="7" t="s">
        <v>115</v>
      </c>
      <c r="E187" s="7" t="s">
        <v>127</v>
      </c>
      <c r="F187" s="7" t="s">
        <v>121</v>
      </c>
      <c r="G187" s="7">
        <v>0</v>
      </c>
      <c r="H187" s="7">
        <f>SUM(Maaginhoud!L187,Maaginhoud!AD187,Maaginhoud!AF187,Maaginhoud!AX187,Maaginhoud!AZ187)</f>
        <v>0</v>
      </c>
      <c r="I187" s="7">
        <v>0</v>
      </c>
      <c r="J187" s="7">
        <f>SUM(Maaginhoud!P187,Maaginhoud!BR187)</f>
        <v>0</v>
      </c>
      <c r="K187" s="7">
        <v>0</v>
      </c>
      <c r="L187" s="7">
        <f>SUM(Maaginhoud!T187,Maaginhoud!BX187)</f>
        <v>0</v>
      </c>
      <c r="M187" s="7">
        <f>SUM(Maaginhoud!V187,Maaginhoud!BP187,Maaginhoud!BV187)</f>
        <v>0</v>
      </c>
      <c r="N187" s="7">
        <v>0</v>
      </c>
      <c r="O187" s="7">
        <f>SUM(Maaginhoud!Z187,Maaginhoud!AT187)</f>
        <v>69</v>
      </c>
      <c r="P187" s="7">
        <f>SUM(Maaginhoud!AB187,Maaginhoud!BJ187)</f>
        <v>2</v>
      </c>
      <c r="Q187" s="7">
        <f>SUM(Maaginhoud!AH187,Maaginhoud!AL187,Maaginhoud!BT187)</f>
        <v>0</v>
      </c>
      <c r="R187" s="7">
        <f>SUM(Maaginhoud!AJ187,Maaginhoud!AN187)</f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f>SUM(Maaginhoud!BB187,Maaginhoud!BD187,Maaginhoud!BH187)</f>
        <v>0</v>
      </c>
    </row>
    <row r="188" spans="1:24" x14ac:dyDescent="0.35">
      <c r="A188" s="7">
        <v>205</v>
      </c>
      <c r="B188" s="15">
        <v>42860</v>
      </c>
      <c r="C188" s="7" t="s">
        <v>44</v>
      </c>
      <c r="D188" s="7" t="s">
        <v>115</v>
      </c>
      <c r="E188" s="7" t="s">
        <v>127</v>
      </c>
      <c r="F188" s="7" t="s">
        <v>121</v>
      </c>
      <c r="G188" s="7">
        <v>0</v>
      </c>
      <c r="H188" s="7">
        <f>SUM(Maaginhoud!L188,Maaginhoud!AD188,Maaginhoud!AF188,Maaginhoud!AX188,Maaginhoud!AZ188)</f>
        <v>0</v>
      </c>
      <c r="I188" s="7">
        <v>0</v>
      </c>
      <c r="J188" s="7">
        <f>SUM(Maaginhoud!P188,Maaginhoud!BR188)</f>
        <v>1</v>
      </c>
      <c r="K188" s="7">
        <v>0</v>
      </c>
      <c r="L188" s="7">
        <f>SUM(Maaginhoud!T188,Maaginhoud!BX188)</f>
        <v>0</v>
      </c>
      <c r="M188" s="7">
        <f>SUM(Maaginhoud!V188,Maaginhoud!BP188,Maaginhoud!BV188)</f>
        <v>0</v>
      </c>
      <c r="N188" s="7">
        <v>0</v>
      </c>
      <c r="O188" s="7">
        <f>SUM(Maaginhoud!Z188,Maaginhoud!AT188)</f>
        <v>56</v>
      </c>
      <c r="P188" s="7">
        <f>SUM(Maaginhoud!AB188,Maaginhoud!BJ188)</f>
        <v>0</v>
      </c>
      <c r="Q188" s="7">
        <f>SUM(Maaginhoud!AH188,Maaginhoud!AL188,Maaginhoud!BT188)</f>
        <v>0</v>
      </c>
      <c r="R188" s="7">
        <f>SUM(Maaginhoud!AJ188,Maaginhoud!AN188)</f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f>SUM(Maaginhoud!BB188,Maaginhoud!BD188,Maaginhoud!BH188)</f>
        <v>0</v>
      </c>
    </row>
    <row r="189" spans="1:24" x14ac:dyDescent="0.35">
      <c r="A189" s="7">
        <v>173</v>
      </c>
      <c r="B189" s="15">
        <v>42847</v>
      </c>
      <c r="C189" s="7" t="s">
        <v>4</v>
      </c>
      <c r="D189" s="7" t="s">
        <v>115</v>
      </c>
      <c r="E189" s="7" t="s">
        <v>126</v>
      </c>
      <c r="F189" s="7" t="s">
        <v>119</v>
      </c>
      <c r="G189" s="7">
        <v>0</v>
      </c>
      <c r="H189" s="7">
        <f>SUM(Maaginhoud!L189,Maaginhoud!AD189,Maaginhoud!AF189,Maaginhoud!AX189,Maaginhoud!AZ189)</f>
        <v>2</v>
      </c>
      <c r="I189" s="7">
        <v>0</v>
      </c>
      <c r="J189" s="7">
        <f>SUM(Maaginhoud!P189,Maaginhoud!BR189)</f>
        <v>1</v>
      </c>
      <c r="K189" s="7">
        <v>0</v>
      </c>
      <c r="L189" s="7">
        <f>SUM(Maaginhoud!T189,Maaginhoud!BX189)</f>
        <v>0</v>
      </c>
      <c r="M189" s="7">
        <f>SUM(Maaginhoud!V189,Maaginhoud!BP189,Maaginhoud!BV189)</f>
        <v>0</v>
      </c>
      <c r="N189" s="7">
        <v>0</v>
      </c>
      <c r="O189" s="7">
        <f>SUM(Maaginhoud!Z189,Maaginhoud!AT189)</f>
        <v>34</v>
      </c>
      <c r="P189" s="7">
        <f>SUM(Maaginhoud!AB189,Maaginhoud!BJ189)</f>
        <v>0</v>
      </c>
      <c r="Q189" s="7">
        <f>SUM(Maaginhoud!AH189,Maaginhoud!AL189,Maaginhoud!BT189)</f>
        <v>0</v>
      </c>
      <c r="R189" s="7">
        <f>SUM(Maaginhoud!AJ189,Maaginhoud!AN189)</f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f>SUM(Maaginhoud!BB189,Maaginhoud!BD189,Maaginhoud!BH189)</f>
        <v>0</v>
      </c>
    </row>
    <row r="190" spans="1:24" x14ac:dyDescent="0.35">
      <c r="A190" s="7">
        <v>95</v>
      </c>
      <c r="B190" s="15">
        <v>42832</v>
      </c>
      <c r="C190" s="7" t="s">
        <v>13</v>
      </c>
      <c r="D190" s="7" t="s">
        <v>115</v>
      </c>
      <c r="E190" s="7" t="s">
        <v>128</v>
      </c>
      <c r="F190" s="7" t="s">
        <v>121</v>
      </c>
      <c r="G190" s="7">
        <v>0</v>
      </c>
      <c r="H190" s="7">
        <f>SUM(Maaginhoud!L190,Maaginhoud!AD190,Maaginhoud!AF190,Maaginhoud!AX190,Maaginhoud!AZ190)</f>
        <v>0</v>
      </c>
      <c r="I190" s="7">
        <v>0</v>
      </c>
      <c r="J190" s="7">
        <f>SUM(Maaginhoud!P190,Maaginhoud!BR190)</f>
        <v>0</v>
      </c>
      <c r="K190" s="7">
        <v>0</v>
      </c>
      <c r="L190" s="7">
        <f>SUM(Maaginhoud!T190,Maaginhoud!BX190)</f>
        <v>0</v>
      </c>
      <c r="M190" s="7">
        <f>SUM(Maaginhoud!V190,Maaginhoud!BP190,Maaginhoud!BV190)</f>
        <v>0</v>
      </c>
      <c r="N190" s="7">
        <v>0</v>
      </c>
      <c r="O190" s="7">
        <f>SUM(Maaginhoud!Z190,Maaginhoud!AT190)</f>
        <v>2</v>
      </c>
      <c r="P190" s="7">
        <f>SUM(Maaginhoud!AB190,Maaginhoud!BJ190)</f>
        <v>1</v>
      </c>
      <c r="Q190" s="7">
        <f>SUM(Maaginhoud!AH190,Maaginhoud!AL190,Maaginhoud!BT190)</f>
        <v>0</v>
      </c>
      <c r="R190" s="7">
        <f>SUM(Maaginhoud!AJ190,Maaginhoud!AN190)</f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f>SUM(Maaginhoud!BB190,Maaginhoud!BD190,Maaginhoud!BH190)</f>
        <v>0</v>
      </c>
    </row>
    <row r="191" spans="1:24" x14ac:dyDescent="0.35">
      <c r="A191" s="7">
        <v>172</v>
      </c>
      <c r="B191" s="15">
        <v>42847</v>
      </c>
      <c r="C191" s="7" t="s">
        <v>4</v>
      </c>
      <c r="D191" s="7" t="s">
        <v>115</v>
      </c>
      <c r="E191" s="7" t="s">
        <v>126</v>
      </c>
      <c r="F191" s="7" t="s">
        <v>119</v>
      </c>
      <c r="G191" s="7">
        <v>2</v>
      </c>
      <c r="H191" s="7">
        <f>SUM(Maaginhoud!L191,Maaginhoud!AD191,Maaginhoud!AF191,Maaginhoud!AX191,Maaginhoud!AZ191)</f>
        <v>0</v>
      </c>
      <c r="I191" s="7">
        <v>0</v>
      </c>
      <c r="J191" s="7">
        <f>SUM(Maaginhoud!P191,Maaginhoud!BR191)</f>
        <v>0</v>
      </c>
      <c r="K191" s="7">
        <v>0</v>
      </c>
      <c r="L191" s="7">
        <f>SUM(Maaginhoud!T191,Maaginhoud!BX191)</f>
        <v>0</v>
      </c>
      <c r="M191" s="7">
        <f>SUM(Maaginhoud!V191,Maaginhoud!BP191,Maaginhoud!BV191)</f>
        <v>0</v>
      </c>
      <c r="N191" s="7">
        <v>0</v>
      </c>
      <c r="O191" s="7">
        <f>SUM(Maaginhoud!Z191,Maaginhoud!AT191)</f>
        <v>0</v>
      </c>
      <c r="P191" s="7">
        <f>SUM(Maaginhoud!AB191,Maaginhoud!BJ191)</f>
        <v>1</v>
      </c>
      <c r="Q191" s="7">
        <f>SUM(Maaginhoud!AH191,Maaginhoud!AL191,Maaginhoud!BT191)</f>
        <v>0</v>
      </c>
      <c r="R191" s="7">
        <f>SUM(Maaginhoud!AJ191,Maaginhoud!AN191)</f>
        <v>0</v>
      </c>
      <c r="S191" s="7">
        <v>0</v>
      </c>
      <c r="T191" s="7">
        <v>4</v>
      </c>
      <c r="U191" s="7">
        <v>0</v>
      </c>
      <c r="V191" s="7">
        <v>0</v>
      </c>
      <c r="W191" s="7">
        <v>0</v>
      </c>
      <c r="X191" s="7">
        <f>SUM(Maaginhoud!BB191,Maaginhoud!BD191,Maaginhoud!BH191)</f>
        <v>0</v>
      </c>
    </row>
    <row r="192" spans="1:24" x14ac:dyDescent="0.35">
      <c r="A192" s="7">
        <v>227</v>
      </c>
      <c r="B192" s="15">
        <v>42867</v>
      </c>
      <c r="C192" s="7" t="s">
        <v>5</v>
      </c>
      <c r="D192" s="7" t="s">
        <v>122</v>
      </c>
      <c r="E192" s="7" t="s">
        <v>127</v>
      </c>
      <c r="F192" s="7" t="s">
        <v>120</v>
      </c>
      <c r="G192" s="7">
        <v>0</v>
      </c>
      <c r="H192" s="7">
        <f>SUM(Maaginhoud!L192,Maaginhoud!AD192,Maaginhoud!AF192,Maaginhoud!AX192,Maaginhoud!AZ192)</f>
        <v>3</v>
      </c>
      <c r="I192" s="7">
        <v>0</v>
      </c>
      <c r="J192" s="7">
        <f>SUM(Maaginhoud!P192,Maaginhoud!BR192)</f>
        <v>2</v>
      </c>
      <c r="K192" s="7">
        <v>0</v>
      </c>
      <c r="L192" s="7">
        <f>SUM(Maaginhoud!T192,Maaginhoud!BX192)</f>
        <v>0</v>
      </c>
      <c r="M192" s="7">
        <f>SUM(Maaginhoud!V192,Maaginhoud!BP192,Maaginhoud!BV192)</f>
        <v>0</v>
      </c>
      <c r="N192" s="7">
        <v>0</v>
      </c>
      <c r="O192" s="7">
        <f>SUM(Maaginhoud!Z192,Maaginhoud!AT192)</f>
        <v>148</v>
      </c>
      <c r="P192" s="7">
        <f>SUM(Maaginhoud!AB192,Maaginhoud!BJ192)</f>
        <v>1</v>
      </c>
      <c r="Q192" s="7">
        <f>SUM(Maaginhoud!AH192,Maaginhoud!AL192,Maaginhoud!BT192)</f>
        <v>0</v>
      </c>
      <c r="R192" s="7">
        <f>SUM(Maaginhoud!AJ192,Maaginhoud!AN192)</f>
        <v>0</v>
      </c>
      <c r="S192" s="7">
        <v>0</v>
      </c>
      <c r="T192" s="7">
        <v>6</v>
      </c>
      <c r="U192" s="7">
        <v>0</v>
      </c>
      <c r="V192" s="7">
        <v>0</v>
      </c>
      <c r="W192" s="7">
        <v>0</v>
      </c>
      <c r="X192" s="7">
        <f>SUM(Maaginhoud!BB192,Maaginhoud!BD192,Maaginhoud!BH192)</f>
        <v>0</v>
      </c>
    </row>
    <row r="193" spans="1:24" x14ac:dyDescent="0.35">
      <c r="A193" s="7">
        <v>73</v>
      </c>
      <c r="B193" s="15">
        <v>42825</v>
      </c>
      <c r="C193" s="7" t="s">
        <v>76</v>
      </c>
      <c r="D193" s="7" t="s">
        <v>115</v>
      </c>
      <c r="E193" s="7" t="s">
        <v>127</v>
      </c>
      <c r="F193" s="7" t="s">
        <v>120</v>
      </c>
      <c r="G193" s="7">
        <v>1</v>
      </c>
      <c r="H193" s="7">
        <f>SUM(Maaginhoud!L193,Maaginhoud!AD193,Maaginhoud!AF193,Maaginhoud!AX193,Maaginhoud!AZ193)</f>
        <v>12</v>
      </c>
      <c r="I193" s="7">
        <v>0</v>
      </c>
      <c r="J193" s="7">
        <f>SUM(Maaginhoud!P193,Maaginhoud!BR193)</f>
        <v>0</v>
      </c>
      <c r="K193" s="7">
        <v>0</v>
      </c>
      <c r="L193" s="7">
        <f>SUM(Maaginhoud!T193,Maaginhoud!BX193)</f>
        <v>0</v>
      </c>
      <c r="M193" s="7">
        <f>SUM(Maaginhoud!V193,Maaginhoud!BP193,Maaginhoud!BV193)</f>
        <v>0</v>
      </c>
      <c r="N193" s="7">
        <v>0</v>
      </c>
      <c r="O193" s="7">
        <f>SUM(Maaginhoud!Z193,Maaginhoud!AT193)</f>
        <v>4</v>
      </c>
      <c r="P193" s="7">
        <f>SUM(Maaginhoud!AB193,Maaginhoud!BJ193)</f>
        <v>0</v>
      </c>
      <c r="Q193" s="7">
        <f>SUM(Maaginhoud!AH193,Maaginhoud!AL193,Maaginhoud!BT193)</f>
        <v>0</v>
      </c>
      <c r="R193" s="7">
        <f>SUM(Maaginhoud!AJ193,Maaginhoud!AN193)</f>
        <v>2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f>SUM(Maaginhoud!BB193,Maaginhoud!BD193,Maaginhoud!BH193)</f>
        <v>0</v>
      </c>
    </row>
    <row r="194" spans="1:24" x14ac:dyDescent="0.35">
      <c r="A194" s="7">
        <v>268</v>
      </c>
      <c r="B194" s="15">
        <v>42879</v>
      </c>
      <c r="C194" s="7" t="s">
        <v>7</v>
      </c>
      <c r="D194" s="7" t="s">
        <v>115</v>
      </c>
      <c r="E194" s="7" t="s">
        <v>128</v>
      </c>
      <c r="F194" s="7" t="s">
        <v>120</v>
      </c>
      <c r="G194" s="7">
        <v>2</v>
      </c>
      <c r="H194" s="7">
        <f>SUM(Maaginhoud!L194,Maaginhoud!AD194,Maaginhoud!AF194,Maaginhoud!AX194,Maaginhoud!AZ194)</f>
        <v>0</v>
      </c>
      <c r="I194" s="7">
        <v>0</v>
      </c>
      <c r="J194" s="7">
        <f>SUM(Maaginhoud!P194,Maaginhoud!BR194)</f>
        <v>0</v>
      </c>
      <c r="K194" s="7">
        <v>0</v>
      </c>
      <c r="L194" s="7">
        <f>SUM(Maaginhoud!T194,Maaginhoud!BX194)</f>
        <v>0</v>
      </c>
      <c r="M194" s="7">
        <f>SUM(Maaginhoud!V194,Maaginhoud!BP194,Maaginhoud!BV194)</f>
        <v>0</v>
      </c>
      <c r="N194" s="7">
        <v>0</v>
      </c>
      <c r="O194" s="7">
        <f>SUM(Maaginhoud!Z194,Maaginhoud!AT194)</f>
        <v>0</v>
      </c>
      <c r="P194" s="7">
        <f>SUM(Maaginhoud!AB194,Maaginhoud!BJ194)</f>
        <v>0</v>
      </c>
      <c r="Q194" s="7">
        <f>SUM(Maaginhoud!AH194,Maaginhoud!AL194,Maaginhoud!BT194)</f>
        <v>0</v>
      </c>
      <c r="R194" s="7">
        <f>SUM(Maaginhoud!AJ194,Maaginhoud!AN194)</f>
        <v>0</v>
      </c>
      <c r="S194" s="7">
        <v>0</v>
      </c>
      <c r="T194" s="7">
        <v>30</v>
      </c>
      <c r="U194" s="7">
        <v>0</v>
      </c>
      <c r="V194" s="7">
        <v>0</v>
      </c>
      <c r="W194" s="7">
        <v>0</v>
      </c>
      <c r="X194" s="7">
        <f>SUM(Maaginhoud!BB194,Maaginhoud!BD194,Maaginhoud!BH194)</f>
        <v>0</v>
      </c>
    </row>
    <row r="195" spans="1:24" x14ac:dyDescent="0.35">
      <c r="A195" s="7">
        <v>214</v>
      </c>
      <c r="B195" s="15">
        <v>42860</v>
      </c>
      <c r="C195" s="7" t="s">
        <v>5</v>
      </c>
      <c r="D195" s="7" t="s">
        <v>122</v>
      </c>
      <c r="E195" s="7" t="s">
        <v>127</v>
      </c>
      <c r="F195" s="7" t="s">
        <v>120</v>
      </c>
      <c r="G195" s="7">
        <v>0</v>
      </c>
      <c r="H195" s="7">
        <f>SUM(Maaginhoud!L195,Maaginhoud!AD195,Maaginhoud!AF195,Maaginhoud!AX195,Maaginhoud!AZ195)</f>
        <v>0</v>
      </c>
      <c r="I195" s="7">
        <v>0</v>
      </c>
      <c r="J195" s="7">
        <f>SUM(Maaginhoud!P195,Maaginhoud!BR195)</f>
        <v>1</v>
      </c>
      <c r="K195" s="7">
        <v>0</v>
      </c>
      <c r="L195" s="7">
        <f>SUM(Maaginhoud!T195,Maaginhoud!BX195)</f>
        <v>0</v>
      </c>
      <c r="M195" s="7">
        <f>SUM(Maaginhoud!V195,Maaginhoud!BP195,Maaginhoud!BV195)</f>
        <v>0</v>
      </c>
      <c r="N195" s="7">
        <v>0</v>
      </c>
      <c r="O195" s="7">
        <f>SUM(Maaginhoud!Z195,Maaginhoud!AT195)</f>
        <v>65</v>
      </c>
      <c r="P195" s="7">
        <f>SUM(Maaginhoud!AB195,Maaginhoud!BJ195)</f>
        <v>0</v>
      </c>
      <c r="Q195" s="7">
        <f>SUM(Maaginhoud!AH195,Maaginhoud!AL195,Maaginhoud!BT195)</f>
        <v>0</v>
      </c>
      <c r="R195" s="7">
        <f>SUM(Maaginhoud!AJ195,Maaginhoud!AN195)</f>
        <v>0</v>
      </c>
      <c r="S195" s="7">
        <v>0</v>
      </c>
      <c r="T195" s="7">
        <v>3</v>
      </c>
      <c r="U195" s="7">
        <v>0</v>
      </c>
      <c r="V195" s="7">
        <v>0</v>
      </c>
      <c r="W195" s="7">
        <v>0</v>
      </c>
      <c r="X195" s="7">
        <f>SUM(Maaginhoud!BB195,Maaginhoud!BD195,Maaginhoud!BH195)</f>
        <v>0</v>
      </c>
    </row>
    <row r="196" spans="1:24" x14ac:dyDescent="0.35">
      <c r="A196" s="7">
        <v>146</v>
      </c>
      <c r="B196" s="15">
        <v>42840</v>
      </c>
      <c r="C196" s="7" t="s">
        <v>4</v>
      </c>
      <c r="D196" s="7" t="s">
        <v>115</v>
      </c>
      <c r="E196" s="7" t="s">
        <v>126</v>
      </c>
      <c r="F196" s="7" t="s">
        <v>119</v>
      </c>
      <c r="G196" s="7">
        <v>0</v>
      </c>
      <c r="H196" s="7">
        <f>SUM(Maaginhoud!L196,Maaginhoud!AD196,Maaginhoud!AF196,Maaginhoud!AX196,Maaginhoud!AZ196)</f>
        <v>0</v>
      </c>
      <c r="I196" s="7">
        <v>0</v>
      </c>
      <c r="J196" s="7">
        <f>SUM(Maaginhoud!P196,Maaginhoud!BR196)</f>
        <v>1</v>
      </c>
      <c r="K196" s="7">
        <v>0</v>
      </c>
      <c r="L196" s="7">
        <f>SUM(Maaginhoud!T196,Maaginhoud!BX196)</f>
        <v>0</v>
      </c>
      <c r="M196" s="7">
        <f>SUM(Maaginhoud!V196,Maaginhoud!BP196,Maaginhoud!BV196)</f>
        <v>0</v>
      </c>
      <c r="N196" s="7">
        <v>0</v>
      </c>
      <c r="O196" s="7">
        <f>SUM(Maaginhoud!Z196,Maaginhoud!AT196)</f>
        <v>124</v>
      </c>
      <c r="P196" s="7">
        <f>SUM(Maaginhoud!AB196,Maaginhoud!BJ196)</f>
        <v>0</v>
      </c>
      <c r="Q196" s="7">
        <f>SUM(Maaginhoud!AH196,Maaginhoud!AL196,Maaginhoud!BT196)</f>
        <v>0</v>
      </c>
      <c r="R196" s="7">
        <f>SUM(Maaginhoud!AJ196,Maaginhoud!AN196)</f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f>SUM(Maaginhoud!BB196,Maaginhoud!BD196,Maaginhoud!BH196)</f>
        <v>0</v>
      </c>
    </row>
    <row r="197" spans="1:24" x14ac:dyDescent="0.35">
      <c r="A197" s="7">
        <v>210</v>
      </c>
      <c r="B197" s="15">
        <v>42860</v>
      </c>
      <c r="C197" s="7" t="s">
        <v>66</v>
      </c>
      <c r="D197" s="7" t="s">
        <v>124</v>
      </c>
      <c r="E197" s="7" t="s">
        <v>127</v>
      </c>
      <c r="F197" s="7" t="s">
        <v>120</v>
      </c>
      <c r="G197" s="7">
        <v>0</v>
      </c>
      <c r="H197" s="7">
        <f>SUM(Maaginhoud!L197,Maaginhoud!AD197,Maaginhoud!AF197,Maaginhoud!AX197,Maaginhoud!AZ197)</f>
        <v>0</v>
      </c>
      <c r="I197" s="7">
        <v>0</v>
      </c>
      <c r="J197" s="7">
        <f>SUM(Maaginhoud!P197,Maaginhoud!BR197)</f>
        <v>1</v>
      </c>
      <c r="K197" s="7">
        <v>0</v>
      </c>
      <c r="L197" s="7">
        <f>SUM(Maaginhoud!T197,Maaginhoud!BX197)</f>
        <v>0</v>
      </c>
      <c r="M197" s="7">
        <f>SUM(Maaginhoud!V197,Maaginhoud!BP197,Maaginhoud!BV197)</f>
        <v>0</v>
      </c>
      <c r="N197" s="7">
        <v>0</v>
      </c>
      <c r="O197" s="7">
        <f>SUM(Maaginhoud!Z197,Maaginhoud!AT197)</f>
        <v>4</v>
      </c>
      <c r="P197" s="7">
        <f>SUM(Maaginhoud!AB197,Maaginhoud!BJ197)</f>
        <v>2</v>
      </c>
      <c r="Q197" s="7">
        <f>SUM(Maaginhoud!AH197,Maaginhoud!AL197,Maaginhoud!BT197)</f>
        <v>0</v>
      </c>
      <c r="R197" s="7">
        <f>SUM(Maaginhoud!AJ197,Maaginhoud!AN197)</f>
        <v>0</v>
      </c>
      <c r="S197" s="7">
        <v>0</v>
      </c>
      <c r="T197" s="7">
        <v>2</v>
      </c>
      <c r="U197" s="7">
        <v>0</v>
      </c>
      <c r="V197" s="7">
        <v>0</v>
      </c>
      <c r="W197" s="7">
        <v>0</v>
      </c>
      <c r="X197" s="7">
        <f>SUM(Maaginhoud!BB197,Maaginhoud!BD197,Maaginhoud!BH197)</f>
        <v>0</v>
      </c>
    </row>
    <row r="198" spans="1:24" x14ac:dyDescent="0.35">
      <c r="A198" s="7">
        <v>117</v>
      </c>
      <c r="B198" s="15">
        <v>42839</v>
      </c>
      <c r="C198" s="7" t="s">
        <v>13</v>
      </c>
      <c r="D198" s="7" t="s">
        <v>115</v>
      </c>
      <c r="E198" s="7" t="s">
        <v>128</v>
      </c>
      <c r="F198" s="7" t="s">
        <v>121</v>
      </c>
      <c r="G198" s="7">
        <v>0</v>
      </c>
      <c r="H198" s="7">
        <f>SUM(Maaginhoud!L198,Maaginhoud!AD198,Maaginhoud!AF198,Maaginhoud!AX198,Maaginhoud!AZ198)</f>
        <v>0</v>
      </c>
      <c r="I198" s="7">
        <v>0</v>
      </c>
      <c r="J198" s="7">
        <f>SUM(Maaginhoud!P198,Maaginhoud!BR198)</f>
        <v>0</v>
      </c>
      <c r="K198" s="7">
        <v>0</v>
      </c>
      <c r="L198" s="7">
        <f>SUM(Maaginhoud!T198,Maaginhoud!BX198)</f>
        <v>0</v>
      </c>
      <c r="M198" s="7">
        <f>SUM(Maaginhoud!V198,Maaginhoud!BP198,Maaginhoud!BV198)</f>
        <v>0</v>
      </c>
      <c r="N198" s="7">
        <v>0</v>
      </c>
      <c r="O198" s="7">
        <f>SUM(Maaginhoud!Z198,Maaginhoud!AT198)</f>
        <v>0</v>
      </c>
      <c r="P198" s="7">
        <f>SUM(Maaginhoud!AB198,Maaginhoud!BJ198)</f>
        <v>2</v>
      </c>
      <c r="Q198" s="7">
        <f>SUM(Maaginhoud!AH198,Maaginhoud!AL198,Maaginhoud!BT198)</f>
        <v>0</v>
      </c>
      <c r="R198" s="7">
        <f>SUM(Maaginhoud!AJ198,Maaginhoud!AN198)</f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f>SUM(Maaginhoud!BB198,Maaginhoud!BD198,Maaginhoud!BH198)</f>
        <v>0</v>
      </c>
    </row>
    <row r="199" spans="1:24" x14ac:dyDescent="0.35">
      <c r="A199" s="7">
        <v>112</v>
      </c>
      <c r="B199" s="15">
        <v>42832</v>
      </c>
      <c r="C199" s="7" t="s">
        <v>4</v>
      </c>
      <c r="D199" s="7" t="s">
        <v>115</v>
      </c>
      <c r="E199" s="7" t="s">
        <v>126</v>
      </c>
      <c r="F199" s="7" t="s">
        <v>119</v>
      </c>
      <c r="G199" s="7">
        <v>0</v>
      </c>
      <c r="H199" s="7">
        <f>SUM(Maaginhoud!L199,Maaginhoud!AD199,Maaginhoud!AF199,Maaginhoud!AX199,Maaginhoud!AZ199)</f>
        <v>0</v>
      </c>
      <c r="I199" s="7">
        <v>0</v>
      </c>
      <c r="J199" s="7">
        <f>SUM(Maaginhoud!P199,Maaginhoud!BR199)</f>
        <v>1</v>
      </c>
      <c r="K199" s="7">
        <v>0</v>
      </c>
      <c r="L199" s="7">
        <f>SUM(Maaginhoud!T199,Maaginhoud!BX199)</f>
        <v>0</v>
      </c>
      <c r="M199" s="7">
        <f>SUM(Maaginhoud!V199,Maaginhoud!BP199,Maaginhoud!BV199)</f>
        <v>0</v>
      </c>
      <c r="N199" s="7">
        <v>0</v>
      </c>
      <c r="O199" s="7">
        <f>SUM(Maaginhoud!Z199,Maaginhoud!AT199)</f>
        <v>10</v>
      </c>
      <c r="P199" s="7">
        <f>SUM(Maaginhoud!AB199,Maaginhoud!BJ199)</f>
        <v>3</v>
      </c>
      <c r="Q199" s="7">
        <f>SUM(Maaginhoud!AH199,Maaginhoud!AL199,Maaginhoud!BT199)</f>
        <v>0</v>
      </c>
      <c r="R199" s="7">
        <f>SUM(Maaginhoud!AJ199,Maaginhoud!AN199)</f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f>SUM(Maaginhoud!BB199,Maaginhoud!BD199,Maaginhoud!BH199)</f>
        <v>0</v>
      </c>
    </row>
    <row r="200" spans="1:24" x14ac:dyDescent="0.35">
      <c r="A200" s="7">
        <v>78</v>
      </c>
      <c r="B200" s="15">
        <v>42825</v>
      </c>
      <c r="C200" s="7" t="s">
        <v>7</v>
      </c>
      <c r="D200" s="7" t="s">
        <v>115</v>
      </c>
      <c r="E200" s="7" t="s">
        <v>128</v>
      </c>
      <c r="F200" s="7" t="s">
        <v>120</v>
      </c>
      <c r="G200" s="7">
        <v>0</v>
      </c>
      <c r="H200" s="7">
        <f>SUM(Maaginhoud!L200,Maaginhoud!AD200,Maaginhoud!AF200,Maaginhoud!AX200,Maaginhoud!AZ200)</f>
        <v>0</v>
      </c>
      <c r="I200" s="7">
        <v>0</v>
      </c>
      <c r="J200" s="7">
        <f>SUM(Maaginhoud!P200,Maaginhoud!BR200)</f>
        <v>0</v>
      </c>
      <c r="K200" s="7">
        <v>0</v>
      </c>
      <c r="L200" s="7">
        <f>SUM(Maaginhoud!T200,Maaginhoud!BX200)</f>
        <v>0</v>
      </c>
      <c r="M200" s="7">
        <f>SUM(Maaginhoud!V200,Maaginhoud!BP200,Maaginhoud!BV200)</f>
        <v>0</v>
      </c>
      <c r="N200" s="7">
        <v>0</v>
      </c>
      <c r="O200" s="7">
        <f>SUM(Maaginhoud!Z200,Maaginhoud!AT200)</f>
        <v>0</v>
      </c>
      <c r="P200" s="7">
        <f>SUM(Maaginhoud!AB200,Maaginhoud!BJ200)</f>
        <v>1</v>
      </c>
      <c r="Q200" s="7">
        <f>SUM(Maaginhoud!AH200,Maaginhoud!AL200,Maaginhoud!BT200)</f>
        <v>0</v>
      </c>
      <c r="R200" s="7">
        <f>SUM(Maaginhoud!AJ200,Maaginhoud!AN200)</f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f>SUM(Maaginhoud!BB200,Maaginhoud!BD200,Maaginhoud!BH200)</f>
        <v>0</v>
      </c>
    </row>
    <row r="201" spans="1:24" x14ac:dyDescent="0.35">
      <c r="A201" s="7">
        <v>248</v>
      </c>
      <c r="B201" s="15">
        <v>42874</v>
      </c>
      <c r="C201" s="7" t="s">
        <v>90</v>
      </c>
      <c r="D201" s="7" t="s">
        <v>124</v>
      </c>
      <c r="E201" s="7" t="s">
        <v>128</v>
      </c>
      <c r="F201" s="7" t="s">
        <v>120</v>
      </c>
      <c r="G201" s="7">
        <v>0</v>
      </c>
      <c r="H201" s="7">
        <f>SUM(Maaginhoud!L201,Maaginhoud!AD201,Maaginhoud!AF201,Maaginhoud!AX201,Maaginhoud!AZ201)</f>
        <v>2</v>
      </c>
      <c r="I201" s="7">
        <v>0</v>
      </c>
      <c r="J201" s="7">
        <f>SUM(Maaginhoud!P201,Maaginhoud!BR201)</f>
        <v>1</v>
      </c>
      <c r="K201" s="7">
        <v>0</v>
      </c>
      <c r="L201" s="7">
        <f>SUM(Maaginhoud!T201,Maaginhoud!BX201)</f>
        <v>0</v>
      </c>
      <c r="M201" s="7">
        <f>SUM(Maaginhoud!V201,Maaginhoud!BP201,Maaginhoud!BV201)</f>
        <v>0</v>
      </c>
      <c r="N201" s="7">
        <v>0</v>
      </c>
      <c r="O201" s="7">
        <f>SUM(Maaginhoud!Z201,Maaginhoud!AT201)</f>
        <v>10</v>
      </c>
      <c r="P201" s="7">
        <f>SUM(Maaginhoud!AB201,Maaginhoud!BJ201)</f>
        <v>0</v>
      </c>
      <c r="Q201" s="7">
        <f>SUM(Maaginhoud!AH201,Maaginhoud!AL201,Maaginhoud!BT201)</f>
        <v>0</v>
      </c>
      <c r="R201" s="7">
        <f>SUM(Maaginhoud!AJ201,Maaginhoud!AN201)</f>
        <v>0</v>
      </c>
      <c r="S201" s="7">
        <v>0</v>
      </c>
      <c r="T201" s="7">
        <v>2</v>
      </c>
      <c r="U201" s="7">
        <v>0</v>
      </c>
      <c r="V201" s="7">
        <v>0</v>
      </c>
      <c r="W201" s="7">
        <v>0</v>
      </c>
      <c r="X201" s="7">
        <f>SUM(Maaginhoud!BB201,Maaginhoud!BD201,Maaginhoud!BH201)</f>
        <v>0</v>
      </c>
    </row>
    <row r="202" spans="1:24" x14ac:dyDescent="0.35">
      <c r="A202" s="7">
        <v>161</v>
      </c>
      <c r="B202" s="15">
        <v>42836</v>
      </c>
      <c r="C202" s="7" t="s">
        <v>7</v>
      </c>
      <c r="D202" s="7" t="s">
        <v>115</v>
      </c>
      <c r="E202" s="7" t="s">
        <v>128</v>
      </c>
      <c r="F202" s="7" t="s">
        <v>120</v>
      </c>
      <c r="G202" s="7">
        <v>0</v>
      </c>
      <c r="H202" s="7">
        <f>SUM(Maaginhoud!L202,Maaginhoud!AD202,Maaginhoud!AF202,Maaginhoud!AX202,Maaginhoud!AZ202)</f>
        <v>1</v>
      </c>
      <c r="I202" s="7">
        <v>0</v>
      </c>
      <c r="J202" s="7">
        <f>SUM(Maaginhoud!P202,Maaginhoud!BR202)</f>
        <v>0</v>
      </c>
      <c r="K202" s="7">
        <v>0</v>
      </c>
      <c r="L202" s="7">
        <f>SUM(Maaginhoud!T202,Maaginhoud!BX202)</f>
        <v>0</v>
      </c>
      <c r="M202" s="7">
        <f>SUM(Maaginhoud!V202,Maaginhoud!BP202,Maaginhoud!BV202)</f>
        <v>0</v>
      </c>
      <c r="N202" s="7">
        <v>0</v>
      </c>
      <c r="O202" s="7">
        <f>SUM(Maaginhoud!Z202,Maaginhoud!AT202)</f>
        <v>2</v>
      </c>
      <c r="P202" s="7">
        <f>SUM(Maaginhoud!AB202,Maaginhoud!BJ202)</f>
        <v>1</v>
      </c>
      <c r="Q202" s="7">
        <f>SUM(Maaginhoud!AH202,Maaginhoud!AL202,Maaginhoud!BT202)</f>
        <v>0</v>
      </c>
      <c r="R202" s="7">
        <f>SUM(Maaginhoud!AJ202,Maaginhoud!AN202)</f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f>SUM(Maaginhoud!BB202,Maaginhoud!BD202,Maaginhoud!BH202)</f>
        <v>0</v>
      </c>
    </row>
    <row r="203" spans="1:24" x14ac:dyDescent="0.35">
      <c r="A203" s="7">
        <v>217</v>
      </c>
      <c r="B203" s="15">
        <v>42867</v>
      </c>
      <c r="C203" s="7" t="s">
        <v>44</v>
      </c>
      <c r="D203" s="7" t="s">
        <v>115</v>
      </c>
      <c r="E203" s="7" t="s">
        <v>127</v>
      </c>
      <c r="F203" s="7" t="s">
        <v>121</v>
      </c>
      <c r="G203" s="7">
        <v>0</v>
      </c>
      <c r="H203" s="7">
        <f>SUM(Maaginhoud!L203,Maaginhoud!AD203,Maaginhoud!AF203,Maaginhoud!AX203,Maaginhoud!AZ203)</f>
        <v>0</v>
      </c>
      <c r="I203" s="7">
        <v>0</v>
      </c>
      <c r="J203" s="7">
        <f>SUM(Maaginhoud!P203,Maaginhoud!BR203)</f>
        <v>1</v>
      </c>
      <c r="K203" s="7">
        <v>0</v>
      </c>
      <c r="L203" s="7">
        <f>SUM(Maaginhoud!T203,Maaginhoud!BX203)</f>
        <v>0</v>
      </c>
      <c r="M203" s="7">
        <f>SUM(Maaginhoud!V203,Maaginhoud!BP203,Maaginhoud!BV203)</f>
        <v>0</v>
      </c>
      <c r="N203" s="7">
        <v>0</v>
      </c>
      <c r="O203" s="7">
        <f>SUM(Maaginhoud!Z203,Maaginhoud!AT203)</f>
        <v>12</v>
      </c>
      <c r="P203" s="7">
        <f>SUM(Maaginhoud!AB203,Maaginhoud!BJ203)</f>
        <v>1</v>
      </c>
      <c r="Q203" s="7">
        <f>SUM(Maaginhoud!AH203,Maaginhoud!AL203,Maaginhoud!BT203)</f>
        <v>0</v>
      </c>
      <c r="R203" s="7">
        <f>SUM(Maaginhoud!AJ203,Maaginhoud!AN203)</f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f>SUM(Maaginhoud!BB203,Maaginhoud!BD203,Maaginhoud!BH203)</f>
        <v>0</v>
      </c>
    </row>
    <row r="204" spans="1:24" x14ac:dyDescent="0.35">
      <c r="A204" s="7">
        <v>237</v>
      </c>
      <c r="B204" s="15">
        <v>42874</v>
      </c>
      <c r="C204" s="7" t="s">
        <v>44</v>
      </c>
      <c r="D204" s="7" t="s">
        <v>115</v>
      </c>
      <c r="E204" s="7" t="s">
        <v>127</v>
      </c>
      <c r="F204" s="7" t="s">
        <v>121</v>
      </c>
      <c r="G204" s="7">
        <v>0</v>
      </c>
      <c r="H204" s="7">
        <f>SUM(Maaginhoud!L204,Maaginhoud!AD204,Maaginhoud!AF204,Maaginhoud!AX204,Maaginhoud!AZ204)</f>
        <v>1</v>
      </c>
      <c r="I204" s="7">
        <v>0</v>
      </c>
      <c r="J204" s="7">
        <f>SUM(Maaginhoud!P204,Maaginhoud!BR204)</f>
        <v>0</v>
      </c>
      <c r="K204" s="7">
        <v>0</v>
      </c>
      <c r="L204" s="7">
        <f>SUM(Maaginhoud!T204,Maaginhoud!BX204)</f>
        <v>0</v>
      </c>
      <c r="M204" s="7">
        <f>SUM(Maaginhoud!V204,Maaginhoud!BP204,Maaginhoud!BV204)</f>
        <v>0</v>
      </c>
      <c r="N204" s="7">
        <v>0</v>
      </c>
      <c r="O204" s="7">
        <f>SUM(Maaginhoud!Z204,Maaginhoud!AT204)</f>
        <v>3</v>
      </c>
      <c r="P204" s="7">
        <f>SUM(Maaginhoud!AB204,Maaginhoud!BJ204)</f>
        <v>0</v>
      </c>
      <c r="Q204" s="7">
        <f>SUM(Maaginhoud!AH204,Maaginhoud!AL204,Maaginhoud!BT204)</f>
        <v>0</v>
      </c>
      <c r="R204" s="7">
        <f>SUM(Maaginhoud!AJ204,Maaginhoud!AN204)</f>
        <v>0</v>
      </c>
      <c r="S204" s="7">
        <v>1</v>
      </c>
      <c r="T204" s="7">
        <v>0</v>
      </c>
      <c r="U204" s="7">
        <v>0</v>
      </c>
      <c r="V204" s="7">
        <v>0</v>
      </c>
      <c r="W204" s="7">
        <v>0</v>
      </c>
      <c r="X204" s="7">
        <f>SUM(Maaginhoud!BB204,Maaginhoud!BD204,Maaginhoud!BH204)</f>
        <v>4</v>
      </c>
    </row>
    <row r="205" spans="1:24" x14ac:dyDescent="0.35">
      <c r="A205" s="7">
        <v>262</v>
      </c>
      <c r="B205" s="15">
        <v>42879</v>
      </c>
      <c r="C205" s="7" t="s">
        <v>44</v>
      </c>
      <c r="D205" s="7" t="s">
        <v>115</v>
      </c>
      <c r="E205" s="7" t="s">
        <v>127</v>
      </c>
      <c r="F205" s="7" t="s">
        <v>121</v>
      </c>
      <c r="G205" s="7">
        <v>0</v>
      </c>
      <c r="H205" s="7">
        <f>SUM(Maaginhoud!L205,Maaginhoud!AD205,Maaginhoud!AF205,Maaginhoud!AX205,Maaginhoud!AZ205)</f>
        <v>0</v>
      </c>
      <c r="I205" s="7">
        <v>0</v>
      </c>
      <c r="J205" s="7">
        <f>SUM(Maaginhoud!P205,Maaginhoud!BR205)</f>
        <v>1</v>
      </c>
      <c r="K205" s="7">
        <v>0</v>
      </c>
      <c r="L205" s="7">
        <f>SUM(Maaginhoud!T205,Maaginhoud!BX205)</f>
        <v>0</v>
      </c>
      <c r="M205" s="7">
        <f>SUM(Maaginhoud!V205,Maaginhoud!BP205,Maaginhoud!BV205)</f>
        <v>0</v>
      </c>
      <c r="N205" s="7">
        <v>0</v>
      </c>
      <c r="O205" s="7">
        <f>SUM(Maaginhoud!Z205,Maaginhoud!AT205)</f>
        <v>40</v>
      </c>
      <c r="P205" s="7">
        <f>SUM(Maaginhoud!AB205,Maaginhoud!BJ205)</f>
        <v>1</v>
      </c>
      <c r="Q205" s="7">
        <f>SUM(Maaginhoud!AH205,Maaginhoud!AL205,Maaginhoud!BT205)</f>
        <v>0</v>
      </c>
      <c r="R205" s="7">
        <f>SUM(Maaginhoud!AJ205,Maaginhoud!AN205)</f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f>SUM(Maaginhoud!BB205,Maaginhoud!BD205,Maaginhoud!BH205)</f>
        <v>0</v>
      </c>
    </row>
    <row r="206" spans="1:24" x14ac:dyDescent="0.35">
      <c r="A206" s="7">
        <v>236</v>
      </c>
      <c r="B206" s="15">
        <v>42868</v>
      </c>
      <c r="C206" s="7" t="s">
        <v>44</v>
      </c>
      <c r="D206" s="7" t="s">
        <v>115</v>
      </c>
      <c r="E206" s="7" t="s">
        <v>127</v>
      </c>
      <c r="F206" s="7" t="s">
        <v>121</v>
      </c>
      <c r="G206" s="7">
        <v>0</v>
      </c>
      <c r="H206" s="7">
        <f>SUM(Maaginhoud!L206,Maaginhoud!AD206,Maaginhoud!AF206,Maaginhoud!AX206,Maaginhoud!AZ206)</f>
        <v>0</v>
      </c>
      <c r="I206" s="7">
        <v>0</v>
      </c>
      <c r="J206" s="7">
        <f>SUM(Maaginhoud!P206,Maaginhoud!BR206)</f>
        <v>1</v>
      </c>
      <c r="K206" s="7">
        <v>0</v>
      </c>
      <c r="L206" s="7">
        <f>SUM(Maaginhoud!T206,Maaginhoud!BX206)</f>
        <v>0</v>
      </c>
      <c r="M206" s="7">
        <f>SUM(Maaginhoud!V206,Maaginhoud!BP206,Maaginhoud!BV206)</f>
        <v>0</v>
      </c>
      <c r="N206" s="7">
        <v>0</v>
      </c>
      <c r="O206" s="7">
        <f>SUM(Maaginhoud!Z206,Maaginhoud!AT206)</f>
        <v>2</v>
      </c>
      <c r="P206" s="7">
        <f>SUM(Maaginhoud!AB206,Maaginhoud!BJ206)</f>
        <v>0</v>
      </c>
      <c r="Q206" s="7">
        <f>SUM(Maaginhoud!AH206,Maaginhoud!AL206,Maaginhoud!BT206)</f>
        <v>0</v>
      </c>
      <c r="R206" s="7">
        <f>SUM(Maaginhoud!AJ206,Maaginhoud!AN206)</f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f>SUM(Maaginhoud!BB206,Maaginhoud!BD206,Maaginhoud!BH206)</f>
        <v>0</v>
      </c>
    </row>
    <row r="207" spans="1:24" x14ac:dyDescent="0.35">
      <c r="A207" s="7">
        <v>169</v>
      </c>
      <c r="B207" s="15">
        <v>42846</v>
      </c>
      <c r="C207" s="7" t="s">
        <v>5</v>
      </c>
      <c r="D207" s="7" t="s">
        <v>122</v>
      </c>
      <c r="E207" s="7" t="s">
        <v>127</v>
      </c>
      <c r="F207" s="7" t="s">
        <v>120</v>
      </c>
      <c r="G207" s="7">
        <v>0</v>
      </c>
      <c r="H207" s="7">
        <f>SUM(Maaginhoud!L207,Maaginhoud!AD207,Maaginhoud!AF207,Maaginhoud!AX207,Maaginhoud!AZ207)</f>
        <v>0</v>
      </c>
      <c r="I207" s="7">
        <v>0</v>
      </c>
      <c r="J207" s="7">
        <f>SUM(Maaginhoud!P207,Maaginhoud!BR207)</f>
        <v>0</v>
      </c>
      <c r="K207" s="7">
        <v>0</v>
      </c>
      <c r="L207" s="7">
        <f>SUM(Maaginhoud!T207,Maaginhoud!BX207)</f>
        <v>0</v>
      </c>
      <c r="M207" s="7">
        <f>SUM(Maaginhoud!V207,Maaginhoud!BP207,Maaginhoud!BV207)</f>
        <v>1</v>
      </c>
      <c r="N207" s="7">
        <v>0</v>
      </c>
      <c r="O207" s="7">
        <f>SUM(Maaginhoud!Z207,Maaginhoud!AT207)</f>
        <v>2</v>
      </c>
      <c r="P207" s="7">
        <f>SUM(Maaginhoud!AB207,Maaginhoud!BJ207)</f>
        <v>0</v>
      </c>
      <c r="Q207" s="7">
        <f>SUM(Maaginhoud!AH207,Maaginhoud!AL207,Maaginhoud!BT207)</f>
        <v>0</v>
      </c>
      <c r="R207" s="7">
        <f>SUM(Maaginhoud!AJ207,Maaginhoud!AN207)</f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f>SUM(Maaginhoud!BB207,Maaginhoud!BD207,Maaginhoud!BH207)</f>
        <v>0</v>
      </c>
    </row>
    <row r="208" spans="1:24" x14ac:dyDescent="0.35">
      <c r="A208" s="7">
        <v>77</v>
      </c>
      <c r="B208" s="15">
        <v>42825</v>
      </c>
      <c r="C208" s="7" t="s">
        <v>76</v>
      </c>
      <c r="D208" s="7" t="s">
        <v>115</v>
      </c>
      <c r="E208" s="7" t="s">
        <v>127</v>
      </c>
      <c r="F208" s="7" t="s">
        <v>120</v>
      </c>
      <c r="G208" s="7">
        <v>0</v>
      </c>
      <c r="H208" s="7">
        <f>SUM(Maaginhoud!L208,Maaginhoud!AD208,Maaginhoud!AF208,Maaginhoud!AX208,Maaginhoud!AZ208)</f>
        <v>0</v>
      </c>
      <c r="I208" s="7">
        <v>0</v>
      </c>
      <c r="J208" s="7">
        <f>SUM(Maaginhoud!P208,Maaginhoud!BR208)</f>
        <v>1</v>
      </c>
      <c r="K208" s="7">
        <v>0</v>
      </c>
      <c r="L208" s="7">
        <f>SUM(Maaginhoud!T208,Maaginhoud!BX208)</f>
        <v>0</v>
      </c>
      <c r="M208" s="7">
        <f>SUM(Maaginhoud!V208,Maaginhoud!BP208,Maaginhoud!BV208)</f>
        <v>0</v>
      </c>
      <c r="N208" s="7">
        <v>0</v>
      </c>
      <c r="O208" s="7">
        <f>SUM(Maaginhoud!Z208,Maaginhoud!AT208)</f>
        <v>8</v>
      </c>
      <c r="P208" s="7">
        <f>SUM(Maaginhoud!AB208,Maaginhoud!BJ208)</f>
        <v>0</v>
      </c>
      <c r="Q208" s="7">
        <f>SUM(Maaginhoud!AH208,Maaginhoud!AL208,Maaginhoud!BT208)</f>
        <v>0</v>
      </c>
      <c r="R208" s="7">
        <f>SUM(Maaginhoud!AJ208,Maaginhoud!AN208)</f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f>SUM(Maaginhoud!BB208,Maaginhoud!BD208,Maaginhoud!BH208)</f>
        <v>0</v>
      </c>
    </row>
    <row r="209" spans="1:24" x14ac:dyDescent="0.35">
      <c r="A209" s="7">
        <v>264</v>
      </c>
      <c r="B209" s="15">
        <v>42879</v>
      </c>
      <c r="C209" s="7" t="s">
        <v>44</v>
      </c>
      <c r="D209" s="7" t="s">
        <v>115</v>
      </c>
      <c r="E209" s="7" t="s">
        <v>127</v>
      </c>
      <c r="F209" s="7" t="s">
        <v>121</v>
      </c>
      <c r="G209" s="7">
        <v>0</v>
      </c>
      <c r="H209" s="7">
        <f>SUM(Maaginhoud!L209,Maaginhoud!AD209,Maaginhoud!AF209,Maaginhoud!AX209,Maaginhoud!AZ209)</f>
        <v>0</v>
      </c>
      <c r="I209" s="7">
        <v>0</v>
      </c>
      <c r="J209" s="7">
        <f>SUM(Maaginhoud!P209,Maaginhoud!BR209)</f>
        <v>0</v>
      </c>
      <c r="K209" s="7">
        <v>0</v>
      </c>
      <c r="L209" s="7">
        <f>SUM(Maaginhoud!T209,Maaginhoud!BX209)</f>
        <v>0</v>
      </c>
      <c r="M209" s="7">
        <f>SUM(Maaginhoud!V209,Maaginhoud!BP209,Maaginhoud!BV209)</f>
        <v>0</v>
      </c>
      <c r="N209" s="7">
        <v>0</v>
      </c>
      <c r="O209" s="7">
        <f>SUM(Maaginhoud!Z209,Maaginhoud!AT209)</f>
        <v>5</v>
      </c>
      <c r="P209" s="7">
        <f>SUM(Maaginhoud!AB209,Maaginhoud!BJ209)</f>
        <v>2</v>
      </c>
      <c r="Q209" s="7">
        <f>SUM(Maaginhoud!AH209,Maaginhoud!AL209,Maaginhoud!BT209)</f>
        <v>0</v>
      </c>
      <c r="R209" s="7">
        <f>SUM(Maaginhoud!AJ209,Maaginhoud!AN209)</f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f>SUM(Maaginhoud!BB209,Maaginhoud!BD209,Maaginhoud!BH209)</f>
        <v>0</v>
      </c>
    </row>
    <row r="210" spans="1:24" x14ac:dyDescent="0.35">
      <c r="A210" s="7">
        <v>247</v>
      </c>
      <c r="B210" s="15">
        <v>42870</v>
      </c>
      <c r="C210" s="7" t="s">
        <v>90</v>
      </c>
      <c r="D210" s="7" t="s">
        <v>124</v>
      </c>
      <c r="E210" s="7" t="s">
        <v>128</v>
      </c>
      <c r="F210" s="7" t="s">
        <v>120</v>
      </c>
      <c r="G210" s="7">
        <v>0</v>
      </c>
      <c r="H210" s="7">
        <f>SUM(Maaginhoud!L210,Maaginhoud!AD210,Maaginhoud!AF210,Maaginhoud!AX210,Maaginhoud!AZ210)</f>
        <v>1</v>
      </c>
      <c r="I210" s="7">
        <v>0</v>
      </c>
      <c r="J210" s="7">
        <f>SUM(Maaginhoud!P210,Maaginhoud!BR210)</f>
        <v>1</v>
      </c>
      <c r="K210" s="7">
        <v>0</v>
      </c>
      <c r="L210" s="7">
        <f>SUM(Maaginhoud!T210,Maaginhoud!BX210)</f>
        <v>0</v>
      </c>
      <c r="M210" s="7">
        <f>SUM(Maaginhoud!V210,Maaginhoud!BP210,Maaginhoud!BV210)</f>
        <v>0</v>
      </c>
      <c r="N210" s="7">
        <v>0</v>
      </c>
      <c r="O210" s="7">
        <f>SUM(Maaginhoud!Z210,Maaginhoud!AT210)</f>
        <v>0</v>
      </c>
      <c r="P210" s="7">
        <f>SUM(Maaginhoud!AB210,Maaginhoud!BJ210)</f>
        <v>0</v>
      </c>
      <c r="Q210" s="7">
        <f>SUM(Maaginhoud!AH210,Maaginhoud!AL210,Maaginhoud!BT210)</f>
        <v>0</v>
      </c>
      <c r="R210" s="7">
        <f>SUM(Maaginhoud!AJ210,Maaginhoud!AN210)</f>
        <v>0</v>
      </c>
      <c r="S210" s="7">
        <v>0</v>
      </c>
      <c r="T210" s="7">
        <v>1</v>
      </c>
      <c r="U210" s="7">
        <v>0</v>
      </c>
      <c r="V210" s="7">
        <v>0</v>
      </c>
      <c r="W210" s="7">
        <v>0</v>
      </c>
      <c r="X210" s="7">
        <f>SUM(Maaginhoud!BB210,Maaginhoud!BD210,Maaginhoud!BH210)</f>
        <v>0</v>
      </c>
    </row>
    <row r="211" spans="1:24" x14ac:dyDescent="0.35">
      <c r="A211" s="7">
        <v>225</v>
      </c>
      <c r="B211" s="15">
        <v>42867</v>
      </c>
      <c r="C211" s="7" t="s">
        <v>66</v>
      </c>
      <c r="D211" s="7" t="s">
        <v>124</v>
      </c>
      <c r="E211" s="7" t="s">
        <v>127</v>
      </c>
      <c r="F211" s="7" t="s">
        <v>120</v>
      </c>
      <c r="G211" s="7">
        <v>0</v>
      </c>
      <c r="H211" s="7">
        <f>SUM(Maaginhoud!L211,Maaginhoud!AD211,Maaginhoud!AF211,Maaginhoud!AX211,Maaginhoud!AZ211)</f>
        <v>0</v>
      </c>
      <c r="I211" s="7">
        <v>0</v>
      </c>
      <c r="J211" s="7">
        <f>SUM(Maaginhoud!P211,Maaginhoud!BR211)</f>
        <v>1</v>
      </c>
      <c r="K211" s="7">
        <v>0</v>
      </c>
      <c r="L211" s="7">
        <f>SUM(Maaginhoud!T211,Maaginhoud!BX211)</f>
        <v>1</v>
      </c>
      <c r="M211" s="7">
        <f>SUM(Maaginhoud!V211,Maaginhoud!BP211,Maaginhoud!BV211)</f>
        <v>0</v>
      </c>
      <c r="N211" s="7">
        <v>0</v>
      </c>
      <c r="O211" s="7">
        <f>SUM(Maaginhoud!Z211,Maaginhoud!AT211)</f>
        <v>35</v>
      </c>
      <c r="P211" s="7">
        <f>SUM(Maaginhoud!AB211,Maaginhoud!BJ211)</f>
        <v>1</v>
      </c>
      <c r="Q211" s="7">
        <f>SUM(Maaginhoud!AH211,Maaginhoud!AL211,Maaginhoud!BT211)</f>
        <v>0</v>
      </c>
      <c r="R211" s="7">
        <f>SUM(Maaginhoud!AJ211,Maaginhoud!AN211)</f>
        <v>0</v>
      </c>
      <c r="S211" s="7">
        <v>0</v>
      </c>
      <c r="T211" s="7">
        <v>5</v>
      </c>
      <c r="U211" s="7">
        <v>0</v>
      </c>
      <c r="V211" s="7">
        <v>0</v>
      </c>
      <c r="W211" s="7">
        <v>0</v>
      </c>
      <c r="X211" s="7">
        <f>SUM(Maaginhoud!BB211,Maaginhoud!BD211,Maaginhoud!BH211)</f>
        <v>0</v>
      </c>
    </row>
    <row r="212" spans="1:24" x14ac:dyDescent="0.35">
      <c r="A212" s="7">
        <v>63</v>
      </c>
      <c r="B212" s="15">
        <v>42825</v>
      </c>
      <c r="C212" s="7" t="s">
        <v>44</v>
      </c>
      <c r="D212" s="7" t="s">
        <v>115</v>
      </c>
      <c r="E212" s="7" t="s">
        <v>127</v>
      </c>
      <c r="F212" s="7" t="s">
        <v>121</v>
      </c>
      <c r="G212" s="7">
        <v>0</v>
      </c>
      <c r="H212" s="7">
        <f>SUM(Maaginhoud!L212,Maaginhoud!AD212,Maaginhoud!AF212,Maaginhoud!AX212,Maaginhoud!AZ212)</f>
        <v>0</v>
      </c>
      <c r="I212" s="7">
        <v>0</v>
      </c>
      <c r="J212" s="7">
        <f>SUM(Maaginhoud!P212,Maaginhoud!BR212)</f>
        <v>1</v>
      </c>
      <c r="K212" s="7">
        <v>0</v>
      </c>
      <c r="L212" s="7">
        <f>SUM(Maaginhoud!T212,Maaginhoud!BX212)</f>
        <v>0</v>
      </c>
      <c r="M212" s="7">
        <f>SUM(Maaginhoud!V212,Maaginhoud!BP212,Maaginhoud!BV212)</f>
        <v>0</v>
      </c>
      <c r="N212" s="7">
        <v>0</v>
      </c>
      <c r="O212" s="7">
        <f>SUM(Maaginhoud!Z212,Maaginhoud!AT212)</f>
        <v>7</v>
      </c>
      <c r="P212" s="7">
        <f>SUM(Maaginhoud!AB212,Maaginhoud!BJ212)</f>
        <v>0</v>
      </c>
      <c r="Q212" s="7">
        <f>SUM(Maaginhoud!AH212,Maaginhoud!AL212,Maaginhoud!BT212)</f>
        <v>0</v>
      </c>
      <c r="R212" s="7">
        <f>SUM(Maaginhoud!AJ212,Maaginhoud!AN212)</f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f>SUM(Maaginhoud!BB212,Maaginhoud!BD212,Maaginhoud!BH212)</f>
        <v>0</v>
      </c>
    </row>
    <row r="213" spans="1:24" x14ac:dyDescent="0.35">
      <c r="A213" s="7">
        <v>104</v>
      </c>
      <c r="B213" s="15">
        <v>42832</v>
      </c>
      <c r="C213" s="7" t="s">
        <v>7</v>
      </c>
      <c r="D213" s="7" t="s">
        <v>115</v>
      </c>
      <c r="E213" s="7" t="s">
        <v>128</v>
      </c>
      <c r="F213" s="7" t="s">
        <v>120</v>
      </c>
      <c r="G213" s="7">
        <v>0</v>
      </c>
      <c r="H213" s="7">
        <f>SUM(Maaginhoud!L213,Maaginhoud!AD213,Maaginhoud!AF213,Maaginhoud!AX213,Maaginhoud!AZ213)</f>
        <v>0</v>
      </c>
      <c r="I213" s="7">
        <v>0</v>
      </c>
      <c r="J213" s="7">
        <f>SUM(Maaginhoud!P213,Maaginhoud!BR213)</f>
        <v>1</v>
      </c>
      <c r="K213" s="7">
        <v>0</v>
      </c>
      <c r="L213" s="7">
        <f>SUM(Maaginhoud!T213,Maaginhoud!BX213)</f>
        <v>0</v>
      </c>
      <c r="M213" s="7">
        <f>SUM(Maaginhoud!V213,Maaginhoud!BP213,Maaginhoud!BV213)</f>
        <v>0</v>
      </c>
      <c r="N213" s="7">
        <v>0</v>
      </c>
      <c r="O213" s="7">
        <f>SUM(Maaginhoud!Z213,Maaginhoud!AT213)</f>
        <v>9</v>
      </c>
      <c r="P213" s="7">
        <f>SUM(Maaginhoud!AB213,Maaginhoud!BJ213)</f>
        <v>0</v>
      </c>
      <c r="Q213" s="7">
        <f>SUM(Maaginhoud!AH213,Maaginhoud!AL213,Maaginhoud!BT213)</f>
        <v>0</v>
      </c>
      <c r="R213" s="7">
        <f>SUM(Maaginhoud!AJ213,Maaginhoud!AN213)</f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f>SUM(Maaginhoud!BB213,Maaginhoud!BD213,Maaginhoud!BH213)</f>
        <v>0</v>
      </c>
    </row>
    <row r="214" spans="1:24" x14ac:dyDescent="0.35">
      <c r="A214" s="7">
        <v>246</v>
      </c>
      <c r="B214" s="15">
        <v>42874</v>
      </c>
      <c r="C214" s="7" t="s">
        <v>90</v>
      </c>
      <c r="D214" s="7" t="s">
        <v>124</v>
      </c>
      <c r="E214" s="7" t="s">
        <v>128</v>
      </c>
      <c r="F214" s="7" t="s">
        <v>120</v>
      </c>
      <c r="G214" s="7">
        <v>0</v>
      </c>
      <c r="H214" s="7">
        <f>SUM(Maaginhoud!L214,Maaginhoud!AD214,Maaginhoud!AF214,Maaginhoud!AX214,Maaginhoud!AZ214)</f>
        <v>0</v>
      </c>
      <c r="I214" s="7">
        <v>0</v>
      </c>
      <c r="J214" s="7">
        <f>SUM(Maaginhoud!P214,Maaginhoud!BR214)</f>
        <v>1</v>
      </c>
      <c r="K214" s="7">
        <v>0</v>
      </c>
      <c r="L214" s="7">
        <f>SUM(Maaginhoud!T214,Maaginhoud!BX214)</f>
        <v>0</v>
      </c>
      <c r="M214" s="7">
        <f>SUM(Maaginhoud!V214,Maaginhoud!BP214,Maaginhoud!BV214)</f>
        <v>0</v>
      </c>
      <c r="N214" s="7">
        <v>0</v>
      </c>
      <c r="O214" s="7">
        <f>SUM(Maaginhoud!Z214,Maaginhoud!AT214)</f>
        <v>1</v>
      </c>
      <c r="P214" s="7">
        <f>SUM(Maaginhoud!AB214,Maaginhoud!BJ214)</f>
        <v>1</v>
      </c>
      <c r="Q214" s="7">
        <f>SUM(Maaginhoud!AH214,Maaginhoud!AL214,Maaginhoud!BT214)</f>
        <v>0</v>
      </c>
      <c r="R214" s="7">
        <f>SUM(Maaginhoud!AJ214,Maaginhoud!AN214)</f>
        <v>0</v>
      </c>
      <c r="S214" s="7">
        <v>0</v>
      </c>
      <c r="T214" s="7">
        <v>1</v>
      </c>
      <c r="U214" s="7">
        <v>0</v>
      </c>
      <c r="V214" s="7">
        <v>0</v>
      </c>
      <c r="W214" s="7">
        <v>0</v>
      </c>
      <c r="X214" s="7">
        <f>SUM(Maaginhoud!BB214,Maaginhoud!BD214,Maaginhoud!BH214)</f>
        <v>0</v>
      </c>
    </row>
    <row r="215" spans="1:24" x14ac:dyDescent="0.35">
      <c r="A215" s="7">
        <v>19</v>
      </c>
      <c r="B215" s="15">
        <v>42811</v>
      </c>
      <c r="C215" s="7" t="s">
        <v>13</v>
      </c>
      <c r="D215" s="7" t="s">
        <v>115</v>
      </c>
      <c r="E215" s="7" t="s">
        <v>128</v>
      </c>
      <c r="F215" s="7" t="s">
        <v>121</v>
      </c>
      <c r="G215" s="7">
        <v>0</v>
      </c>
      <c r="H215" s="7">
        <f>SUM(Maaginhoud!L215,Maaginhoud!AD215,Maaginhoud!AF215,Maaginhoud!AX215,Maaginhoud!AZ215)</f>
        <v>1</v>
      </c>
      <c r="I215" s="7">
        <v>0</v>
      </c>
      <c r="J215" s="7">
        <f>SUM(Maaginhoud!P215,Maaginhoud!BR215)</f>
        <v>1</v>
      </c>
      <c r="K215" s="7">
        <v>0</v>
      </c>
      <c r="L215" s="7">
        <f>SUM(Maaginhoud!T215,Maaginhoud!BX215)</f>
        <v>0</v>
      </c>
      <c r="M215" s="7">
        <f>SUM(Maaginhoud!V215,Maaginhoud!BP215,Maaginhoud!BV215)</f>
        <v>1</v>
      </c>
      <c r="N215" s="7">
        <v>0</v>
      </c>
      <c r="O215" s="7">
        <f>SUM(Maaginhoud!Z215,Maaginhoud!AT215)</f>
        <v>9</v>
      </c>
      <c r="P215" s="7">
        <f>SUM(Maaginhoud!AB215,Maaginhoud!BJ215)</f>
        <v>0</v>
      </c>
      <c r="Q215" s="7">
        <f>SUM(Maaginhoud!AH215,Maaginhoud!AL215,Maaginhoud!BT215)</f>
        <v>0</v>
      </c>
      <c r="R215" s="7">
        <f>SUM(Maaginhoud!AJ215,Maaginhoud!AN215)</f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f>SUM(Maaginhoud!BB215,Maaginhoud!BD215,Maaginhoud!BH215)</f>
        <v>0</v>
      </c>
    </row>
    <row r="216" spans="1:24" x14ac:dyDescent="0.35">
      <c r="A216" s="7">
        <v>179</v>
      </c>
      <c r="B216" s="15">
        <v>42853</v>
      </c>
      <c r="C216" s="7" t="s">
        <v>44</v>
      </c>
      <c r="D216" s="7" t="s">
        <v>115</v>
      </c>
      <c r="E216" s="7" t="s">
        <v>127</v>
      </c>
      <c r="F216" s="7" t="s">
        <v>121</v>
      </c>
      <c r="G216" s="7">
        <v>0</v>
      </c>
      <c r="H216" s="7">
        <f>SUM(Maaginhoud!L216,Maaginhoud!AD216,Maaginhoud!AF216,Maaginhoud!AX216,Maaginhoud!AZ216)</f>
        <v>0</v>
      </c>
      <c r="I216" s="7">
        <v>0</v>
      </c>
      <c r="J216" s="7">
        <f>SUM(Maaginhoud!P216,Maaginhoud!BR216)</f>
        <v>1</v>
      </c>
      <c r="K216" s="7">
        <v>0</v>
      </c>
      <c r="L216" s="7">
        <f>SUM(Maaginhoud!T216,Maaginhoud!BX216)</f>
        <v>0</v>
      </c>
      <c r="M216" s="7">
        <f>SUM(Maaginhoud!V216,Maaginhoud!BP216,Maaginhoud!BV216)</f>
        <v>0</v>
      </c>
      <c r="N216" s="7">
        <v>0</v>
      </c>
      <c r="O216" s="7">
        <f>SUM(Maaginhoud!Z216,Maaginhoud!AT216)</f>
        <v>0</v>
      </c>
      <c r="P216" s="7">
        <f>SUM(Maaginhoud!AB216,Maaginhoud!BJ216)</f>
        <v>0</v>
      </c>
      <c r="Q216" s="7">
        <f>SUM(Maaginhoud!AH216,Maaginhoud!AL216,Maaginhoud!BT216)</f>
        <v>0</v>
      </c>
      <c r="R216" s="7">
        <f>SUM(Maaginhoud!AJ216,Maaginhoud!AN216)</f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f>SUM(Maaginhoud!BB216,Maaginhoud!BD216,Maaginhoud!BH216)</f>
        <v>0</v>
      </c>
    </row>
    <row r="217" spans="1:24" x14ac:dyDescent="0.35">
      <c r="A217" s="7">
        <v>209</v>
      </c>
      <c r="B217" s="15">
        <v>42860</v>
      </c>
      <c r="C217" s="7" t="s">
        <v>66</v>
      </c>
      <c r="D217" s="7" t="s">
        <v>124</v>
      </c>
      <c r="E217" s="7" t="s">
        <v>127</v>
      </c>
      <c r="F217" s="7" t="s">
        <v>120</v>
      </c>
      <c r="G217" s="7">
        <v>0</v>
      </c>
      <c r="H217" s="7">
        <f>SUM(Maaginhoud!L217,Maaginhoud!AD217,Maaginhoud!AF217,Maaginhoud!AX217,Maaginhoud!AZ217)</f>
        <v>4</v>
      </c>
      <c r="I217" s="7">
        <v>0</v>
      </c>
      <c r="J217" s="7">
        <f>SUM(Maaginhoud!P217,Maaginhoud!BR217)</f>
        <v>0</v>
      </c>
      <c r="K217" s="7">
        <v>0</v>
      </c>
      <c r="L217" s="7">
        <f>SUM(Maaginhoud!T217,Maaginhoud!BX217)</f>
        <v>0</v>
      </c>
      <c r="M217" s="7">
        <f>SUM(Maaginhoud!V217,Maaginhoud!BP217,Maaginhoud!BV217)</f>
        <v>0</v>
      </c>
      <c r="N217" s="7">
        <v>0</v>
      </c>
      <c r="O217" s="7">
        <f>SUM(Maaginhoud!Z217,Maaginhoud!AT217)</f>
        <v>9</v>
      </c>
      <c r="P217" s="7">
        <f>SUM(Maaginhoud!AB217,Maaginhoud!BJ217)</f>
        <v>0</v>
      </c>
      <c r="Q217" s="7">
        <f>SUM(Maaginhoud!AH217,Maaginhoud!AL217,Maaginhoud!BT217)</f>
        <v>0</v>
      </c>
      <c r="R217" s="7">
        <f>SUM(Maaginhoud!AJ217,Maaginhoud!AN217)</f>
        <v>0</v>
      </c>
      <c r="S217" s="7">
        <v>0</v>
      </c>
      <c r="T217" s="7">
        <v>3</v>
      </c>
      <c r="U217" s="7">
        <v>0</v>
      </c>
      <c r="V217" s="7">
        <v>0</v>
      </c>
      <c r="W217" s="7">
        <v>0</v>
      </c>
      <c r="X217" s="7">
        <f>SUM(Maaginhoud!BB217,Maaginhoud!BD217,Maaginhoud!BH217)</f>
        <v>0</v>
      </c>
    </row>
    <row r="218" spans="1:24" x14ac:dyDescent="0.35">
      <c r="A218" s="7">
        <v>266</v>
      </c>
      <c r="B218" s="15">
        <v>42879</v>
      </c>
      <c r="C218" s="7" t="s">
        <v>7</v>
      </c>
      <c r="D218" s="7" t="s">
        <v>115</v>
      </c>
      <c r="E218" s="7" t="s">
        <v>128</v>
      </c>
      <c r="F218" s="7" t="s">
        <v>120</v>
      </c>
      <c r="G218" s="7">
        <v>0</v>
      </c>
      <c r="H218" s="7">
        <f>SUM(Maaginhoud!L218,Maaginhoud!AD218,Maaginhoud!AF218,Maaginhoud!AX218,Maaginhoud!AZ218)</f>
        <v>4</v>
      </c>
      <c r="I218" s="7">
        <v>0</v>
      </c>
      <c r="J218" s="7">
        <f>SUM(Maaginhoud!P218,Maaginhoud!BR218)</f>
        <v>0</v>
      </c>
      <c r="K218" s="7">
        <v>0</v>
      </c>
      <c r="L218" s="7">
        <f>SUM(Maaginhoud!T218,Maaginhoud!BX218)</f>
        <v>0</v>
      </c>
      <c r="M218" s="7">
        <f>SUM(Maaginhoud!V218,Maaginhoud!BP218,Maaginhoud!BV218)</f>
        <v>0</v>
      </c>
      <c r="N218" s="7">
        <v>0</v>
      </c>
      <c r="O218" s="7">
        <f>SUM(Maaginhoud!Z218,Maaginhoud!AT218)</f>
        <v>3</v>
      </c>
      <c r="P218" s="7">
        <f>SUM(Maaginhoud!AB218,Maaginhoud!BJ218)</f>
        <v>3</v>
      </c>
      <c r="Q218" s="7">
        <f>SUM(Maaginhoud!AH218,Maaginhoud!AL218,Maaginhoud!BT218)</f>
        <v>0</v>
      </c>
      <c r="R218" s="7">
        <f>SUM(Maaginhoud!AJ218,Maaginhoud!AN218)</f>
        <v>0</v>
      </c>
      <c r="S218" s="7">
        <v>0</v>
      </c>
      <c r="T218" s="7">
        <v>41</v>
      </c>
      <c r="U218" s="7">
        <v>0</v>
      </c>
      <c r="V218" s="7">
        <v>0</v>
      </c>
      <c r="W218" s="7">
        <v>0</v>
      </c>
      <c r="X218" s="7">
        <f>SUM(Maaginhoud!BB218,Maaginhoud!BD218,Maaginhoud!BH218)</f>
        <v>0</v>
      </c>
    </row>
    <row r="219" spans="1:24" x14ac:dyDescent="0.35">
      <c r="A219" s="7">
        <v>212</v>
      </c>
      <c r="B219" s="15">
        <v>42860</v>
      </c>
      <c r="C219" s="7" t="s">
        <v>5</v>
      </c>
      <c r="D219" s="7" t="s">
        <v>122</v>
      </c>
      <c r="E219" s="7" t="s">
        <v>127</v>
      </c>
      <c r="F219" s="7" t="s">
        <v>120</v>
      </c>
      <c r="G219" s="7">
        <v>0</v>
      </c>
      <c r="H219" s="7">
        <f>SUM(Maaginhoud!L219,Maaginhoud!AD219,Maaginhoud!AF219,Maaginhoud!AX219,Maaginhoud!AZ219)</f>
        <v>6</v>
      </c>
      <c r="I219" s="7">
        <v>0</v>
      </c>
      <c r="J219" s="7">
        <f>SUM(Maaginhoud!P219,Maaginhoud!BR219)</f>
        <v>0</v>
      </c>
      <c r="K219" s="7">
        <v>0</v>
      </c>
      <c r="L219" s="7">
        <f>SUM(Maaginhoud!T219,Maaginhoud!BX219)</f>
        <v>0</v>
      </c>
      <c r="M219" s="7">
        <f>SUM(Maaginhoud!V219,Maaginhoud!BP219,Maaginhoud!BV219)</f>
        <v>0</v>
      </c>
      <c r="N219" s="7">
        <v>0</v>
      </c>
      <c r="O219" s="7">
        <f>SUM(Maaginhoud!Z219,Maaginhoud!AT219)</f>
        <v>2</v>
      </c>
      <c r="P219" s="7">
        <f>SUM(Maaginhoud!AB219,Maaginhoud!BJ219)</f>
        <v>2</v>
      </c>
      <c r="Q219" s="7">
        <f>SUM(Maaginhoud!AH219,Maaginhoud!AL219,Maaginhoud!BT219)</f>
        <v>0</v>
      </c>
      <c r="R219" s="7">
        <f>SUM(Maaginhoud!AJ219,Maaginhoud!AN219)</f>
        <v>0</v>
      </c>
      <c r="S219" s="7">
        <v>0</v>
      </c>
      <c r="T219" s="7">
        <v>1</v>
      </c>
      <c r="U219" s="7">
        <v>0</v>
      </c>
      <c r="V219" s="7">
        <v>0</v>
      </c>
      <c r="W219" s="7">
        <v>0</v>
      </c>
      <c r="X219" s="7">
        <f>SUM(Maaginhoud!BB219,Maaginhoud!BD219,Maaginhoud!BH219)</f>
        <v>0</v>
      </c>
    </row>
    <row r="220" spans="1:24" x14ac:dyDescent="0.35">
      <c r="A220" s="7">
        <v>75</v>
      </c>
      <c r="B220" s="15">
        <v>42825</v>
      </c>
      <c r="C220" s="7" t="s">
        <v>76</v>
      </c>
      <c r="D220" s="7" t="s">
        <v>115</v>
      </c>
      <c r="E220" s="7" t="s">
        <v>127</v>
      </c>
      <c r="F220" s="7" t="s">
        <v>120</v>
      </c>
      <c r="G220" s="7">
        <v>0</v>
      </c>
      <c r="H220" s="7">
        <f>SUM(Maaginhoud!L220,Maaginhoud!AD220,Maaginhoud!AF220,Maaginhoud!AX220,Maaginhoud!AZ220)</f>
        <v>1</v>
      </c>
      <c r="I220" s="7">
        <v>0</v>
      </c>
      <c r="J220" s="7">
        <f>SUM(Maaginhoud!P220,Maaginhoud!BR220)</f>
        <v>0</v>
      </c>
      <c r="K220" s="7">
        <v>0</v>
      </c>
      <c r="L220" s="7">
        <f>SUM(Maaginhoud!T220,Maaginhoud!BX220)</f>
        <v>0</v>
      </c>
      <c r="M220" s="7">
        <f>SUM(Maaginhoud!V220,Maaginhoud!BP220,Maaginhoud!BV220)</f>
        <v>0</v>
      </c>
      <c r="N220" s="7">
        <v>0</v>
      </c>
      <c r="O220" s="7">
        <f>SUM(Maaginhoud!Z220,Maaginhoud!AT220)</f>
        <v>0</v>
      </c>
      <c r="P220" s="7">
        <f>SUM(Maaginhoud!AB220,Maaginhoud!BJ220)</f>
        <v>0</v>
      </c>
      <c r="Q220" s="7">
        <f>SUM(Maaginhoud!AH220,Maaginhoud!AL220,Maaginhoud!BT220)</f>
        <v>0</v>
      </c>
      <c r="R220" s="7">
        <f>SUM(Maaginhoud!AJ220,Maaginhoud!AN220)</f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f>SUM(Maaginhoud!BB220,Maaginhoud!BD220,Maaginhoud!BH220)</f>
        <v>0</v>
      </c>
    </row>
    <row r="221" spans="1:24" x14ac:dyDescent="0.35">
      <c r="A221" s="7">
        <v>165</v>
      </c>
      <c r="B221" s="15">
        <v>42846</v>
      </c>
      <c r="C221" s="7" t="s">
        <v>37</v>
      </c>
      <c r="D221" s="7" t="s">
        <v>123</v>
      </c>
      <c r="E221" s="7" t="s">
        <v>126</v>
      </c>
      <c r="F221" s="7" t="s">
        <v>120</v>
      </c>
      <c r="G221" s="7">
        <v>0</v>
      </c>
      <c r="H221" s="7">
        <f>SUM(Maaginhoud!L221,Maaginhoud!AD221,Maaginhoud!AF221,Maaginhoud!AX221,Maaginhoud!AZ221)</f>
        <v>3</v>
      </c>
      <c r="I221" s="7">
        <v>0</v>
      </c>
      <c r="J221" s="7">
        <f>SUM(Maaginhoud!P221,Maaginhoud!BR221)</f>
        <v>1</v>
      </c>
      <c r="K221" s="7">
        <v>0</v>
      </c>
      <c r="L221" s="7">
        <f>SUM(Maaginhoud!T221,Maaginhoud!BX221)</f>
        <v>0</v>
      </c>
      <c r="M221" s="7">
        <f>SUM(Maaginhoud!V221,Maaginhoud!BP221,Maaginhoud!BV221)</f>
        <v>0</v>
      </c>
      <c r="N221" s="7">
        <v>0</v>
      </c>
      <c r="O221" s="7">
        <f>SUM(Maaginhoud!Z221,Maaginhoud!AT221)</f>
        <v>0</v>
      </c>
      <c r="P221" s="7">
        <f>SUM(Maaginhoud!AB221,Maaginhoud!BJ221)</f>
        <v>0</v>
      </c>
      <c r="Q221" s="7">
        <f>SUM(Maaginhoud!AH221,Maaginhoud!AL221,Maaginhoud!BT221)</f>
        <v>0</v>
      </c>
      <c r="R221" s="7">
        <f>SUM(Maaginhoud!AJ221,Maaginhoud!AN221)</f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f>SUM(Maaginhoud!BB221,Maaginhoud!BD221,Maaginhoud!BH221)</f>
        <v>0</v>
      </c>
    </row>
    <row r="222" spans="1:24" x14ac:dyDescent="0.35">
      <c r="A222" s="7">
        <v>233</v>
      </c>
      <c r="B222" s="15">
        <v>42867</v>
      </c>
      <c r="C222" s="7" t="s">
        <v>13</v>
      </c>
      <c r="D222" s="7" t="s">
        <v>115</v>
      </c>
      <c r="E222" s="7" t="s">
        <v>128</v>
      </c>
      <c r="F222" s="7" t="s">
        <v>121</v>
      </c>
      <c r="G222" s="7">
        <v>0</v>
      </c>
      <c r="H222" s="7">
        <f>SUM(Maaginhoud!L222,Maaginhoud!AD222,Maaginhoud!AF222,Maaginhoud!AX222,Maaginhoud!AZ222)</f>
        <v>0</v>
      </c>
      <c r="I222" s="7">
        <v>0</v>
      </c>
      <c r="J222" s="7">
        <f>SUM(Maaginhoud!P222,Maaginhoud!BR222)</f>
        <v>1</v>
      </c>
      <c r="K222" s="7">
        <v>0</v>
      </c>
      <c r="L222" s="7">
        <f>SUM(Maaginhoud!T222,Maaginhoud!BX222)</f>
        <v>0</v>
      </c>
      <c r="M222" s="7">
        <f>SUM(Maaginhoud!V222,Maaginhoud!BP222,Maaginhoud!BV222)</f>
        <v>0</v>
      </c>
      <c r="N222" s="7">
        <v>0</v>
      </c>
      <c r="O222" s="7">
        <f>SUM(Maaginhoud!Z222,Maaginhoud!AT222)</f>
        <v>0</v>
      </c>
      <c r="P222" s="7">
        <f>SUM(Maaginhoud!AB222,Maaginhoud!BJ222)</f>
        <v>0</v>
      </c>
      <c r="Q222" s="7">
        <f>SUM(Maaginhoud!AH222,Maaginhoud!AL222,Maaginhoud!BT222)</f>
        <v>0</v>
      </c>
      <c r="R222" s="7">
        <f>SUM(Maaginhoud!AJ222,Maaginhoud!AN222)</f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f>SUM(Maaginhoud!BB222,Maaginhoud!BD222,Maaginhoud!BH222)</f>
        <v>0</v>
      </c>
    </row>
    <row r="223" spans="1:24" x14ac:dyDescent="0.35">
      <c r="A223" s="7">
        <v>70</v>
      </c>
      <c r="B223" s="15">
        <v>42825</v>
      </c>
      <c r="C223" s="7" t="s">
        <v>125</v>
      </c>
      <c r="D223" s="7" t="s">
        <v>115</v>
      </c>
      <c r="E223" s="7" t="s">
        <v>128</v>
      </c>
      <c r="F223" s="7" t="s">
        <v>121</v>
      </c>
      <c r="G223" s="7">
        <v>0</v>
      </c>
      <c r="H223" s="7">
        <f>SUM(Maaginhoud!L223,Maaginhoud!AD223,Maaginhoud!AF223,Maaginhoud!AX223,Maaginhoud!AZ223)</f>
        <v>0</v>
      </c>
      <c r="I223" s="7">
        <v>0</v>
      </c>
      <c r="J223" s="7">
        <f>SUM(Maaginhoud!P223,Maaginhoud!BR223)</f>
        <v>2</v>
      </c>
      <c r="K223" s="7">
        <v>0</v>
      </c>
      <c r="L223" s="7">
        <f>SUM(Maaginhoud!T223,Maaginhoud!BX223)</f>
        <v>0</v>
      </c>
      <c r="M223" s="7">
        <f>SUM(Maaginhoud!V223,Maaginhoud!BP223,Maaginhoud!BV223)</f>
        <v>0</v>
      </c>
      <c r="N223" s="7">
        <v>0</v>
      </c>
      <c r="O223" s="7">
        <f>SUM(Maaginhoud!Z223,Maaginhoud!AT223)</f>
        <v>0</v>
      </c>
      <c r="P223" s="7">
        <f>SUM(Maaginhoud!AB223,Maaginhoud!BJ223)</f>
        <v>0</v>
      </c>
      <c r="Q223" s="7">
        <f>SUM(Maaginhoud!AH223,Maaginhoud!AL223,Maaginhoud!BT223)</f>
        <v>0</v>
      </c>
      <c r="R223" s="7">
        <f>SUM(Maaginhoud!AJ223,Maaginhoud!AN223)</f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f>SUM(Maaginhoud!BB223,Maaginhoud!BD223,Maaginhoud!BH223)</f>
        <v>0</v>
      </c>
    </row>
    <row r="224" spans="1:24" x14ac:dyDescent="0.35">
      <c r="A224">
        <v>41</v>
      </c>
      <c r="B224" s="1">
        <v>42818</v>
      </c>
      <c r="C224" t="s">
        <v>13</v>
      </c>
      <c r="D224" s="7" t="s">
        <v>115</v>
      </c>
      <c r="E224" s="7" t="s">
        <v>128</v>
      </c>
      <c r="F224" s="7" t="s">
        <v>121</v>
      </c>
      <c r="G224">
        <v>0</v>
      </c>
      <c r="H224" s="7">
        <f>SUM(Maaginhoud!L224,Maaginhoud!AD224,Maaginhoud!AF224,Maaginhoud!AX224,Maaginhoud!AZ224)</f>
        <v>0</v>
      </c>
      <c r="I224">
        <v>0</v>
      </c>
      <c r="J224" s="7">
        <f>SUM(Maaginhoud!P224,Maaginhoud!BR224)</f>
        <v>1</v>
      </c>
      <c r="K224">
        <v>0</v>
      </c>
      <c r="L224" s="7">
        <f>SUM(Maaginhoud!T224,Maaginhoud!BX224)</f>
        <v>0</v>
      </c>
      <c r="M224" s="7">
        <f>SUM(Maaginhoud!V224,Maaginhoud!BP224,Maaginhoud!BV224)</f>
        <v>1</v>
      </c>
      <c r="N224">
        <v>0</v>
      </c>
      <c r="O224" s="7">
        <f>SUM(Maaginhoud!Z224,Maaginhoud!AT224)</f>
        <v>26</v>
      </c>
      <c r="P224" s="7">
        <f>SUM(Maaginhoud!AB224,Maaginhoud!BJ224)</f>
        <v>1</v>
      </c>
      <c r="Q224" s="7">
        <f>SUM(Maaginhoud!AH224,Maaginhoud!AL224,Maaginhoud!BT224)</f>
        <v>0</v>
      </c>
      <c r="R224" s="7">
        <f>SUM(Maaginhoud!AJ224,Maaginhoud!AN224)</f>
        <v>0</v>
      </c>
      <c r="S224">
        <v>0</v>
      </c>
      <c r="T224">
        <v>0</v>
      </c>
      <c r="U224">
        <v>0</v>
      </c>
      <c r="V224">
        <v>0</v>
      </c>
      <c r="W224" s="7">
        <v>0</v>
      </c>
      <c r="X224" s="7">
        <f>SUM(Maaginhoud!BB224,Maaginhoud!BD224,Maaginhoud!BH224)</f>
        <v>0</v>
      </c>
    </row>
    <row r="225" spans="1:24" x14ac:dyDescent="0.35">
      <c r="A225">
        <v>251</v>
      </c>
      <c r="B225" s="1">
        <v>42874</v>
      </c>
      <c r="C225" t="s">
        <v>5</v>
      </c>
      <c r="D225" s="7" t="s">
        <v>122</v>
      </c>
      <c r="E225" s="7" t="s">
        <v>127</v>
      </c>
      <c r="F225" s="7" t="s">
        <v>120</v>
      </c>
      <c r="G225">
        <v>2</v>
      </c>
      <c r="H225" s="7">
        <f>SUM(Maaginhoud!L225,Maaginhoud!AD225,Maaginhoud!AF225,Maaginhoud!AX225,Maaginhoud!AZ225)</f>
        <v>0</v>
      </c>
      <c r="I225">
        <v>0</v>
      </c>
      <c r="J225" s="7">
        <f>SUM(Maaginhoud!P225,Maaginhoud!BR225)</f>
        <v>2</v>
      </c>
      <c r="K225">
        <v>0</v>
      </c>
      <c r="L225" s="7">
        <f>SUM(Maaginhoud!T225,Maaginhoud!BX225)</f>
        <v>0</v>
      </c>
      <c r="M225" s="7">
        <f>SUM(Maaginhoud!V225,Maaginhoud!BP225,Maaginhoud!BV225)</f>
        <v>0</v>
      </c>
      <c r="N225">
        <v>0</v>
      </c>
      <c r="O225" s="7">
        <f>SUM(Maaginhoud!Z225,Maaginhoud!AT225)</f>
        <v>0</v>
      </c>
      <c r="P225" s="7">
        <f>SUM(Maaginhoud!AB225,Maaginhoud!BJ225)</f>
        <v>0</v>
      </c>
      <c r="Q225" s="7">
        <f>SUM(Maaginhoud!AH225,Maaginhoud!AL225,Maaginhoud!BT225)</f>
        <v>0</v>
      </c>
      <c r="R225" s="7">
        <f>SUM(Maaginhoud!AJ225,Maaginhoud!AN225)</f>
        <v>0</v>
      </c>
      <c r="S225">
        <v>0</v>
      </c>
      <c r="T225">
        <v>0</v>
      </c>
      <c r="U225">
        <v>0</v>
      </c>
      <c r="V225">
        <v>0</v>
      </c>
      <c r="W225" s="7">
        <v>0</v>
      </c>
      <c r="X225" s="7">
        <f>SUM(Maaginhoud!BB225,Maaginhoud!BD225,Maaginhoud!BH225)</f>
        <v>0</v>
      </c>
    </row>
    <row r="226" spans="1:24" x14ac:dyDescent="0.35">
      <c r="A226">
        <v>125</v>
      </c>
      <c r="B226" s="1">
        <v>42839</v>
      </c>
      <c r="C226" t="s">
        <v>44</v>
      </c>
      <c r="D226" s="7" t="s">
        <v>115</v>
      </c>
      <c r="E226" s="7" t="s">
        <v>127</v>
      </c>
      <c r="F226" s="7" t="s">
        <v>121</v>
      </c>
      <c r="G226">
        <v>0</v>
      </c>
      <c r="H226" s="7">
        <f>SUM(Maaginhoud!L226,Maaginhoud!AD226,Maaginhoud!AF226,Maaginhoud!AX226,Maaginhoud!AZ226)</f>
        <v>0</v>
      </c>
      <c r="I226">
        <v>0</v>
      </c>
      <c r="J226" s="7">
        <f>SUM(Maaginhoud!P226,Maaginhoud!BR226)</f>
        <v>1</v>
      </c>
      <c r="K226">
        <v>0</v>
      </c>
      <c r="L226" s="7">
        <f>SUM(Maaginhoud!T226,Maaginhoud!BX226)</f>
        <v>0</v>
      </c>
      <c r="M226" s="7">
        <f>SUM(Maaginhoud!V226,Maaginhoud!BP226,Maaginhoud!BV226)</f>
        <v>0</v>
      </c>
      <c r="N226">
        <v>0</v>
      </c>
      <c r="O226" s="7">
        <f>SUM(Maaginhoud!Z226,Maaginhoud!AT226)</f>
        <v>0</v>
      </c>
      <c r="P226" s="7">
        <f>SUM(Maaginhoud!AB226,Maaginhoud!BJ226)</f>
        <v>1</v>
      </c>
      <c r="Q226" s="7">
        <f>SUM(Maaginhoud!AH226,Maaginhoud!AL226,Maaginhoud!BT226)</f>
        <v>0</v>
      </c>
      <c r="R226" s="7">
        <f>SUM(Maaginhoud!AJ226,Maaginhoud!AN226)</f>
        <v>0</v>
      </c>
      <c r="S226">
        <v>0</v>
      </c>
      <c r="T226">
        <v>0</v>
      </c>
      <c r="U226">
        <v>0</v>
      </c>
      <c r="V226">
        <v>0</v>
      </c>
      <c r="W226" s="7">
        <v>0</v>
      </c>
      <c r="X226" s="7">
        <f>SUM(Maaginhoud!BB226,Maaginhoud!BD226,Maaginhoud!BH226)</f>
        <v>0</v>
      </c>
    </row>
    <row r="227" spans="1:24" x14ac:dyDescent="0.35">
      <c r="A227">
        <v>257</v>
      </c>
      <c r="B227" s="1">
        <v>42879</v>
      </c>
      <c r="C227" t="s">
        <v>13</v>
      </c>
      <c r="D227" s="7" t="s">
        <v>115</v>
      </c>
      <c r="E227" s="7" t="s">
        <v>128</v>
      </c>
      <c r="F227" s="7" t="s">
        <v>121</v>
      </c>
      <c r="G227">
        <v>0</v>
      </c>
      <c r="H227" s="7">
        <f>SUM(Maaginhoud!L227,Maaginhoud!AD227,Maaginhoud!AF227,Maaginhoud!AX227,Maaginhoud!AZ227)</f>
        <v>0</v>
      </c>
      <c r="I227">
        <v>0</v>
      </c>
      <c r="J227" s="7">
        <f>SUM(Maaginhoud!P227,Maaginhoud!BR227)</f>
        <v>2</v>
      </c>
      <c r="K227">
        <v>0</v>
      </c>
      <c r="L227" s="7">
        <f>SUM(Maaginhoud!T227,Maaginhoud!BX227)</f>
        <v>0</v>
      </c>
      <c r="M227" s="7">
        <f>SUM(Maaginhoud!V227,Maaginhoud!BP227,Maaginhoud!BV227)</f>
        <v>0</v>
      </c>
      <c r="N227">
        <v>0</v>
      </c>
      <c r="O227" s="7">
        <f>SUM(Maaginhoud!Z227,Maaginhoud!AT227)</f>
        <v>0</v>
      </c>
      <c r="P227" s="7">
        <f>SUM(Maaginhoud!AB227,Maaginhoud!BJ227)</f>
        <v>0</v>
      </c>
      <c r="Q227" s="7">
        <f>SUM(Maaginhoud!AH227,Maaginhoud!AL227,Maaginhoud!BT227)</f>
        <v>0</v>
      </c>
      <c r="R227" s="7">
        <f>SUM(Maaginhoud!AJ227,Maaginhoud!AN227)</f>
        <v>0</v>
      </c>
      <c r="S227">
        <v>0</v>
      </c>
      <c r="T227">
        <v>0</v>
      </c>
      <c r="U227">
        <v>0</v>
      </c>
      <c r="V227">
        <v>0</v>
      </c>
      <c r="W227" s="7">
        <v>0</v>
      </c>
      <c r="X227" s="7">
        <f>SUM(Maaginhoud!BB227,Maaginhoud!BD227,Maaginhoud!BH227)</f>
        <v>0</v>
      </c>
    </row>
    <row r="228" spans="1:24" x14ac:dyDescent="0.35">
      <c r="A228">
        <v>221</v>
      </c>
      <c r="B228" s="1">
        <v>42867</v>
      </c>
      <c r="C228" t="s">
        <v>66</v>
      </c>
      <c r="D228" s="7" t="s">
        <v>124</v>
      </c>
      <c r="E228" s="7" t="s">
        <v>127</v>
      </c>
      <c r="F228" s="7" t="s">
        <v>120</v>
      </c>
      <c r="G228">
        <v>0</v>
      </c>
      <c r="H228" s="7">
        <f>SUM(Maaginhoud!L228,Maaginhoud!AD228,Maaginhoud!AF228,Maaginhoud!AX228,Maaginhoud!AZ228)</f>
        <v>0</v>
      </c>
      <c r="I228">
        <v>0</v>
      </c>
      <c r="J228" s="7">
        <f>SUM(Maaginhoud!P228,Maaginhoud!BR228)</f>
        <v>0</v>
      </c>
      <c r="K228">
        <v>0</v>
      </c>
      <c r="L228" s="7">
        <f>SUM(Maaginhoud!T228,Maaginhoud!BX228)</f>
        <v>0</v>
      </c>
      <c r="M228" s="7">
        <f>SUM(Maaginhoud!V228,Maaginhoud!BP228,Maaginhoud!BV228)</f>
        <v>1</v>
      </c>
      <c r="N228">
        <v>0</v>
      </c>
      <c r="O228" s="7">
        <f>SUM(Maaginhoud!Z228,Maaginhoud!AT228)</f>
        <v>8</v>
      </c>
      <c r="P228" s="7">
        <f>SUM(Maaginhoud!AB228,Maaginhoud!BJ228)</f>
        <v>3</v>
      </c>
      <c r="Q228" s="7">
        <f>SUM(Maaginhoud!AH228,Maaginhoud!AL228,Maaginhoud!BT228)</f>
        <v>0</v>
      </c>
      <c r="R228" s="7">
        <f>SUM(Maaginhoud!AJ228,Maaginhoud!AN228)</f>
        <v>0</v>
      </c>
      <c r="S228">
        <v>0</v>
      </c>
      <c r="T228">
        <v>0</v>
      </c>
      <c r="U228">
        <v>0</v>
      </c>
      <c r="V228">
        <v>0</v>
      </c>
      <c r="W228" s="7">
        <v>0</v>
      </c>
      <c r="X228" s="7">
        <f>SUM(Maaginhoud!BB228,Maaginhoud!BD228,Maaginhoud!BH228)</f>
        <v>0</v>
      </c>
    </row>
    <row r="229" spans="1:24" x14ac:dyDescent="0.35">
      <c r="A229">
        <v>5</v>
      </c>
      <c r="B229" s="1">
        <v>42804</v>
      </c>
      <c r="C229" t="s">
        <v>44</v>
      </c>
      <c r="D229" s="7" t="s">
        <v>115</v>
      </c>
      <c r="E229" s="7" t="s">
        <v>127</v>
      </c>
      <c r="F229" s="7" t="s">
        <v>121</v>
      </c>
      <c r="G229">
        <v>0</v>
      </c>
      <c r="H229" s="7">
        <f>SUM(Maaginhoud!L229,Maaginhoud!AD229,Maaginhoud!AF229,Maaginhoud!AX229,Maaginhoud!AZ229)</f>
        <v>0</v>
      </c>
      <c r="I229">
        <v>0</v>
      </c>
      <c r="J229" s="7">
        <f>SUM(Maaginhoud!P229,Maaginhoud!BR229)</f>
        <v>1</v>
      </c>
      <c r="K229">
        <v>0</v>
      </c>
      <c r="L229" s="7">
        <f>SUM(Maaginhoud!T229,Maaginhoud!BX229)</f>
        <v>0</v>
      </c>
      <c r="M229" s="7">
        <f>SUM(Maaginhoud!V229,Maaginhoud!BP229,Maaginhoud!BV229)</f>
        <v>0</v>
      </c>
      <c r="N229">
        <v>0</v>
      </c>
      <c r="O229" s="7">
        <f>SUM(Maaginhoud!Z229,Maaginhoud!AT229)</f>
        <v>0</v>
      </c>
      <c r="P229" s="7">
        <f>SUM(Maaginhoud!AB229,Maaginhoud!BJ229)</f>
        <v>0</v>
      </c>
      <c r="Q229" s="7">
        <f>SUM(Maaginhoud!AH229,Maaginhoud!AL229,Maaginhoud!BT229)</f>
        <v>0</v>
      </c>
      <c r="R229" s="7">
        <f>SUM(Maaginhoud!AJ229,Maaginhoud!AN229)</f>
        <v>0</v>
      </c>
      <c r="S229">
        <v>0</v>
      </c>
      <c r="T229">
        <v>0</v>
      </c>
      <c r="U229">
        <v>0</v>
      </c>
      <c r="V229">
        <v>0</v>
      </c>
      <c r="W229" s="7">
        <v>0</v>
      </c>
      <c r="X229" s="7">
        <f>SUM(Maaginhoud!BB229,Maaginhoud!BD229,Maaginhoud!BH229)</f>
        <v>0</v>
      </c>
    </row>
    <row r="230" spans="1:24" x14ac:dyDescent="0.35">
      <c r="A230">
        <v>256</v>
      </c>
      <c r="B230" s="1">
        <v>42879</v>
      </c>
      <c r="C230" t="s">
        <v>13</v>
      </c>
      <c r="D230" s="7" t="s">
        <v>115</v>
      </c>
      <c r="E230" s="7" t="s">
        <v>128</v>
      </c>
      <c r="F230" s="7" t="s">
        <v>121</v>
      </c>
      <c r="G230">
        <v>0</v>
      </c>
      <c r="H230" s="7">
        <f>SUM(Maaginhoud!L230,Maaginhoud!AD230,Maaginhoud!AF230,Maaginhoud!AX230,Maaginhoud!AZ230)</f>
        <v>0</v>
      </c>
      <c r="I230">
        <v>0</v>
      </c>
      <c r="J230" s="7">
        <f>SUM(Maaginhoud!P230,Maaginhoud!BR230)</f>
        <v>1</v>
      </c>
      <c r="K230">
        <v>0</v>
      </c>
      <c r="L230" s="7">
        <f>SUM(Maaginhoud!T230,Maaginhoud!BX230)</f>
        <v>0</v>
      </c>
      <c r="M230" s="7">
        <f>SUM(Maaginhoud!V230,Maaginhoud!BP230,Maaginhoud!BV230)</f>
        <v>0</v>
      </c>
      <c r="N230">
        <v>0</v>
      </c>
      <c r="O230" s="7">
        <f>SUM(Maaginhoud!Z230,Maaginhoud!AT230)</f>
        <v>1</v>
      </c>
      <c r="P230" s="7">
        <f>SUM(Maaginhoud!AB230,Maaginhoud!BJ230)</f>
        <v>0</v>
      </c>
      <c r="Q230" s="7">
        <f>SUM(Maaginhoud!AH230,Maaginhoud!AL230,Maaginhoud!BT230)</f>
        <v>1</v>
      </c>
      <c r="R230" s="7">
        <f>SUM(Maaginhoud!AJ230,Maaginhoud!AN230)</f>
        <v>0</v>
      </c>
      <c r="S230">
        <v>0</v>
      </c>
      <c r="T230">
        <v>1</v>
      </c>
      <c r="U230">
        <v>0</v>
      </c>
      <c r="V230">
        <v>0</v>
      </c>
      <c r="W230" s="7">
        <v>0</v>
      </c>
      <c r="X230" s="7">
        <f>SUM(Maaginhoud!BB230,Maaginhoud!BD230,Maaginhoud!BH230)</f>
        <v>0</v>
      </c>
    </row>
    <row r="231" spans="1:24" x14ac:dyDescent="0.35">
      <c r="A231">
        <v>196</v>
      </c>
      <c r="B231" s="1">
        <v>42860</v>
      </c>
      <c r="C231" t="s">
        <v>13</v>
      </c>
      <c r="D231" s="7" t="s">
        <v>115</v>
      </c>
      <c r="E231" s="7" t="s">
        <v>128</v>
      </c>
      <c r="F231" s="7" t="s">
        <v>121</v>
      </c>
      <c r="G231">
        <v>0</v>
      </c>
      <c r="H231" s="7">
        <f>SUM(Maaginhoud!L231,Maaginhoud!AD231,Maaginhoud!AF231,Maaginhoud!AX231,Maaginhoud!AZ231)</f>
        <v>0</v>
      </c>
      <c r="I231">
        <v>0</v>
      </c>
      <c r="J231" s="7">
        <f>SUM(Maaginhoud!P231,Maaginhoud!BR231)</f>
        <v>0</v>
      </c>
      <c r="K231">
        <v>0</v>
      </c>
      <c r="L231" s="7">
        <f>SUM(Maaginhoud!T231,Maaginhoud!BX231)</f>
        <v>0</v>
      </c>
      <c r="M231" s="7">
        <f>SUM(Maaginhoud!V231,Maaginhoud!BP231,Maaginhoud!BV231)</f>
        <v>0</v>
      </c>
      <c r="N231">
        <v>0</v>
      </c>
      <c r="O231" s="7">
        <f>SUM(Maaginhoud!Z231,Maaginhoud!AT231)</f>
        <v>6</v>
      </c>
      <c r="P231" s="7">
        <f>SUM(Maaginhoud!AB231,Maaginhoud!BJ231)</f>
        <v>1</v>
      </c>
      <c r="Q231" s="7">
        <f>SUM(Maaginhoud!AH231,Maaginhoud!AL231,Maaginhoud!BT231)</f>
        <v>0</v>
      </c>
      <c r="R231" s="7">
        <f>SUM(Maaginhoud!AJ231,Maaginhoud!AN231)</f>
        <v>0</v>
      </c>
      <c r="S231">
        <v>0</v>
      </c>
      <c r="T231">
        <v>0</v>
      </c>
      <c r="U231">
        <v>0</v>
      </c>
      <c r="V231">
        <v>0</v>
      </c>
      <c r="W231" s="7">
        <v>0</v>
      </c>
      <c r="X231" s="7">
        <f>SUM(Maaginhoud!BB231,Maaginhoud!BD231,Maaginhoud!BH231)</f>
        <v>0</v>
      </c>
    </row>
    <row r="232" spans="1:24" x14ac:dyDescent="0.35">
      <c r="A232">
        <v>255</v>
      </c>
      <c r="B232" s="1">
        <v>42874</v>
      </c>
      <c r="C232" t="s">
        <v>5</v>
      </c>
      <c r="D232" s="7" t="s">
        <v>122</v>
      </c>
      <c r="E232" s="7" t="s">
        <v>127</v>
      </c>
      <c r="F232" s="7" t="s">
        <v>120</v>
      </c>
      <c r="G232">
        <v>1</v>
      </c>
      <c r="H232" s="7">
        <f>SUM(Maaginhoud!L232,Maaginhoud!AD232,Maaginhoud!AF232,Maaginhoud!AX232,Maaginhoud!AZ232)</f>
        <v>0</v>
      </c>
      <c r="I232">
        <v>0</v>
      </c>
      <c r="J232" s="7">
        <f>SUM(Maaginhoud!P232,Maaginhoud!BR232)</f>
        <v>0</v>
      </c>
      <c r="K232">
        <v>0</v>
      </c>
      <c r="L232" s="7">
        <f>SUM(Maaginhoud!T232,Maaginhoud!BX232)</f>
        <v>0</v>
      </c>
      <c r="M232" s="7">
        <f>SUM(Maaginhoud!V232,Maaginhoud!BP232,Maaginhoud!BV232)</f>
        <v>0</v>
      </c>
      <c r="N232">
        <v>0</v>
      </c>
      <c r="O232" s="7">
        <f>SUM(Maaginhoud!Z232,Maaginhoud!AT232)</f>
        <v>5</v>
      </c>
      <c r="P232" s="7">
        <f>SUM(Maaginhoud!AB232,Maaginhoud!BJ232)</f>
        <v>2</v>
      </c>
      <c r="Q232" s="7">
        <f>SUM(Maaginhoud!AH232,Maaginhoud!AL232,Maaginhoud!BT232)</f>
        <v>0</v>
      </c>
      <c r="R232" s="7">
        <f>SUM(Maaginhoud!AJ232,Maaginhoud!AN232)</f>
        <v>0</v>
      </c>
      <c r="S232">
        <v>0</v>
      </c>
      <c r="T232">
        <v>0</v>
      </c>
      <c r="U232">
        <v>0</v>
      </c>
      <c r="V232">
        <v>0</v>
      </c>
      <c r="W232" s="7">
        <v>0</v>
      </c>
      <c r="X232" s="7">
        <f>SUM(Maaginhoud!BB232,Maaginhoud!BD232,Maaginhoud!BH232)</f>
        <v>0</v>
      </c>
    </row>
    <row r="233" spans="1:24" x14ac:dyDescent="0.35">
      <c r="A233">
        <v>131</v>
      </c>
      <c r="B233" s="1">
        <v>42839</v>
      </c>
      <c r="C233" t="s">
        <v>37</v>
      </c>
      <c r="D233" s="7" t="s">
        <v>123</v>
      </c>
      <c r="E233" s="7" t="s">
        <v>126</v>
      </c>
      <c r="F233" s="7" t="s">
        <v>120</v>
      </c>
      <c r="G233">
        <v>0</v>
      </c>
      <c r="H233" s="7">
        <f>SUM(Maaginhoud!L233,Maaginhoud!AD233,Maaginhoud!AF233,Maaginhoud!AX233,Maaginhoud!AZ233)</f>
        <v>0</v>
      </c>
      <c r="I233">
        <v>0</v>
      </c>
      <c r="J233" s="7">
        <f>SUM(Maaginhoud!P233,Maaginhoud!BR233)</f>
        <v>0</v>
      </c>
      <c r="K233">
        <v>0</v>
      </c>
      <c r="L233" s="7">
        <f>SUM(Maaginhoud!T233,Maaginhoud!BX233)</f>
        <v>0</v>
      </c>
      <c r="M233" s="7">
        <f>SUM(Maaginhoud!V233,Maaginhoud!BP233,Maaginhoud!BV233)</f>
        <v>0</v>
      </c>
      <c r="N233">
        <v>0</v>
      </c>
      <c r="O233" s="7">
        <f>SUM(Maaginhoud!Z233,Maaginhoud!AT233)</f>
        <v>9</v>
      </c>
      <c r="P233" s="7">
        <f>SUM(Maaginhoud!AB233,Maaginhoud!BJ233)</f>
        <v>2</v>
      </c>
      <c r="Q233" s="7">
        <f>SUM(Maaginhoud!AH233,Maaginhoud!AL233,Maaginhoud!BT233)</f>
        <v>0</v>
      </c>
      <c r="R233" s="7">
        <f>SUM(Maaginhoud!AJ233,Maaginhoud!AN233)</f>
        <v>0</v>
      </c>
      <c r="S233">
        <v>0</v>
      </c>
      <c r="T233">
        <v>0</v>
      </c>
      <c r="U233">
        <v>0</v>
      </c>
      <c r="V233">
        <v>0</v>
      </c>
      <c r="W233" s="7">
        <v>0</v>
      </c>
      <c r="X233" s="7">
        <f>SUM(Maaginhoud!BB233,Maaginhoud!BD233,Maaginhoud!BH233)</f>
        <v>0</v>
      </c>
    </row>
    <row r="234" spans="1:24" x14ac:dyDescent="0.35">
      <c r="A234">
        <v>175</v>
      </c>
      <c r="B234" s="1">
        <v>42847</v>
      </c>
      <c r="C234" t="s">
        <v>4</v>
      </c>
      <c r="D234" s="7" t="s">
        <v>115</v>
      </c>
      <c r="E234" s="7" t="s">
        <v>126</v>
      </c>
      <c r="F234" s="7" t="s">
        <v>119</v>
      </c>
      <c r="G234">
        <v>0</v>
      </c>
      <c r="H234" s="7">
        <f>SUM(Maaginhoud!L234,Maaginhoud!AD234,Maaginhoud!AF234,Maaginhoud!AX234,Maaginhoud!AZ234)</f>
        <v>1</v>
      </c>
      <c r="I234">
        <v>0</v>
      </c>
      <c r="J234" s="7">
        <f>SUM(Maaginhoud!P234,Maaginhoud!BR234)</f>
        <v>1</v>
      </c>
      <c r="K234">
        <v>0</v>
      </c>
      <c r="L234" s="7">
        <f>SUM(Maaginhoud!T234,Maaginhoud!BX234)</f>
        <v>0</v>
      </c>
      <c r="M234" s="7">
        <f>SUM(Maaginhoud!V234,Maaginhoud!BP234,Maaginhoud!BV234)</f>
        <v>0</v>
      </c>
      <c r="N234">
        <v>0</v>
      </c>
      <c r="O234" s="7">
        <f>SUM(Maaginhoud!Z234,Maaginhoud!AT234)</f>
        <v>4</v>
      </c>
      <c r="P234" s="7">
        <f>SUM(Maaginhoud!AB234,Maaginhoud!BJ234)</f>
        <v>1</v>
      </c>
      <c r="Q234" s="7">
        <f>SUM(Maaginhoud!AH234,Maaginhoud!AL234,Maaginhoud!BT234)</f>
        <v>0</v>
      </c>
      <c r="R234" s="7">
        <f>SUM(Maaginhoud!AJ234,Maaginhoud!AN234)</f>
        <v>0</v>
      </c>
      <c r="S234">
        <v>0</v>
      </c>
      <c r="T234">
        <v>2</v>
      </c>
      <c r="U234">
        <v>0</v>
      </c>
      <c r="V234">
        <v>0</v>
      </c>
      <c r="W234" s="7">
        <v>0</v>
      </c>
      <c r="X234" s="7">
        <f>SUM(Maaginhoud!BB234,Maaginhoud!BD234,Maaginhoud!BH234)</f>
        <v>0</v>
      </c>
    </row>
    <row r="235" spans="1:24" x14ac:dyDescent="0.35">
      <c r="A235">
        <v>245</v>
      </c>
      <c r="B235" s="1">
        <v>42874</v>
      </c>
      <c r="C235" t="s">
        <v>13</v>
      </c>
      <c r="D235" s="7" t="s">
        <v>115</v>
      </c>
      <c r="E235" t="s">
        <v>128</v>
      </c>
      <c r="F235" s="7" t="s">
        <v>121</v>
      </c>
      <c r="G235">
        <v>0</v>
      </c>
      <c r="H235" s="7">
        <f>SUM(Maaginhoud!L235,Maaginhoud!AD235,Maaginhoud!AF235,Maaginhoud!AX235,Maaginhoud!AZ235)</f>
        <v>0</v>
      </c>
      <c r="I235">
        <v>0</v>
      </c>
      <c r="J235" s="7">
        <f>SUM(Maaginhoud!P235,Maaginhoud!BR235)</f>
        <v>0</v>
      </c>
      <c r="K235">
        <v>0</v>
      </c>
      <c r="L235" s="7">
        <f>SUM(Maaginhoud!T235,Maaginhoud!BX235)</f>
        <v>0</v>
      </c>
      <c r="M235" s="7">
        <f>SUM(Maaginhoud!V235,Maaginhoud!BP235,Maaginhoud!BV235)</f>
        <v>0</v>
      </c>
      <c r="N235">
        <v>0</v>
      </c>
      <c r="O235" s="7">
        <f>SUM(Maaginhoud!Z235,Maaginhoud!AT235)</f>
        <v>6</v>
      </c>
      <c r="P235" s="7">
        <f>SUM(Maaginhoud!AB235,Maaginhoud!BJ235)</f>
        <v>0</v>
      </c>
      <c r="Q235" s="7">
        <f>SUM(Maaginhoud!AH235,Maaginhoud!AL235,Maaginhoud!BT235)</f>
        <v>0</v>
      </c>
      <c r="R235" s="7">
        <f>SUM(Maaginhoud!AJ235,Maaginhoud!AN235)</f>
        <v>2</v>
      </c>
      <c r="S235">
        <v>0</v>
      </c>
      <c r="T235">
        <v>0</v>
      </c>
      <c r="U235">
        <v>0</v>
      </c>
      <c r="V235">
        <v>0</v>
      </c>
      <c r="W235" s="7">
        <v>0</v>
      </c>
      <c r="X235" s="7">
        <f>SUM(Maaginhoud!BB235,Maaginhoud!BD235,Maaginhoud!BH235)</f>
        <v>0</v>
      </c>
    </row>
    <row r="236" spans="1:24" x14ac:dyDescent="0.35">
      <c r="A236">
        <v>180</v>
      </c>
      <c r="B236" s="1">
        <v>42853</v>
      </c>
      <c r="C236" t="s">
        <v>44</v>
      </c>
      <c r="D236" s="7" t="s">
        <v>115</v>
      </c>
      <c r="E236" t="s">
        <v>127</v>
      </c>
      <c r="F236" s="7" t="s">
        <v>121</v>
      </c>
      <c r="G236">
        <v>0</v>
      </c>
      <c r="H236" s="7">
        <f>SUM(Maaginhoud!L236,Maaginhoud!AD236,Maaginhoud!AF236,Maaginhoud!AX236,Maaginhoud!AZ236)</f>
        <v>1</v>
      </c>
      <c r="I236">
        <v>0</v>
      </c>
      <c r="J236" s="7">
        <f>SUM(Maaginhoud!P236,Maaginhoud!BR236)</f>
        <v>1</v>
      </c>
      <c r="K236">
        <v>0</v>
      </c>
      <c r="L236" s="7">
        <f>SUM(Maaginhoud!T236,Maaginhoud!BX236)</f>
        <v>0</v>
      </c>
      <c r="M236" s="7">
        <f>SUM(Maaginhoud!V236,Maaginhoud!BP236,Maaginhoud!BV236)</f>
        <v>1</v>
      </c>
      <c r="N236">
        <v>0</v>
      </c>
      <c r="O236" s="7">
        <f>SUM(Maaginhoud!Z236,Maaginhoud!AT236)</f>
        <v>0</v>
      </c>
      <c r="P236" s="7">
        <f>SUM(Maaginhoud!AB236,Maaginhoud!BJ236)</f>
        <v>1</v>
      </c>
      <c r="Q236" s="7">
        <f>SUM(Maaginhoud!AH236,Maaginhoud!AL236,Maaginhoud!BT236)</f>
        <v>0</v>
      </c>
      <c r="R236" s="7">
        <f>SUM(Maaginhoud!AJ236,Maaginhoud!AN236)</f>
        <v>0</v>
      </c>
      <c r="S236">
        <v>0</v>
      </c>
      <c r="T236">
        <v>0</v>
      </c>
      <c r="U236">
        <v>0</v>
      </c>
      <c r="V236">
        <v>0</v>
      </c>
      <c r="W236" s="7">
        <v>0</v>
      </c>
      <c r="X236" s="7">
        <f>SUM(Maaginhoud!BB236,Maaginhoud!BD236,Maaginhoud!BH236)</f>
        <v>0</v>
      </c>
    </row>
    <row r="237" spans="1:24" x14ac:dyDescent="0.35">
      <c r="A237">
        <v>126</v>
      </c>
      <c r="B237" s="1">
        <v>42839</v>
      </c>
      <c r="C237" t="s">
        <v>44</v>
      </c>
      <c r="D237" s="7" t="s">
        <v>115</v>
      </c>
      <c r="E237" t="s">
        <v>127</v>
      </c>
      <c r="F237" s="7" t="s">
        <v>121</v>
      </c>
      <c r="G237">
        <v>0</v>
      </c>
      <c r="H237" s="7">
        <f>SUM(Maaginhoud!L237,Maaginhoud!AD237,Maaginhoud!AF237,Maaginhoud!AX237,Maaginhoud!AZ237)</f>
        <v>3</v>
      </c>
      <c r="I237">
        <v>0</v>
      </c>
      <c r="J237" s="7">
        <f>SUM(Maaginhoud!P237,Maaginhoud!BR237)</f>
        <v>2</v>
      </c>
      <c r="K237">
        <v>0</v>
      </c>
      <c r="L237" s="7">
        <f>SUM(Maaginhoud!T237,Maaginhoud!BX237)</f>
        <v>0</v>
      </c>
      <c r="M237" s="7">
        <f>SUM(Maaginhoud!V237,Maaginhoud!BP237,Maaginhoud!BV237)</f>
        <v>0</v>
      </c>
      <c r="N237">
        <v>0</v>
      </c>
      <c r="O237" s="7">
        <f>SUM(Maaginhoud!Z237,Maaginhoud!AT237)</f>
        <v>21</v>
      </c>
      <c r="P237" s="7">
        <f>SUM(Maaginhoud!AB237,Maaginhoud!BJ237)</f>
        <v>0</v>
      </c>
      <c r="Q237" s="7">
        <f>SUM(Maaginhoud!AH237,Maaginhoud!AL237,Maaginhoud!BT237)</f>
        <v>0</v>
      </c>
      <c r="R237" s="7">
        <f>SUM(Maaginhoud!AJ237,Maaginhoud!AN237)</f>
        <v>0</v>
      </c>
      <c r="S237">
        <v>0</v>
      </c>
      <c r="T237">
        <v>0</v>
      </c>
      <c r="U237">
        <v>1</v>
      </c>
      <c r="V237">
        <v>0</v>
      </c>
      <c r="W237" s="7">
        <v>0</v>
      </c>
      <c r="X237" s="7">
        <f>SUM(Maaginhoud!BB237,Maaginhoud!BD237,Maaginhoud!BH237)</f>
        <v>0</v>
      </c>
    </row>
    <row r="238" spans="1:24" x14ac:dyDescent="0.35">
      <c r="A238">
        <v>263</v>
      </c>
      <c r="B238" s="1">
        <v>42879</v>
      </c>
      <c r="C238" t="s">
        <v>44</v>
      </c>
      <c r="D238" s="7" t="s">
        <v>115</v>
      </c>
      <c r="E238" t="s">
        <v>127</v>
      </c>
      <c r="F238" s="7" t="s">
        <v>121</v>
      </c>
      <c r="G238">
        <v>0</v>
      </c>
      <c r="H238" s="7">
        <f>SUM(Maaginhoud!L238,Maaginhoud!AD238,Maaginhoud!AF238,Maaginhoud!AX238,Maaginhoud!AZ238)</f>
        <v>1</v>
      </c>
      <c r="I238">
        <v>0</v>
      </c>
      <c r="J238" s="7">
        <f>SUM(Maaginhoud!P238,Maaginhoud!BR238)</f>
        <v>1</v>
      </c>
      <c r="K238">
        <v>0</v>
      </c>
      <c r="L238" s="7">
        <f>SUM(Maaginhoud!T238,Maaginhoud!BX238)</f>
        <v>0</v>
      </c>
      <c r="M238" s="7">
        <f>SUM(Maaginhoud!V238,Maaginhoud!BP238,Maaginhoud!BV238)</f>
        <v>0</v>
      </c>
      <c r="N238">
        <v>0</v>
      </c>
      <c r="O238" s="7">
        <f>SUM(Maaginhoud!Z238,Maaginhoud!AT238)</f>
        <v>1</v>
      </c>
      <c r="P238" s="7">
        <f>SUM(Maaginhoud!AB238,Maaginhoud!BJ238)</f>
        <v>2</v>
      </c>
      <c r="Q238" s="7">
        <f>SUM(Maaginhoud!AH238,Maaginhoud!AL238,Maaginhoud!BT238)</f>
        <v>1</v>
      </c>
      <c r="R238" s="7">
        <f>SUM(Maaginhoud!AJ238,Maaginhoud!AN238)</f>
        <v>0</v>
      </c>
      <c r="S238">
        <v>0</v>
      </c>
      <c r="T238">
        <v>0</v>
      </c>
      <c r="U238">
        <v>0</v>
      </c>
      <c r="V238">
        <v>0</v>
      </c>
      <c r="W238" s="7">
        <v>0</v>
      </c>
      <c r="X238" s="7">
        <f>SUM(Maaginhoud!BB238,Maaginhoud!BD238,Maaginhoud!BH238)</f>
        <v>0</v>
      </c>
    </row>
    <row r="239" spans="1:24" x14ac:dyDescent="0.35">
      <c r="A239">
        <v>151</v>
      </c>
      <c r="B239" s="1">
        <v>42846</v>
      </c>
      <c r="C239" t="s">
        <v>13</v>
      </c>
      <c r="D239" s="7" t="s">
        <v>115</v>
      </c>
      <c r="E239" t="s">
        <v>128</v>
      </c>
      <c r="F239" s="7" t="s">
        <v>121</v>
      </c>
      <c r="G239">
        <v>1</v>
      </c>
      <c r="H239" s="7">
        <f>SUM(Maaginhoud!L239,Maaginhoud!AD239,Maaginhoud!AF239,Maaginhoud!AX239,Maaginhoud!AZ239)</f>
        <v>18</v>
      </c>
      <c r="I239">
        <v>0</v>
      </c>
      <c r="J239" s="7">
        <f>SUM(Maaginhoud!P239,Maaginhoud!BR239)</f>
        <v>0</v>
      </c>
      <c r="K239">
        <v>0</v>
      </c>
      <c r="L239" s="7">
        <f>SUM(Maaginhoud!T239,Maaginhoud!BX239)</f>
        <v>0</v>
      </c>
      <c r="M239" s="7">
        <f>SUM(Maaginhoud!V239,Maaginhoud!BP239,Maaginhoud!BV239)</f>
        <v>0</v>
      </c>
      <c r="N239">
        <v>0</v>
      </c>
      <c r="O239" s="7">
        <f>SUM(Maaginhoud!Z239,Maaginhoud!AT239)</f>
        <v>11</v>
      </c>
      <c r="P239" s="7">
        <f>SUM(Maaginhoud!AB239,Maaginhoud!BJ239)</f>
        <v>1</v>
      </c>
      <c r="Q239" s="7">
        <f>SUM(Maaginhoud!AH239,Maaginhoud!AL239,Maaginhoud!BT239)</f>
        <v>0</v>
      </c>
      <c r="R239" s="7">
        <f>SUM(Maaginhoud!AJ239,Maaginhoud!AN239)</f>
        <v>0</v>
      </c>
      <c r="S239">
        <v>0</v>
      </c>
      <c r="T239">
        <v>0</v>
      </c>
      <c r="U239">
        <v>0</v>
      </c>
      <c r="V239">
        <v>0</v>
      </c>
      <c r="W239" s="7">
        <v>0</v>
      </c>
      <c r="X239" s="7">
        <f>SUM(Maaginhoud!BB239,Maaginhoud!BD239,Maaginhoud!BH239)</f>
        <v>0</v>
      </c>
    </row>
    <row r="240" spans="1:24" x14ac:dyDescent="0.35">
      <c r="A240">
        <v>137</v>
      </c>
      <c r="B240" s="1">
        <v>42839</v>
      </c>
      <c r="C240" t="s">
        <v>76</v>
      </c>
      <c r="D240" s="7" t="s">
        <v>115</v>
      </c>
      <c r="E240" t="s">
        <v>127</v>
      </c>
      <c r="F240" s="7" t="s">
        <v>120</v>
      </c>
      <c r="G240">
        <v>0</v>
      </c>
      <c r="H240" s="7">
        <f>SUM(Maaginhoud!L240,Maaginhoud!AD240,Maaginhoud!AF240,Maaginhoud!AX240,Maaginhoud!AZ240)</f>
        <v>2</v>
      </c>
      <c r="I240">
        <v>0</v>
      </c>
      <c r="J240" s="7">
        <f>SUM(Maaginhoud!P240,Maaginhoud!BR240)</f>
        <v>1</v>
      </c>
      <c r="K240">
        <v>0</v>
      </c>
      <c r="L240" s="7">
        <f>SUM(Maaginhoud!T240,Maaginhoud!BX240)</f>
        <v>0</v>
      </c>
      <c r="M240" s="7">
        <f>SUM(Maaginhoud!V240,Maaginhoud!BP240,Maaginhoud!BV240)</f>
        <v>0</v>
      </c>
      <c r="N240">
        <v>0</v>
      </c>
      <c r="O240" s="7">
        <f>SUM(Maaginhoud!Z240,Maaginhoud!AT240)</f>
        <v>6</v>
      </c>
      <c r="P240" s="7">
        <f>SUM(Maaginhoud!AB240,Maaginhoud!BJ240)</f>
        <v>1</v>
      </c>
      <c r="Q240" s="7">
        <f>SUM(Maaginhoud!AH240,Maaginhoud!AL240,Maaginhoud!BT240)</f>
        <v>0</v>
      </c>
      <c r="R240" s="7">
        <f>SUM(Maaginhoud!AJ240,Maaginhoud!AN240)</f>
        <v>0</v>
      </c>
      <c r="S240">
        <v>0</v>
      </c>
      <c r="T240">
        <v>0</v>
      </c>
      <c r="U240">
        <v>0</v>
      </c>
      <c r="V240">
        <v>0</v>
      </c>
      <c r="W240" s="7">
        <v>0</v>
      </c>
      <c r="X240" s="7">
        <f>SUM(Maaginhoud!BB240,Maaginhoud!BD240,Maaginhoud!BH240)</f>
        <v>0</v>
      </c>
    </row>
    <row r="241" spans="1:24" x14ac:dyDescent="0.35">
      <c r="A241">
        <v>141</v>
      </c>
      <c r="B241" s="1">
        <v>42839</v>
      </c>
      <c r="C241" t="s">
        <v>76</v>
      </c>
      <c r="D241" s="7" t="s">
        <v>115</v>
      </c>
      <c r="E241" t="s">
        <v>127</v>
      </c>
      <c r="F241" s="7" t="s">
        <v>120</v>
      </c>
      <c r="G241">
        <v>0</v>
      </c>
      <c r="H241" s="7">
        <f>SUM(Maaginhoud!L241,Maaginhoud!AD241,Maaginhoud!AF241,Maaginhoud!AX241,Maaginhoud!AZ241)</f>
        <v>2</v>
      </c>
      <c r="I241">
        <v>0</v>
      </c>
      <c r="J241" s="7">
        <f>SUM(Maaginhoud!P241,Maaginhoud!BR241)</f>
        <v>1</v>
      </c>
      <c r="K241">
        <v>0</v>
      </c>
      <c r="L241" s="7">
        <f>SUM(Maaginhoud!T241,Maaginhoud!BX241)</f>
        <v>0</v>
      </c>
      <c r="M241" s="7">
        <f>SUM(Maaginhoud!V241,Maaginhoud!BP241,Maaginhoud!BV241)</f>
        <v>0</v>
      </c>
      <c r="N241">
        <v>0</v>
      </c>
      <c r="O241" s="7">
        <f>SUM(Maaginhoud!Z241,Maaginhoud!AT241)</f>
        <v>16</v>
      </c>
      <c r="P241" s="7">
        <f>SUM(Maaginhoud!AB241,Maaginhoud!BJ241)</f>
        <v>1</v>
      </c>
      <c r="Q241" s="7">
        <f>SUM(Maaginhoud!AH241,Maaginhoud!AL241,Maaginhoud!BT241)</f>
        <v>0</v>
      </c>
      <c r="R241" s="7">
        <f>SUM(Maaginhoud!AJ241,Maaginhoud!AN241)</f>
        <v>0</v>
      </c>
      <c r="S241">
        <v>0</v>
      </c>
      <c r="T241">
        <v>0</v>
      </c>
      <c r="U241">
        <v>0</v>
      </c>
      <c r="V241">
        <v>0</v>
      </c>
      <c r="W241" s="7">
        <v>0</v>
      </c>
      <c r="X241" s="7">
        <f>SUM(Maaginhoud!BB241,Maaginhoud!BD241,Maaginhoud!BH241)</f>
        <v>0</v>
      </c>
    </row>
    <row r="242" spans="1:24" x14ac:dyDescent="0.35">
      <c r="A242">
        <v>254</v>
      </c>
      <c r="B242" s="1">
        <v>42874</v>
      </c>
      <c r="C242" t="s">
        <v>5</v>
      </c>
      <c r="D242" s="13" t="s">
        <v>122</v>
      </c>
      <c r="E242" s="13" t="s">
        <v>127</v>
      </c>
      <c r="F242" s="13" t="s">
        <v>120</v>
      </c>
      <c r="G242">
        <v>0</v>
      </c>
      <c r="H242" s="7">
        <f>SUM(Maaginhoud!L242,Maaginhoud!AD242,Maaginhoud!AF242,Maaginhoud!AX242,Maaginhoud!AZ242)</f>
        <v>1</v>
      </c>
      <c r="I242">
        <v>0</v>
      </c>
      <c r="J242" s="7">
        <f>SUM(Maaginhoud!P242,Maaginhoud!BR242)</f>
        <v>2</v>
      </c>
      <c r="K242">
        <v>0</v>
      </c>
      <c r="L242" s="7">
        <f>SUM(Maaginhoud!T242,Maaginhoud!BX242)</f>
        <v>0</v>
      </c>
      <c r="M242" s="7">
        <f>SUM(Maaginhoud!V242,Maaginhoud!BP242,Maaginhoud!BV242)</f>
        <v>0</v>
      </c>
      <c r="N242">
        <v>0</v>
      </c>
      <c r="O242" s="7">
        <f>SUM(Maaginhoud!Z242,Maaginhoud!AT242)</f>
        <v>1</v>
      </c>
      <c r="P242" s="7">
        <f>SUM(Maaginhoud!AB242,Maaginhoud!BJ242)</f>
        <v>0</v>
      </c>
      <c r="Q242" s="7">
        <f>SUM(Maaginhoud!AH242,Maaginhoud!AL242,Maaginhoud!BT242)</f>
        <v>0</v>
      </c>
      <c r="R242" s="7">
        <f>SUM(Maaginhoud!AJ242,Maaginhoud!AN242)</f>
        <v>0</v>
      </c>
      <c r="S242">
        <v>0</v>
      </c>
      <c r="T242">
        <v>6</v>
      </c>
      <c r="U242">
        <v>0</v>
      </c>
      <c r="V242">
        <v>0</v>
      </c>
      <c r="W242" s="7">
        <v>0</v>
      </c>
      <c r="X242" s="7">
        <f>SUM(Maaginhoud!BB242,Maaginhoud!BD242,Maaginhoud!BH242)</f>
        <v>0</v>
      </c>
    </row>
    <row r="243" spans="1:24" x14ac:dyDescent="0.35">
      <c r="A243">
        <v>94</v>
      </c>
      <c r="B243" s="1">
        <v>42832</v>
      </c>
      <c r="C243" t="s">
        <v>13</v>
      </c>
      <c r="D243" s="7" t="s">
        <v>115</v>
      </c>
      <c r="E243" s="7" t="s">
        <v>128</v>
      </c>
      <c r="F243" s="7" t="s">
        <v>121</v>
      </c>
      <c r="G243">
        <v>0</v>
      </c>
      <c r="H243" s="7">
        <f>SUM(Maaginhoud!L243,Maaginhoud!AD243,Maaginhoud!AF243,Maaginhoud!AX243,Maaginhoud!AZ243)</f>
        <v>0</v>
      </c>
      <c r="I243">
        <v>0</v>
      </c>
      <c r="J243" s="7">
        <f>SUM(Maaginhoud!P243,Maaginhoud!BR243)</f>
        <v>0</v>
      </c>
      <c r="K243">
        <v>0</v>
      </c>
      <c r="L243" s="7">
        <f>SUM(Maaginhoud!T243,Maaginhoud!BX243)</f>
        <v>0</v>
      </c>
      <c r="M243" s="7">
        <f>SUM(Maaginhoud!V243,Maaginhoud!BP243,Maaginhoud!BV243)</f>
        <v>0</v>
      </c>
      <c r="N243">
        <v>0</v>
      </c>
      <c r="O243" s="7">
        <f>SUM(Maaginhoud!Z243,Maaginhoud!AT243)</f>
        <v>0</v>
      </c>
      <c r="P243" s="7">
        <f>SUM(Maaginhoud!AB243,Maaginhoud!BJ243)</f>
        <v>0</v>
      </c>
      <c r="Q243" s="7">
        <f>SUM(Maaginhoud!AH243,Maaginhoud!AL243,Maaginhoud!BT243)</f>
        <v>0</v>
      </c>
      <c r="R243" s="7">
        <f>SUM(Maaginhoud!AJ243,Maaginhoud!AN243)</f>
        <v>0</v>
      </c>
      <c r="S243">
        <v>0</v>
      </c>
      <c r="T243">
        <v>0</v>
      </c>
      <c r="U243">
        <v>0</v>
      </c>
      <c r="V243">
        <v>0</v>
      </c>
      <c r="W243" s="7">
        <v>0</v>
      </c>
      <c r="X243" s="7">
        <f>SUM(Maaginhoud!BB243,Maaginhoud!BD243,Maaginhoud!BH243)</f>
        <v>0</v>
      </c>
    </row>
    <row r="244" spans="1:24" x14ac:dyDescent="0.35">
      <c r="A244">
        <v>139</v>
      </c>
      <c r="B244" s="1">
        <v>42839</v>
      </c>
      <c r="C244" t="s">
        <v>7</v>
      </c>
      <c r="D244" s="7" t="s">
        <v>115</v>
      </c>
      <c r="E244" s="7" t="s">
        <v>128</v>
      </c>
      <c r="F244" s="7" t="s">
        <v>120</v>
      </c>
      <c r="G244">
        <v>0</v>
      </c>
      <c r="H244" s="7">
        <f>SUM(Maaginhoud!L244,Maaginhoud!AD244,Maaginhoud!AF244,Maaginhoud!AX244,Maaginhoud!AZ244)</f>
        <v>0</v>
      </c>
      <c r="I244">
        <v>0</v>
      </c>
      <c r="J244" s="7">
        <f>SUM(Maaginhoud!P244,Maaginhoud!BR244)</f>
        <v>0</v>
      </c>
      <c r="K244">
        <v>0</v>
      </c>
      <c r="L244" s="7">
        <f>SUM(Maaginhoud!T244,Maaginhoud!BX244)</f>
        <v>0</v>
      </c>
      <c r="M244" s="7">
        <f>SUM(Maaginhoud!V244,Maaginhoud!BP244,Maaginhoud!BV244)</f>
        <v>0</v>
      </c>
      <c r="N244">
        <v>0</v>
      </c>
      <c r="O244" s="7">
        <f>SUM(Maaginhoud!Z244,Maaginhoud!AT244)</f>
        <v>0</v>
      </c>
      <c r="P244" s="7">
        <f>SUM(Maaginhoud!AB244,Maaginhoud!BJ244)</f>
        <v>1</v>
      </c>
      <c r="Q244" s="7">
        <f>SUM(Maaginhoud!AH244,Maaginhoud!AL244,Maaginhoud!BT244)</f>
        <v>0</v>
      </c>
      <c r="R244" s="7">
        <f>SUM(Maaginhoud!AJ244,Maaginhoud!AN244)</f>
        <v>0</v>
      </c>
      <c r="S244">
        <v>0</v>
      </c>
      <c r="T244">
        <v>0</v>
      </c>
      <c r="U244">
        <v>0</v>
      </c>
      <c r="V244">
        <v>0</v>
      </c>
      <c r="W244" s="7">
        <v>0</v>
      </c>
      <c r="X244" s="7">
        <f>SUM(Maaginhoud!BB244,Maaginhoud!BD244,Maaginhoud!BH244)</f>
        <v>0</v>
      </c>
    </row>
    <row r="245" spans="1:24" x14ac:dyDescent="0.35">
      <c r="A245">
        <v>152</v>
      </c>
      <c r="B245" s="1">
        <v>42846</v>
      </c>
      <c r="C245" t="s">
        <v>44</v>
      </c>
      <c r="D245" s="7" t="s">
        <v>115</v>
      </c>
      <c r="E245" s="7" t="s">
        <v>127</v>
      </c>
      <c r="F245" s="7" t="s">
        <v>121</v>
      </c>
      <c r="G245">
        <v>0</v>
      </c>
      <c r="H245" s="7">
        <f>SUM(Maaginhoud!L245,Maaginhoud!AD245,Maaginhoud!AF245,Maaginhoud!AX245,Maaginhoud!AZ245)</f>
        <v>0</v>
      </c>
      <c r="I245">
        <v>0</v>
      </c>
      <c r="J245" s="7">
        <f>SUM(Maaginhoud!P245,Maaginhoud!BR245)</f>
        <v>0</v>
      </c>
      <c r="K245">
        <v>0</v>
      </c>
      <c r="L245" s="7">
        <f>SUM(Maaginhoud!T245,Maaginhoud!BX245)</f>
        <v>0</v>
      </c>
      <c r="M245" s="7">
        <f>SUM(Maaginhoud!V245,Maaginhoud!BP245,Maaginhoud!BV245)</f>
        <v>0</v>
      </c>
      <c r="N245">
        <v>0</v>
      </c>
      <c r="O245" s="7">
        <f>SUM(Maaginhoud!Z245,Maaginhoud!AT245)</f>
        <v>1</v>
      </c>
      <c r="P245" s="7">
        <f>SUM(Maaginhoud!AB245,Maaginhoud!BJ245)</f>
        <v>3</v>
      </c>
      <c r="Q245" s="7">
        <f>SUM(Maaginhoud!AH245,Maaginhoud!AL245,Maaginhoud!BT245)</f>
        <v>0</v>
      </c>
      <c r="R245" s="7">
        <f>SUM(Maaginhoud!AJ245,Maaginhoud!AN245)</f>
        <v>0</v>
      </c>
      <c r="S245">
        <v>0</v>
      </c>
      <c r="T245">
        <v>0</v>
      </c>
      <c r="U245">
        <v>0</v>
      </c>
      <c r="V245">
        <v>0</v>
      </c>
      <c r="W245" s="7">
        <v>0</v>
      </c>
      <c r="X245" s="7">
        <f>SUM(Maaginhoud!BB245,Maaginhoud!BD245,Maaginhoud!BH245)</f>
        <v>0</v>
      </c>
    </row>
    <row r="246" spans="1:24" x14ac:dyDescent="0.35">
      <c r="A246">
        <v>4</v>
      </c>
      <c r="B246" s="1">
        <v>42804</v>
      </c>
      <c r="C246" t="s">
        <v>44</v>
      </c>
      <c r="D246" s="7" t="s">
        <v>115</v>
      </c>
      <c r="E246" s="7" t="s">
        <v>127</v>
      </c>
      <c r="F246" s="7" t="s">
        <v>121</v>
      </c>
      <c r="G246">
        <v>0</v>
      </c>
      <c r="H246" s="7">
        <f>SUM(Maaginhoud!L246,Maaginhoud!AD246,Maaginhoud!AF246,Maaginhoud!AX246,Maaginhoud!AZ246)</f>
        <v>1</v>
      </c>
      <c r="I246">
        <v>0</v>
      </c>
      <c r="J246" s="7">
        <f>SUM(Maaginhoud!P246,Maaginhoud!BR246)</f>
        <v>1</v>
      </c>
      <c r="K246">
        <v>0</v>
      </c>
      <c r="L246" s="7">
        <f>SUM(Maaginhoud!T246,Maaginhoud!BX246)</f>
        <v>0</v>
      </c>
      <c r="M246" s="7">
        <f>SUM(Maaginhoud!V246,Maaginhoud!BP246,Maaginhoud!BV246)</f>
        <v>1</v>
      </c>
      <c r="N246">
        <v>0</v>
      </c>
      <c r="O246" s="7">
        <f>SUM(Maaginhoud!Z246,Maaginhoud!AT246)</f>
        <v>13</v>
      </c>
      <c r="P246" s="7">
        <f>SUM(Maaginhoud!AB246,Maaginhoud!BJ246)</f>
        <v>0</v>
      </c>
      <c r="Q246" s="7">
        <f>SUM(Maaginhoud!AH246,Maaginhoud!AL246,Maaginhoud!BT246)</f>
        <v>0</v>
      </c>
      <c r="R246" s="7">
        <f>SUM(Maaginhoud!AJ246,Maaginhoud!AN246)</f>
        <v>0</v>
      </c>
      <c r="S246">
        <v>0</v>
      </c>
      <c r="T246">
        <v>0</v>
      </c>
      <c r="U246">
        <v>0</v>
      </c>
      <c r="V246">
        <v>0</v>
      </c>
      <c r="W246" s="7">
        <v>0</v>
      </c>
      <c r="X246" s="7">
        <f>SUM(Maaginhoud!BB246,Maaginhoud!BD246,Maaginhoud!BH246)</f>
        <v>0</v>
      </c>
    </row>
    <row r="247" spans="1:24" x14ac:dyDescent="0.35">
      <c r="A247">
        <v>1</v>
      </c>
      <c r="B247" s="1">
        <v>42804</v>
      </c>
      <c r="C247" t="s">
        <v>44</v>
      </c>
      <c r="D247" s="7" t="s">
        <v>115</v>
      </c>
      <c r="E247" s="7" t="s">
        <v>127</v>
      </c>
      <c r="F247" s="7" t="s">
        <v>121</v>
      </c>
      <c r="G247">
        <v>0</v>
      </c>
      <c r="H247" s="7">
        <f>SUM(Maaginhoud!L247,Maaginhoud!AD247,Maaginhoud!AF247,Maaginhoud!AX247,Maaginhoud!AZ247)</f>
        <v>0</v>
      </c>
      <c r="I247">
        <v>0</v>
      </c>
      <c r="J247" s="7">
        <f>SUM(Maaginhoud!P247,Maaginhoud!BR247)</f>
        <v>1</v>
      </c>
      <c r="K247">
        <v>0</v>
      </c>
      <c r="L247" s="7">
        <f>SUM(Maaginhoud!T247,Maaginhoud!BX247)</f>
        <v>0</v>
      </c>
      <c r="M247" s="7">
        <f>SUM(Maaginhoud!V247,Maaginhoud!BP247,Maaginhoud!BV247)</f>
        <v>0</v>
      </c>
      <c r="N247">
        <v>0</v>
      </c>
      <c r="O247" s="7">
        <f>SUM(Maaginhoud!Z247,Maaginhoud!AT247)</f>
        <v>1</v>
      </c>
      <c r="P247" s="7">
        <f>SUM(Maaginhoud!AB247,Maaginhoud!BJ247)</f>
        <v>0</v>
      </c>
      <c r="Q247" s="7">
        <f>SUM(Maaginhoud!AH247,Maaginhoud!AL247,Maaginhoud!BT247)</f>
        <v>0</v>
      </c>
      <c r="R247" s="7">
        <f>SUM(Maaginhoud!AJ247,Maaginhoud!AN247)</f>
        <v>0</v>
      </c>
      <c r="S247">
        <v>0</v>
      </c>
      <c r="T247">
        <v>0</v>
      </c>
      <c r="U247">
        <v>0</v>
      </c>
      <c r="V247">
        <v>0</v>
      </c>
      <c r="W247" s="7">
        <v>0</v>
      </c>
      <c r="X247" s="7">
        <f>SUM(Maaginhoud!BB247,Maaginhoud!BD247,Maaginhoud!BH247)</f>
        <v>0</v>
      </c>
    </row>
    <row r="248" spans="1:24" x14ac:dyDescent="0.35">
      <c r="A248">
        <v>197</v>
      </c>
      <c r="B248" s="1">
        <v>42860</v>
      </c>
      <c r="C248" t="s">
        <v>13</v>
      </c>
      <c r="D248" s="7" t="s">
        <v>115</v>
      </c>
      <c r="E248" s="7" t="s">
        <v>128</v>
      </c>
      <c r="F248" s="7" t="s">
        <v>121</v>
      </c>
      <c r="G248">
        <v>0</v>
      </c>
      <c r="H248" s="7">
        <f>SUM(Maaginhoud!L248,Maaginhoud!AD248,Maaginhoud!AF248,Maaginhoud!AX248,Maaginhoud!AZ248)</f>
        <v>0</v>
      </c>
      <c r="I248">
        <v>0</v>
      </c>
      <c r="J248" s="7">
        <f>SUM(Maaginhoud!P248,Maaginhoud!BR248)</f>
        <v>2</v>
      </c>
      <c r="K248">
        <v>0</v>
      </c>
      <c r="L248" s="7">
        <f>SUM(Maaginhoud!T248,Maaginhoud!BX248)</f>
        <v>0</v>
      </c>
      <c r="M248" s="7">
        <f>SUM(Maaginhoud!V248,Maaginhoud!BP248,Maaginhoud!BV248)</f>
        <v>1</v>
      </c>
      <c r="N248">
        <v>0</v>
      </c>
      <c r="O248" s="7">
        <f>SUM(Maaginhoud!Z248,Maaginhoud!AT248)</f>
        <v>0</v>
      </c>
      <c r="P248" s="7">
        <f>SUM(Maaginhoud!AB248,Maaginhoud!BJ248)</f>
        <v>0</v>
      </c>
      <c r="Q248" s="7">
        <f>SUM(Maaginhoud!AH248,Maaginhoud!AL248,Maaginhoud!BT248)</f>
        <v>1</v>
      </c>
      <c r="R248" s="7">
        <f>SUM(Maaginhoud!AJ248,Maaginhoud!AN248)</f>
        <v>0</v>
      </c>
      <c r="S248">
        <v>0</v>
      </c>
      <c r="T248">
        <v>0</v>
      </c>
      <c r="U248">
        <v>0</v>
      </c>
      <c r="V248">
        <v>0</v>
      </c>
      <c r="W248" s="7">
        <v>0</v>
      </c>
      <c r="X248" s="7">
        <f>SUM(Maaginhoud!BB248,Maaginhoud!BD248,Maaginhoud!BH248)</f>
        <v>0</v>
      </c>
    </row>
    <row r="249" spans="1:24" x14ac:dyDescent="0.35">
      <c r="A249">
        <v>177</v>
      </c>
      <c r="B249" s="1">
        <v>42860</v>
      </c>
      <c r="C249" t="s">
        <v>44</v>
      </c>
      <c r="D249" s="7" t="s">
        <v>115</v>
      </c>
      <c r="E249" s="7" t="s">
        <v>127</v>
      </c>
      <c r="F249" s="7" t="s">
        <v>121</v>
      </c>
      <c r="G249">
        <v>0</v>
      </c>
      <c r="H249" s="7">
        <f>SUM(Maaginhoud!L249,Maaginhoud!AD249,Maaginhoud!AF249,Maaginhoud!AX249,Maaginhoud!AZ249)</f>
        <v>0</v>
      </c>
      <c r="I249">
        <v>0</v>
      </c>
      <c r="J249" s="7">
        <f>SUM(Maaginhoud!P249,Maaginhoud!BR249)</f>
        <v>1</v>
      </c>
      <c r="K249">
        <v>0</v>
      </c>
      <c r="L249" s="7">
        <f>SUM(Maaginhoud!T249,Maaginhoud!BX249)</f>
        <v>0</v>
      </c>
      <c r="M249" s="7">
        <f>SUM(Maaginhoud!V249,Maaginhoud!BP249,Maaginhoud!BV249)</f>
        <v>1</v>
      </c>
      <c r="N249">
        <v>0</v>
      </c>
      <c r="O249" s="7">
        <f>SUM(Maaginhoud!Z249,Maaginhoud!AT249)</f>
        <v>1</v>
      </c>
      <c r="P249" s="7">
        <f>SUM(Maaginhoud!AB249,Maaginhoud!BJ249)</f>
        <v>0</v>
      </c>
      <c r="Q249" s="7">
        <f>SUM(Maaginhoud!AH249,Maaginhoud!AL249,Maaginhoud!BT249)</f>
        <v>4</v>
      </c>
      <c r="R249" s="7">
        <f>SUM(Maaginhoud!AJ249,Maaginhoud!AN249)</f>
        <v>0</v>
      </c>
      <c r="S249">
        <v>0</v>
      </c>
      <c r="T249">
        <v>0</v>
      </c>
      <c r="U249">
        <v>0</v>
      </c>
      <c r="V249">
        <v>0</v>
      </c>
      <c r="W249" s="7">
        <v>0</v>
      </c>
      <c r="X249" s="7">
        <f>SUM(Maaginhoud!BB249,Maaginhoud!BD249,Maaginhoud!BH249)</f>
        <v>0</v>
      </c>
    </row>
    <row r="250" spans="1:24" x14ac:dyDescent="0.35">
      <c r="A250">
        <v>134</v>
      </c>
      <c r="B250" s="1">
        <v>42808</v>
      </c>
      <c r="C250" t="s">
        <v>76</v>
      </c>
      <c r="D250" s="7" t="s">
        <v>115</v>
      </c>
      <c r="E250" s="7" t="s">
        <v>127</v>
      </c>
      <c r="F250" s="7" t="s">
        <v>120</v>
      </c>
      <c r="G250">
        <v>0</v>
      </c>
      <c r="H250" s="7">
        <f>SUM(Maaginhoud!L250,Maaginhoud!AD250,Maaginhoud!AF250,Maaginhoud!AX250,Maaginhoud!AZ250)</f>
        <v>0</v>
      </c>
      <c r="I250">
        <v>0</v>
      </c>
      <c r="J250" s="7">
        <f>SUM(Maaginhoud!P250,Maaginhoud!BR250)</f>
        <v>4</v>
      </c>
      <c r="K250">
        <v>0</v>
      </c>
      <c r="L250" s="7">
        <f>SUM(Maaginhoud!T250,Maaginhoud!BX250)</f>
        <v>0</v>
      </c>
      <c r="M250" s="7">
        <f>SUM(Maaginhoud!V250,Maaginhoud!BP250,Maaginhoud!BV250)</f>
        <v>0</v>
      </c>
      <c r="N250">
        <v>0</v>
      </c>
      <c r="O250" s="7">
        <f>SUM(Maaginhoud!Z250,Maaginhoud!AT250)</f>
        <v>3</v>
      </c>
      <c r="P250" s="7">
        <f>SUM(Maaginhoud!AB250,Maaginhoud!BJ250)</f>
        <v>14</v>
      </c>
      <c r="Q250" s="7">
        <f>SUM(Maaginhoud!AH250,Maaginhoud!AL250,Maaginhoud!BT250)</f>
        <v>1</v>
      </c>
      <c r="R250" s="7">
        <f>SUM(Maaginhoud!AJ250,Maaginhoud!AN250)</f>
        <v>0</v>
      </c>
      <c r="S250">
        <v>0</v>
      </c>
      <c r="T250">
        <v>0</v>
      </c>
      <c r="U250">
        <v>0</v>
      </c>
      <c r="V250">
        <v>0</v>
      </c>
      <c r="W250" s="7">
        <v>0</v>
      </c>
      <c r="X250" s="7">
        <f>SUM(Maaginhoud!BB250,Maaginhoud!BD250,Maaginhoud!BH250)</f>
        <v>0</v>
      </c>
    </row>
    <row r="251" spans="1:24" x14ac:dyDescent="0.35">
      <c r="A251">
        <v>190</v>
      </c>
      <c r="B251" s="1">
        <v>42853</v>
      </c>
      <c r="C251" t="s">
        <v>76</v>
      </c>
      <c r="D251" s="7" t="s">
        <v>115</v>
      </c>
      <c r="E251" s="7" t="s">
        <v>127</v>
      </c>
      <c r="F251" s="7" t="s">
        <v>120</v>
      </c>
      <c r="G251">
        <v>0</v>
      </c>
      <c r="H251" s="7">
        <f>SUM(Maaginhoud!L251,Maaginhoud!AD251,Maaginhoud!AF251,Maaginhoud!AX251,Maaginhoud!AZ251)</f>
        <v>0</v>
      </c>
      <c r="I251">
        <v>0</v>
      </c>
      <c r="J251" s="7">
        <f>SUM(Maaginhoud!P251,Maaginhoud!BR251)</f>
        <v>2</v>
      </c>
      <c r="K251">
        <v>0</v>
      </c>
      <c r="L251" s="7">
        <f>SUM(Maaginhoud!T251,Maaginhoud!BX251)</f>
        <v>0</v>
      </c>
      <c r="M251" s="7">
        <f>SUM(Maaginhoud!V251,Maaginhoud!BP251,Maaginhoud!BV251)</f>
        <v>0</v>
      </c>
      <c r="N251">
        <v>0</v>
      </c>
      <c r="O251" s="7">
        <f>SUM(Maaginhoud!Z251,Maaginhoud!AT251)</f>
        <v>0</v>
      </c>
      <c r="P251" s="7">
        <f>SUM(Maaginhoud!AB251,Maaginhoud!BJ251)</f>
        <v>0</v>
      </c>
      <c r="Q251" s="7">
        <f>SUM(Maaginhoud!AH251,Maaginhoud!AL251,Maaginhoud!BT251)</f>
        <v>1</v>
      </c>
      <c r="R251" s="7">
        <f>SUM(Maaginhoud!AJ251,Maaginhoud!AN251)</f>
        <v>0</v>
      </c>
      <c r="S251">
        <v>0</v>
      </c>
      <c r="T251">
        <v>0</v>
      </c>
      <c r="U251">
        <v>0</v>
      </c>
      <c r="V251">
        <v>0</v>
      </c>
      <c r="W251" s="7">
        <v>0</v>
      </c>
      <c r="X251" s="7">
        <f>SUM(Maaginhoud!BB251,Maaginhoud!BD251,Maaginhoud!BH251)</f>
        <v>0</v>
      </c>
    </row>
    <row r="252" spans="1:24" x14ac:dyDescent="0.35">
      <c r="A252">
        <v>156</v>
      </c>
      <c r="B252" s="1">
        <v>42846</v>
      </c>
      <c r="C252" t="s">
        <v>44</v>
      </c>
      <c r="D252" s="7" t="s">
        <v>115</v>
      </c>
      <c r="E252" s="7" t="s">
        <v>127</v>
      </c>
      <c r="F252" s="7" t="s">
        <v>121</v>
      </c>
      <c r="G252">
        <v>0</v>
      </c>
      <c r="H252" s="7">
        <f>SUM(Maaginhoud!L252,Maaginhoud!AD252,Maaginhoud!AF252,Maaginhoud!AX252,Maaginhoud!AZ252)</f>
        <v>0</v>
      </c>
      <c r="I252">
        <v>0</v>
      </c>
      <c r="J252" s="7">
        <f>SUM(Maaginhoud!P252,Maaginhoud!BR252)</f>
        <v>2</v>
      </c>
      <c r="K252">
        <v>0</v>
      </c>
      <c r="L252" s="7">
        <f>SUM(Maaginhoud!T252,Maaginhoud!BX252)</f>
        <v>0</v>
      </c>
      <c r="M252" s="7">
        <f>SUM(Maaginhoud!V252,Maaginhoud!BP252,Maaginhoud!BV252)</f>
        <v>0</v>
      </c>
      <c r="N252">
        <v>0</v>
      </c>
      <c r="O252" s="7">
        <f>SUM(Maaginhoud!Z252,Maaginhoud!AT252)</f>
        <v>0</v>
      </c>
      <c r="P252" s="7">
        <f>SUM(Maaginhoud!AB252,Maaginhoud!BJ252)</f>
        <v>0</v>
      </c>
      <c r="Q252" s="7">
        <f>SUM(Maaginhoud!AH252,Maaginhoud!AL252,Maaginhoud!BT252)</f>
        <v>0</v>
      </c>
      <c r="R252" s="7">
        <f>SUM(Maaginhoud!AJ252,Maaginhoud!AN252)</f>
        <v>0</v>
      </c>
      <c r="S252">
        <v>0</v>
      </c>
      <c r="T252">
        <v>0</v>
      </c>
      <c r="U252">
        <v>0</v>
      </c>
      <c r="V252">
        <v>0</v>
      </c>
      <c r="W252" s="7">
        <v>0</v>
      </c>
      <c r="X252" s="7">
        <f>SUM(Maaginhoud!BB252,Maaginhoud!BD252,Maaginhoud!BH252)</f>
        <v>0</v>
      </c>
    </row>
    <row r="253" spans="1:24" x14ac:dyDescent="0.35">
      <c r="A253">
        <v>138</v>
      </c>
      <c r="B253" s="1">
        <v>42839</v>
      </c>
      <c r="C253" t="s">
        <v>7</v>
      </c>
      <c r="D253" s="7" t="s">
        <v>115</v>
      </c>
      <c r="E253" s="7" t="s">
        <v>128</v>
      </c>
      <c r="F253" s="7" t="s">
        <v>120</v>
      </c>
      <c r="G253">
        <v>0</v>
      </c>
      <c r="H253" s="7">
        <f>SUM(Maaginhoud!L253,Maaginhoud!AD253,Maaginhoud!AF253,Maaginhoud!AX253,Maaginhoud!AZ253)</f>
        <v>0</v>
      </c>
      <c r="I253">
        <v>0</v>
      </c>
      <c r="J253" s="7">
        <f>SUM(Maaginhoud!P253,Maaginhoud!BR253)</f>
        <v>0</v>
      </c>
      <c r="K253">
        <v>0</v>
      </c>
      <c r="L253" s="7">
        <f>SUM(Maaginhoud!T253,Maaginhoud!BX253)</f>
        <v>0</v>
      </c>
      <c r="M253" s="7">
        <f>SUM(Maaginhoud!V253,Maaginhoud!BP253,Maaginhoud!BV253)</f>
        <v>0</v>
      </c>
      <c r="N253">
        <v>0</v>
      </c>
      <c r="O253" s="7">
        <f>SUM(Maaginhoud!Z253,Maaginhoud!AT253)</f>
        <v>0</v>
      </c>
      <c r="P253" s="7">
        <f>SUM(Maaginhoud!AB253,Maaginhoud!BJ253)</f>
        <v>2</v>
      </c>
      <c r="Q253" s="7">
        <f>SUM(Maaginhoud!AH253,Maaginhoud!AL253,Maaginhoud!BT253)</f>
        <v>0</v>
      </c>
      <c r="R253" s="7">
        <f>SUM(Maaginhoud!AJ253,Maaginhoud!AN253)</f>
        <v>0</v>
      </c>
      <c r="S253">
        <v>0</v>
      </c>
      <c r="T253">
        <v>0</v>
      </c>
      <c r="U253">
        <v>0</v>
      </c>
      <c r="V253">
        <v>0</v>
      </c>
      <c r="W253" s="7">
        <v>0</v>
      </c>
      <c r="X253" s="7">
        <f>SUM(Maaginhoud!BB253,Maaginhoud!BD253,Maaginhoud!BH253)</f>
        <v>0</v>
      </c>
    </row>
    <row r="254" spans="1:24" x14ac:dyDescent="0.35">
      <c r="A254">
        <v>154</v>
      </c>
      <c r="B254" s="1">
        <v>42846</v>
      </c>
      <c r="C254" t="s">
        <v>44</v>
      </c>
      <c r="D254" s="7" t="s">
        <v>115</v>
      </c>
      <c r="E254" s="7" t="s">
        <v>127</v>
      </c>
      <c r="F254" s="7" t="s">
        <v>121</v>
      </c>
      <c r="G254">
        <v>0</v>
      </c>
      <c r="H254" s="7">
        <f>SUM(Maaginhoud!L254,Maaginhoud!AD254,Maaginhoud!AF254,Maaginhoud!AX254,Maaginhoud!AZ254)</f>
        <v>0</v>
      </c>
      <c r="I254">
        <v>0</v>
      </c>
      <c r="J254" s="7">
        <f>SUM(Maaginhoud!P254,Maaginhoud!BR254)</f>
        <v>2</v>
      </c>
      <c r="K254">
        <v>0</v>
      </c>
      <c r="L254" s="7">
        <f>SUM(Maaginhoud!T254,Maaginhoud!BX254)</f>
        <v>0</v>
      </c>
      <c r="M254" s="7">
        <f>SUM(Maaginhoud!V254,Maaginhoud!BP254,Maaginhoud!BV254)</f>
        <v>0</v>
      </c>
      <c r="N254">
        <v>0</v>
      </c>
      <c r="O254" s="7">
        <f>SUM(Maaginhoud!Z254,Maaginhoud!AT254)</f>
        <v>0</v>
      </c>
      <c r="P254" s="7">
        <f>SUM(Maaginhoud!AB254,Maaginhoud!BJ254)</f>
        <v>1</v>
      </c>
      <c r="Q254" s="7">
        <f>SUM(Maaginhoud!AH254,Maaginhoud!AL254,Maaginhoud!BT254)</f>
        <v>0</v>
      </c>
      <c r="R254" s="7">
        <f>SUM(Maaginhoud!AJ254,Maaginhoud!AN254)</f>
        <v>0</v>
      </c>
      <c r="S254">
        <v>0</v>
      </c>
      <c r="T254">
        <v>0</v>
      </c>
      <c r="U254">
        <v>0</v>
      </c>
      <c r="V254">
        <v>0</v>
      </c>
      <c r="W254" s="7">
        <v>0</v>
      </c>
      <c r="X254" s="7">
        <f>SUM(Maaginhoud!BB254,Maaginhoud!BD254,Maaginhoud!BH254)</f>
        <v>0</v>
      </c>
    </row>
    <row r="255" spans="1:24" x14ac:dyDescent="0.35">
      <c r="A255">
        <v>140</v>
      </c>
      <c r="B255" s="1">
        <v>42839</v>
      </c>
      <c r="C255" t="s">
        <v>7</v>
      </c>
      <c r="D255" s="7" t="s">
        <v>115</v>
      </c>
      <c r="E255" s="7" t="s">
        <v>128</v>
      </c>
      <c r="F255" s="7" t="s">
        <v>120</v>
      </c>
      <c r="G255">
        <v>0</v>
      </c>
      <c r="H255" s="7">
        <f>SUM(Maaginhoud!L255,Maaginhoud!AD255,Maaginhoud!AF255,Maaginhoud!AX255,Maaginhoud!AZ255)</f>
        <v>0</v>
      </c>
      <c r="I255">
        <v>0</v>
      </c>
      <c r="J255" s="7">
        <f>SUM(Maaginhoud!P255,Maaginhoud!BR255)</f>
        <v>1</v>
      </c>
      <c r="K255">
        <v>0</v>
      </c>
      <c r="L255" s="7">
        <f>SUM(Maaginhoud!T255,Maaginhoud!BX255)</f>
        <v>0</v>
      </c>
      <c r="M255" s="7">
        <f>SUM(Maaginhoud!V255,Maaginhoud!BP255,Maaginhoud!BV255)</f>
        <v>0</v>
      </c>
      <c r="N255">
        <v>0</v>
      </c>
      <c r="O255" s="7">
        <f>SUM(Maaginhoud!Z255,Maaginhoud!AT255)</f>
        <v>0</v>
      </c>
      <c r="P255" s="7">
        <f>SUM(Maaginhoud!AB255,Maaginhoud!BJ255)</f>
        <v>0</v>
      </c>
      <c r="Q255" s="7">
        <f>SUM(Maaginhoud!AH255,Maaginhoud!AL255,Maaginhoud!BT255)</f>
        <v>1</v>
      </c>
      <c r="R255" s="7">
        <f>SUM(Maaginhoud!AJ255,Maaginhoud!AN255)</f>
        <v>0</v>
      </c>
      <c r="S255">
        <v>0</v>
      </c>
      <c r="T255">
        <v>0</v>
      </c>
      <c r="U255">
        <v>0</v>
      </c>
      <c r="V255">
        <v>0</v>
      </c>
      <c r="W255" s="7">
        <v>0</v>
      </c>
      <c r="X255" s="7">
        <f>SUM(Maaginhoud!BB255,Maaginhoud!BD255,Maaginhoud!BH255)</f>
        <v>0</v>
      </c>
    </row>
    <row r="256" spans="1:24" x14ac:dyDescent="0.35">
      <c r="A256">
        <v>163</v>
      </c>
      <c r="B256" s="1">
        <v>42846</v>
      </c>
      <c r="C256" t="s">
        <v>37</v>
      </c>
      <c r="D256" s="7" t="s">
        <v>123</v>
      </c>
      <c r="E256" s="7" t="s">
        <v>126</v>
      </c>
      <c r="F256" s="7" t="s">
        <v>120</v>
      </c>
      <c r="G256">
        <v>0</v>
      </c>
      <c r="H256" s="7">
        <f>SUM(Maaginhoud!L256,Maaginhoud!AD256,Maaginhoud!AF256,Maaginhoud!AX256,Maaginhoud!AZ256)</f>
        <v>0</v>
      </c>
      <c r="I256">
        <v>0</v>
      </c>
      <c r="J256" s="7">
        <f>SUM(Maaginhoud!P256,Maaginhoud!BR256)</f>
        <v>1</v>
      </c>
      <c r="K256">
        <v>0</v>
      </c>
      <c r="L256" s="7">
        <f>SUM(Maaginhoud!T256,Maaginhoud!BX256)</f>
        <v>0</v>
      </c>
      <c r="M256" s="7">
        <f>SUM(Maaginhoud!V256,Maaginhoud!BP256,Maaginhoud!BV256)</f>
        <v>1</v>
      </c>
      <c r="N256">
        <v>0</v>
      </c>
      <c r="O256" s="7">
        <f>SUM(Maaginhoud!Z256,Maaginhoud!AT256)</f>
        <v>0</v>
      </c>
      <c r="P256" s="7">
        <f>SUM(Maaginhoud!AB256,Maaginhoud!BJ256)</f>
        <v>0</v>
      </c>
      <c r="Q256" s="7">
        <f>SUM(Maaginhoud!AH256,Maaginhoud!AL256,Maaginhoud!BT256)</f>
        <v>2</v>
      </c>
      <c r="R256" s="7">
        <f>SUM(Maaginhoud!AJ256,Maaginhoud!AN256)</f>
        <v>0</v>
      </c>
      <c r="S256">
        <v>0</v>
      </c>
      <c r="T256">
        <v>0</v>
      </c>
      <c r="U256">
        <v>0</v>
      </c>
      <c r="V256">
        <v>0</v>
      </c>
      <c r="W256" s="7">
        <v>0</v>
      </c>
      <c r="X256" s="7">
        <f>SUM(Maaginhoud!BB256,Maaginhoud!BD256,Maaginhoud!BH256)</f>
        <v>0</v>
      </c>
    </row>
    <row r="257" spans="1:24" x14ac:dyDescent="0.35">
      <c r="A257">
        <v>223</v>
      </c>
      <c r="B257" s="1">
        <v>42867</v>
      </c>
      <c r="C257" t="s">
        <v>66</v>
      </c>
      <c r="D257" s="7" t="s">
        <v>124</v>
      </c>
      <c r="E257" s="7" t="s">
        <v>127</v>
      </c>
      <c r="F257" s="7" t="s">
        <v>120</v>
      </c>
      <c r="G257">
        <v>0</v>
      </c>
      <c r="H257" s="7">
        <f>SUM(Maaginhoud!L257,Maaginhoud!AD257,Maaginhoud!AF257,Maaginhoud!AX257,Maaginhoud!AZ257)</f>
        <v>0</v>
      </c>
      <c r="I257">
        <v>0</v>
      </c>
      <c r="J257" s="7">
        <f>SUM(Maaginhoud!P257,Maaginhoud!BR257)</f>
        <v>1</v>
      </c>
      <c r="K257">
        <v>0</v>
      </c>
      <c r="L257" s="7">
        <f>SUM(Maaginhoud!T257,Maaginhoud!BX257)</f>
        <v>0</v>
      </c>
      <c r="M257" s="7">
        <f>SUM(Maaginhoud!V257,Maaginhoud!BP257,Maaginhoud!BV257)</f>
        <v>0</v>
      </c>
      <c r="N257">
        <v>0</v>
      </c>
      <c r="O257" s="7">
        <f>SUM(Maaginhoud!Z257,Maaginhoud!AT257)</f>
        <v>0</v>
      </c>
      <c r="P257" s="7">
        <f>SUM(Maaginhoud!AB257,Maaginhoud!BJ257)</f>
        <v>0</v>
      </c>
      <c r="Q257" s="7">
        <f>SUM(Maaginhoud!AH257,Maaginhoud!AL257,Maaginhoud!BT257)</f>
        <v>0</v>
      </c>
      <c r="R257" s="7">
        <f>SUM(Maaginhoud!AJ257,Maaginhoud!AN257)</f>
        <v>0</v>
      </c>
      <c r="S257">
        <v>0</v>
      </c>
      <c r="T257">
        <v>2</v>
      </c>
      <c r="U257">
        <v>0</v>
      </c>
      <c r="V257">
        <v>0</v>
      </c>
      <c r="W257" s="7">
        <v>0</v>
      </c>
      <c r="X257" s="7">
        <f>SUM(Maaginhoud!BB257,Maaginhoud!BD257,Maaginhoud!BH257)</f>
        <v>0</v>
      </c>
    </row>
    <row r="258" spans="1:24" x14ac:dyDescent="0.35">
      <c r="A258">
        <v>189</v>
      </c>
      <c r="B258" s="1">
        <v>42853</v>
      </c>
      <c r="C258" t="s">
        <v>76</v>
      </c>
      <c r="D258" s="7" t="s">
        <v>115</v>
      </c>
      <c r="E258" s="7" t="s">
        <v>127</v>
      </c>
      <c r="F258" s="7" t="s">
        <v>120</v>
      </c>
      <c r="G258">
        <v>0</v>
      </c>
      <c r="H258" s="7">
        <f>SUM(Maaginhoud!L258,Maaginhoud!AD258,Maaginhoud!AF258,Maaginhoud!AX258,Maaginhoud!AZ258)</f>
        <v>0</v>
      </c>
      <c r="I258">
        <v>0</v>
      </c>
      <c r="J258" s="7">
        <f>SUM(Maaginhoud!P258,Maaginhoud!BR258)</f>
        <v>1</v>
      </c>
      <c r="K258">
        <v>0</v>
      </c>
      <c r="L258" s="7">
        <f>SUM(Maaginhoud!T258,Maaginhoud!BX258)</f>
        <v>0</v>
      </c>
      <c r="M258" s="7">
        <f>SUM(Maaginhoud!V258,Maaginhoud!BP258,Maaginhoud!BV258)</f>
        <v>0</v>
      </c>
      <c r="N258">
        <v>0</v>
      </c>
      <c r="O258" s="7">
        <f>SUM(Maaginhoud!Z258,Maaginhoud!AT258)</f>
        <v>1</v>
      </c>
      <c r="P258" s="7">
        <f>SUM(Maaginhoud!AB258,Maaginhoud!BJ258)</f>
        <v>0</v>
      </c>
      <c r="Q258" s="7">
        <f>SUM(Maaginhoud!AH258,Maaginhoud!AL258,Maaginhoud!BT258)</f>
        <v>0</v>
      </c>
      <c r="R258" s="7">
        <f>SUM(Maaginhoud!AJ258,Maaginhoud!AN258)</f>
        <v>0</v>
      </c>
      <c r="S258">
        <v>0</v>
      </c>
      <c r="T258">
        <v>0</v>
      </c>
      <c r="U258">
        <v>0</v>
      </c>
      <c r="V258">
        <v>0</v>
      </c>
      <c r="W258" s="7">
        <v>0</v>
      </c>
      <c r="X258" s="7">
        <f>SUM(Maaginhoud!BB258,Maaginhoud!BD258,Maaginhoud!BH258)</f>
        <v>0</v>
      </c>
    </row>
    <row r="259" spans="1:24" x14ac:dyDescent="0.35">
      <c r="A259">
        <v>68</v>
      </c>
      <c r="B259" s="1">
        <v>42825</v>
      </c>
      <c r="C259" t="s">
        <v>13</v>
      </c>
      <c r="D259" s="7" t="s">
        <v>115</v>
      </c>
      <c r="E259" s="7" t="s">
        <v>128</v>
      </c>
      <c r="F259" s="7" t="s">
        <v>121</v>
      </c>
      <c r="G259">
        <v>0</v>
      </c>
      <c r="H259" s="7">
        <f>SUM(Maaginhoud!L259,Maaginhoud!AD259,Maaginhoud!AF259,Maaginhoud!AX259,Maaginhoud!AZ259)</f>
        <v>4</v>
      </c>
      <c r="I259">
        <v>0</v>
      </c>
      <c r="J259" s="7">
        <f>SUM(Maaginhoud!P259,Maaginhoud!BR259)</f>
        <v>2</v>
      </c>
      <c r="K259">
        <v>0</v>
      </c>
      <c r="L259" s="7">
        <f>SUM(Maaginhoud!T259,Maaginhoud!BX259)</f>
        <v>1</v>
      </c>
      <c r="M259" s="7">
        <f>SUM(Maaginhoud!V259,Maaginhoud!BP259,Maaginhoud!BV259)</f>
        <v>0</v>
      </c>
      <c r="N259">
        <v>0</v>
      </c>
      <c r="O259" s="7">
        <f>SUM(Maaginhoud!Z259,Maaginhoud!AT259)</f>
        <v>4</v>
      </c>
      <c r="P259" s="7">
        <f>SUM(Maaginhoud!AB259,Maaginhoud!BJ259)</f>
        <v>1</v>
      </c>
      <c r="Q259" s="7">
        <f>SUM(Maaginhoud!AH259,Maaginhoud!AL259,Maaginhoud!BT259)</f>
        <v>0</v>
      </c>
      <c r="R259" s="7">
        <f>SUM(Maaginhoud!AJ259,Maaginhoud!AN259)</f>
        <v>0</v>
      </c>
      <c r="S259">
        <v>0</v>
      </c>
      <c r="T259">
        <v>0</v>
      </c>
      <c r="U259">
        <v>0</v>
      </c>
      <c r="V259">
        <v>0</v>
      </c>
      <c r="W259" s="7">
        <v>0</v>
      </c>
      <c r="X259" s="7">
        <f>SUM(Maaginhoud!BB259,Maaginhoud!BD259,Maaginhoud!BH259)</f>
        <v>0</v>
      </c>
    </row>
    <row r="260" spans="1:24" x14ac:dyDescent="0.35">
      <c r="A260">
        <v>102</v>
      </c>
      <c r="B260" s="1">
        <v>42832</v>
      </c>
      <c r="C260" t="s">
        <v>7</v>
      </c>
      <c r="D260" s="7" t="s">
        <v>115</v>
      </c>
      <c r="E260" s="7" t="s">
        <v>128</v>
      </c>
      <c r="F260" s="7" t="s">
        <v>120</v>
      </c>
      <c r="G260">
        <v>0</v>
      </c>
      <c r="H260" s="7">
        <f>SUM(Maaginhoud!L260,Maaginhoud!AD260,Maaginhoud!AF260,Maaginhoud!AX260,Maaginhoud!AZ260)</f>
        <v>8</v>
      </c>
      <c r="I260">
        <v>0</v>
      </c>
      <c r="J260" s="7">
        <f>SUM(Maaginhoud!P260,Maaginhoud!BR260)</f>
        <v>1</v>
      </c>
      <c r="K260">
        <v>0</v>
      </c>
      <c r="L260" s="7">
        <f>SUM(Maaginhoud!T260,Maaginhoud!BX260)</f>
        <v>0</v>
      </c>
      <c r="M260" s="7">
        <f>SUM(Maaginhoud!V260,Maaginhoud!BP260,Maaginhoud!BV260)</f>
        <v>0</v>
      </c>
      <c r="N260">
        <v>0</v>
      </c>
      <c r="O260" s="7">
        <f>SUM(Maaginhoud!Z260,Maaginhoud!AT260)</f>
        <v>0</v>
      </c>
      <c r="P260" s="7">
        <f>SUM(Maaginhoud!AB260,Maaginhoud!BJ260)</f>
        <v>1</v>
      </c>
      <c r="Q260" s="7">
        <f>SUM(Maaginhoud!AH260,Maaginhoud!AL260,Maaginhoud!BT260)</f>
        <v>0</v>
      </c>
      <c r="R260" s="7">
        <f>SUM(Maaginhoud!AJ260,Maaginhoud!AN260)</f>
        <v>0</v>
      </c>
      <c r="S260">
        <v>0</v>
      </c>
      <c r="T260">
        <v>0</v>
      </c>
      <c r="U260">
        <v>0</v>
      </c>
      <c r="V260">
        <v>0</v>
      </c>
      <c r="W260" s="7">
        <v>0</v>
      </c>
      <c r="X260" s="7">
        <f>SUM(Maaginhoud!BB260,Maaginhoud!BD260,Maaginhoud!BH260)</f>
        <v>0</v>
      </c>
    </row>
    <row r="261" spans="1:24" x14ac:dyDescent="0.35">
      <c r="A261">
        <v>82</v>
      </c>
      <c r="B261" s="1">
        <v>42825</v>
      </c>
      <c r="C261" t="s">
        <v>7</v>
      </c>
      <c r="D261" s="7" t="s">
        <v>115</v>
      </c>
      <c r="E261" s="7" t="s">
        <v>128</v>
      </c>
      <c r="F261" s="7" t="s">
        <v>120</v>
      </c>
      <c r="G261">
        <v>0</v>
      </c>
      <c r="H261" s="7">
        <f>SUM(Maaginhoud!L261,Maaginhoud!AD261,Maaginhoud!AF261,Maaginhoud!AX261,Maaginhoud!AZ261)</f>
        <v>0</v>
      </c>
      <c r="I261">
        <v>0</v>
      </c>
      <c r="J261">
        <v>0</v>
      </c>
      <c r="K261">
        <v>0</v>
      </c>
      <c r="L261" s="7">
        <f>SUM(Maaginhoud!T261,Maaginhoud!BX261)</f>
        <v>0</v>
      </c>
      <c r="M261" s="7">
        <f>SUM(Maaginhoud!V261,Maaginhoud!BP261,Maaginhoud!BV261)</f>
        <v>0</v>
      </c>
      <c r="N261">
        <v>0</v>
      </c>
      <c r="O261" s="7">
        <f>SUM(Maaginhoud!Z261,Maaginhoud!AT261)</f>
        <v>3</v>
      </c>
      <c r="P261" s="7">
        <f>SUM(Maaginhoud!AB261,Maaginhoud!BJ261)</f>
        <v>1</v>
      </c>
      <c r="Q261" s="7">
        <f>SUM(Maaginhoud!AH261,Maaginhoud!AL261,Maaginhoud!BT261)</f>
        <v>11</v>
      </c>
      <c r="R261" s="7">
        <f>SUM(Maaginhoud!AJ261,Maaginhoud!AN261)</f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s="7">
        <f>SUM(Maaginhoud!BB261,Maaginhoud!BD261,Maaginhoud!BH261)</f>
        <v>0</v>
      </c>
    </row>
    <row r="262" spans="1:24" x14ac:dyDescent="0.35">
      <c r="A262">
        <v>132</v>
      </c>
      <c r="B262" s="1">
        <v>42839</v>
      </c>
      <c r="C262" t="s">
        <v>66</v>
      </c>
      <c r="D262" s="7" t="s">
        <v>124</v>
      </c>
      <c r="E262" s="7" t="s">
        <v>127</v>
      </c>
      <c r="F262" s="7" t="s">
        <v>120</v>
      </c>
      <c r="G262">
        <v>0</v>
      </c>
      <c r="H262" s="7">
        <f>SUM(Maaginhoud!L262,Maaginhoud!AD262,Maaginhoud!AF262,Maaginhoud!AX262,Maaginhoud!AZ262)</f>
        <v>4</v>
      </c>
      <c r="I262">
        <v>0</v>
      </c>
      <c r="J262">
        <v>0</v>
      </c>
      <c r="K262">
        <v>0</v>
      </c>
      <c r="L262" s="7">
        <f>SUM(Maaginhoud!T262,Maaginhoud!BX262)</f>
        <v>0</v>
      </c>
      <c r="M262" s="7">
        <f>SUM(Maaginhoud!V262,Maaginhoud!BP262,Maaginhoud!BV262)</f>
        <v>0</v>
      </c>
      <c r="N262">
        <v>0</v>
      </c>
      <c r="O262" s="7">
        <f>SUM(Maaginhoud!Z262,Maaginhoud!AT262)</f>
        <v>28</v>
      </c>
      <c r="P262" s="7">
        <f>SUM(Maaginhoud!AB262,Maaginhoud!BJ262)</f>
        <v>2</v>
      </c>
      <c r="Q262" s="7">
        <f>SUM(Maaginhoud!AH262,Maaginhoud!AL262,Maaginhoud!BT262)</f>
        <v>0</v>
      </c>
      <c r="R262" s="7">
        <f>SUM(Maaginhoud!AJ262,Maaginhoud!AN262)</f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s="7">
        <f>SUM(Maaginhoud!BB262,Maaginhoud!BD262,Maaginhoud!BH262)</f>
        <v>0</v>
      </c>
    </row>
    <row r="263" spans="1:24" x14ac:dyDescent="0.35">
      <c r="A263">
        <v>201</v>
      </c>
      <c r="B263" s="1">
        <v>42860</v>
      </c>
      <c r="C263" t="s">
        <v>44</v>
      </c>
      <c r="D263" s="7" t="s">
        <v>115</v>
      </c>
      <c r="E263" s="7" t="s">
        <v>127</v>
      </c>
      <c r="F263" s="7" t="s">
        <v>121</v>
      </c>
      <c r="G263">
        <v>0</v>
      </c>
      <c r="H263" s="7">
        <f>SUM(Maaginhoud!L263,Maaginhoud!AD263,Maaginhoud!AF263,Maaginhoud!AX263,Maaginhoud!AZ263)</f>
        <v>21</v>
      </c>
      <c r="I263">
        <v>0</v>
      </c>
      <c r="J263">
        <v>0</v>
      </c>
      <c r="K263">
        <v>0</v>
      </c>
      <c r="L263" s="7">
        <f>SUM(Maaginhoud!T263,Maaginhoud!BX263)</f>
        <v>0</v>
      </c>
      <c r="M263" s="7">
        <f>SUM(Maaginhoud!V263,Maaginhoud!BP263,Maaginhoud!BV263)</f>
        <v>0</v>
      </c>
      <c r="N263">
        <v>0</v>
      </c>
      <c r="O263" s="7">
        <f>SUM(Maaginhoud!Z263,Maaginhoud!AT263)</f>
        <v>1</v>
      </c>
      <c r="P263" s="7">
        <f>SUM(Maaginhoud!AB263,Maaginhoud!BJ263)</f>
        <v>0</v>
      </c>
      <c r="Q263" s="7">
        <f>SUM(Maaginhoud!AH263,Maaginhoud!AL263,Maaginhoud!BT263)</f>
        <v>0</v>
      </c>
      <c r="R263" s="7">
        <f>SUM(Maaginhoud!AJ263,Maaginhoud!AN263)</f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s="7">
        <f>SUM(Maaginhoud!BB263,Maaginhoud!BD263,Maaginhoud!BH263)</f>
        <v>0</v>
      </c>
    </row>
    <row r="264" spans="1:24" x14ac:dyDescent="0.35">
      <c r="A264">
        <v>238</v>
      </c>
      <c r="B264" s="1">
        <v>42874</v>
      </c>
      <c r="C264" t="s">
        <v>44</v>
      </c>
      <c r="D264" s="7" t="s">
        <v>115</v>
      </c>
      <c r="E264" s="7" t="s">
        <v>127</v>
      </c>
      <c r="F264" s="7" t="s">
        <v>121</v>
      </c>
      <c r="G264">
        <v>0</v>
      </c>
      <c r="H264" s="7">
        <f>SUM(Maaginhoud!L264,Maaginhoud!AD264,Maaginhoud!AF264,Maaginhoud!AX264,Maaginhoud!AZ264)</f>
        <v>2</v>
      </c>
      <c r="I264">
        <v>0</v>
      </c>
      <c r="J264">
        <v>0</v>
      </c>
      <c r="K264">
        <v>0</v>
      </c>
      <c r="L264" s="7">
        <f>SUM(Maaginhoud!T264,Maaginhoud!BX264)</f>
        <v>0</v>
      </c>
      <c r="M264" s="7">
        <f>SUM(Maaginhoud!V264,Maaginhoud!BP264,Maaginhoud!BV264)</f>
        <v>0</v>
      </c>
      <c r="N264">
        <v>0</v>
      </c>
      <c r="O264" s="7">
        <f>SUM(Maaginhoud!Z264,Maaginhoud!AT264)</f>
        <v>5</v>
      </c>
      <c r="P264" s="7">
        <f>SUM(Maaginhoud!AB264,Maaginhoud!BJ264)</f>
        <v>0</v>
      </c>
      <c r="Q264" s="7">
        <f>SUM(Maaginhoud!AH264,Maaginhoud!AL264,Maaginhoud!BT264)</f>
        <v>0</v>
      </c>
      <c r="R264" s="7">
        <f>SUM(Maaginhoud!AJ264,Maaginhoud!AN264)</f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s="7">
        <f>SUM(Maaginhoud!BB264,Maaginhoud!BD264,Maaginhoud!BH264)</f>
        <v>0</v>
      </c>
    </row>
    <row r="265" spans="1:24" x14ac:dyDescent="0.35">
      <c r="A265">
        <v>127</v>
      </c>
      <c r="B265" s="1">
        <v>42839</v>
      </c>
      <c r="C265" t="s">
        <v>37</v>
      </c>
      <c r="D265" s="7" t="s">
        <v>123</v>
      </c>
      <c r="E265" s="7" t="s">
        <v>126</v>
      </c>
      <c r="F265" s="7" t="s">
        <v>120</v>
      </c>
      <c r="G265">
        <v>0</v>
      </c>
      <c r="H265" s="7">
        <f>SUM(Maaginhoud!L265,Maaginhoud!AD265,Maaginhoud!AF265,Maaginhoud!AX265,Maaginhoud!AZ265)</f>
        <v>17</v>
      </c>
      <c r="I265">
        <v>0</v>
      </c>
      <c r="J265">
        <v>0</v>
      </c>
      <c r="K265">
        <v>0</v>
      </c>
      <c r="L265" s="7">
        <f>SUM(Maaginhoud!T265,Maaginhoud!BX265)</f>
        <v>0</v>
      </c>
      <c r="M265" s="7">
        <f>SUM(Maaginhoud!V265,Maaginhoud!BP265,Maaginhoud!BV265)</f>
        <v>0</v>
      </c>
      <c r="N265">
        <v>0</v>
      </c>
      <c r="O265" s="7">
        <f>SUM(Maaginhoud!Z265,Maaginhoud!AT265)</f>
        <v>2</v>
      </c>
      <c r="P265" s="7">
        <f>SUM(Maaginhoud!AB265,Maaginhoud!BJ265)</f>
        <v>0</v>
      </c>
      <c r="Q265" s="7">
        <f>SUM(Maaginhoud!AH265,Maaginhoud!AL265,Maaginhoud!BT265)</f>
        <v>0</v>
      </c>
      <c r="R265" s="7">
        <f>SUM(Maaginhoud!AJ265,Maaginhoud!AN265)</f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 s="7">
        <f>SUM(Maaginhoud!BB265,Maaginhoud!BD265,Maaginhoud!BH265)</f>
        <v>0</v>
      </c>
    </row>
    <row r="266" spans="1:24" x14ac:dyDescent="0.35">
      <c r="A266">
        <v>79</v>
      </c>
      <c r="B266" s="1">
        <v>42825</v>
      </c>
      <c r="C266" t="s">
        <v>7</v>
      </c>
      <c r="D266" s="7" t="s">
        <v>115</v>
      </c>
      <c r="E266" s="7" t="s">
        <v>128</v>
      </c>
      <c r="F266" s="7" t="s">
        <v>120</v>
      </c>
      <c r="G266">
        <v>0</v>
      </c>
      <c r="H266" s="7">
        <f>SUM(Maaginhoud!L266,Maaginhoud!AD266,Maaginhoud!AF266,Maaginhoud!AX266,Maaginhoud!AZ266)</f>
        <v>0</v>
      </c>
      <c r="I266">
        <v>0</v>
      </c>
      <c r="J266">
        <v>0</v>
      </c>
      <c r="K266">
        <v>0</v>
      </c>
      <c r="L266" s="7">
        <f>SUM(Maaginhoud!T266,Maaginhoud!BX266)</f>
        <v>0</v>
      </c>
      <c r="M266" s="7">
        <f>SUM(Maaginhoud!V266,Maaginhoud!BP266,Maaginhoud!BV266)</f>
        <v>0</v>
      </c>
      <c r="N266">
        <v>0</v>
      </c>
      <c r="O266" s="7">
        <f>SUM(Maaginhoud!Z266,Maaginhoud!AT266)</f>
        <v>8</v>
      </c>
      <c r="P266" s="7">
        <f>SUM(Maaginhoud!AB266,Maaginhoud!BJ266)</f>
        <v>0</v>
      </c>
      <c r="Q266" s="7">
        <f>SUM(Maaginhoud!AH266,Maaginhoud!AL266,Maaginhoud!BT266)</f>
        <v>0</v>
      </c>
      <c r="R266" s="7">
        <f>SUM(Maaginhoud!AJ266,Maaginhoud!AN266)</f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s="7">
        <f>SUM(Maaginhoud!BB266,Maaginhoud!BD266,Maaginhoud!BH266)</f>
        <v>0</v>
      </c>
    </row>
    <row r="267" spans="1:24" x14ac:dyDescent="0.35">
      <c r="A267">
        <v>129</v>
      </c>
      <c r="B267" s="1">
        <v>42839</v>
      </c>
      <c r="C267" t="s">
        <v>37</v>
      </c>
      <c r="D267" s="7" t="s">
        <v>123</v>
      </c>
      <c r="E267" s="7" t="s">
        <v>126</v>
      </c>
      <c r="F267" s="7" t="s">
        <v>120</v>
      </c>
      <c r="G267">
        <v>0</v>
      </c>
      <c r="H267" s="7">
        <f>SUM(Maaginhoud!L267,Maaginhoud!AD267,Maaginhoud!AF267,Maaginhoud!AX267,Maaginhoud!AZ267)</f>
        <v>0</v>
      </c>
      <c r="I267">
        <v>0</v>
      </c>
      <c r="J267">
        <v>0</v>
      </c>
      <c r="K267">
        <v>0</v>
      </c>
      <c r="L267" s="7">
        <f>SUM(Maaginhoud!T267,Maaginhoud!BX267)</f>
        <v>0</v>
      </c>
      <c r="M267" s="7">
        <f>SUM(Maaginhoud!V267,Maaginhoud!BP267,Maaginhoud!BV267)</f>
        <v>0</v>
      </c>
      <c r="N267">
        <v>0</v>
      </c>
      <c r="O267" s="7">
        <f>SUM(Maaginhoud!Z267,Maaginhoud!AT267)</f>
        <v>6</v>
      </c>
      <c r="P267" s="7">
        <f>SUM(Maaginhoud!AB267,Maaginhoud!BJ267)</f>
        <v>0</v>
      </c>
      <c r="Q267" s="7">
        <f>SUM(Maaginhoud!AH267,Maaginhoud!AL267,Maaginhoud!BT267)</f>
        <v>2</v>
      </c>
      <c r="R267" s="7">
        <f>SUM(Maaginhoud!AJ267,Maaginhoud!AN267)</f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s="7">
        <f>SUM(Maaginhoud!BB267,Maaginhoud!BD267,Maaginhoud!BH267)</f>
        <v>1</v>
      </c>
    </row>
    <row r="268" spans="1:24" x14ac:dyDescent="0.35">
      <c r="A268">
        <v>211</v>
      </c>
      <c r="B268" s="1">
        <v>42860</v>
      </c>
      <c r="C268" t="s">
        <v>5</v>
      </c>
      <c r="D268" s="7" t="s">
        <v>122</v>
      </c>
      <c r="E268" s="7" t="s">
        <v>127</v>
      </c>
      <c r="F268" s="7" t="s">
        <v>120</v>
      </c>
      <c r="G268">
        <v>0</v>
      </c>
      <c r="H268" s="7">
        <f>SUM(Maaginhoud!L268,Maaginhoud!AD268,Maaginhoud!AF268,Maaginhoud!AX268,Maaginhoud!AZ268)</f>
        <v>13</v>
      </c>
      <c r="I268">
        <v>0</v>
      </c>
      <c r="J268">
        <v>1</v>
      </c>
      <c r="K268">
        <v>0</v>
      </c>
      <c r="L268" s="7">
        <f>SUM(Maaginhoud!T268,Maaginhoud!BX268)</f>
        <v>0</v>
      </c>
      <c r="M268" s="7">
        <f>SUM(Maaginhoud!V268,Maaginhoud!BP268,Maaginhoud!BV268)</f>
        <v>0</v>
      </c>
      <c r="N268">
        <v>0</v>
      </c>
      <c r="O268" s="7">
        <f>SUM(Maaginhoud!Z268,Maaginhoud!AT268)</f>
        <v>52</v>
      </c>
      <c r="P268" s="7">
        <f>SUM(Maaginhoud!AB268,Maaginhoud!BJ268)</f>
        <v>2</v>
      </c>
      <c r="Q268" s="7">
        <f>SUM(Maaginhoud!AH268,Maaginhoud!AL268,Maaginhoud!BT268)</f>
        <v>1</v>
      </c>
      <c r="R268" s="7">
        <f>SUM(Maaginhoud!AJ268,Maaginhoud!AN268)</f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s="7">
        <f>SUM(Maaginhoud!BB268,Maaginhoud!BD268,Maaginhoud!BH268)</f>
        <v>0</v>
      </c>
    </row>
    <row r="269" spans="1:24" x14ac:dyDescent="0.35">
      <c r="A269">
        <v>216</v>
      </c>
      <c r="B269" s="1">
        <v>42867</v>
      </c>
      <c r="C269" t="s">
        <v>44</v>
      </c>
      <c r="D269" s="7" t="s">
        <v>115</v>
      </c>
      <c r="E269" s="7" t="s">
        <v>127</v>
      </c>
      <c r="F269" s="7" t="s">
        <v>121</v>
      </c>
      <c r="G269">
        <v>0</v>
      </c>
      <c r="H269" s="7">
        <f>SUM(Maaginhoud!L269,Maaginhoud!AD269,Maaginhoud!AF269,Maaginhoud!AX269,Maaginhoud!AZ269)</f>
        <v>0</v>
      </c>
      <c r="I269">
        <v>0</v>
      </c>
      <c r="J269">
        <v>0</v>
      </c>
      <c r="K269">
        <v>0</v>
      </c>
      <c r="L269" s="7">
        <f>SUM(Maaginhoud!T269,Maaginhoud!BX269)</f>
        <v>0</v>
      </c>
      <c r="M269" s="7">
        <f>SUM(Maaginhoud!V269,Maaginhoud!BP269,Maaginhoud!BV269)</f>
        <v>0</v>
      </c>
      <c r="N269">
        <v>0</v>
      </c>
      <c r="O269" s="7">
        <f>SUM(Maaginhoud!Z269,Maaginhoud!AT269)</f>
        <v>4</v>
      </c>
      <c r="P269" s="7">
        <f>SUM(Maaginhoud!AB269,Maaginhoud!BJ269)</f>
        <v>1</v>
      </c>
      <c r="Q269" s="7">
        <f>SUM(Maaginhoud!AH269,Maaginhoud!AL269,Maaginhoud!BT269)</f>
        <v>0</v>
      </c>
      <c r="R269" s="7">
        <f>SUM(Maaginhoud!AJ269,Maaginhoud!AN269)</f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s="7">
        <f>SUM(Maaginhoud!BB269,Maaginhoud!BD269,Maaginhoud!BH269)</f>
        <v>0</v>
      </c>
    </row>
    <row r="270" spans="1:24" x14ac:dyDescent="0.35">
      <c r="A270">
        <v>10</v>
      </c>
      <c r="B270" s="1">
        <v>42805</v>
      </c>
      <c r="C270" t="s">
        <v>4</v>
      </c>
      <c r="D270" s="7" t="s">
        <v>115</v>
      </c>
      <c r="E270" s="7" t="s">
        <v>126</v>
      </c>
      <c r="F270" s="7" t="s">
        <v>119</v>
      </c>
      <c r="G270">
        <v>0</v>
      </c>
      <c r="H270" s="7">
        <f>SUM(Maaginhoud!L270,Maaginhoud!AD270,Maaginhoud!AF270,Maaginhoud!AX270,Maaginhoud!AZ270)</f>
        <v>0</v>
      </c>
      <c r="I270">
        <v>0</v>
      </c>
      <c r="J270">
        <v>0</v>
      </c>
      <c r="K270">
        <v>0</v>
      </c>
      <c r="L270" s="7">
        <f>SUM(Maaginhoud!T270,Maaginhoud!BX270)</f>
        <v>0</v>
      </c>
      <c r="M270" s="7">
        <f>SUM(Maaginhoud!V270,Maaginhoud!BP270,Maaginhoud!BV270)</f>
        <v>1</v>
      </c>
      <c r="N270">
        <v>0</v>
      </c>
      <c r="O270" s="7">
        <f>SUM(Maaginhoud!Z270,Maaginhoud!AT270)</f>
        <v>0</v>
      </c>
      <c r="P270" s="7">
        <f>SUM(Maaginhoud!AB270,Maaginhoud!BJ270)</f>
        <v>0</v>
      </c>
      <c r="Q270" s="7">
        <f>SUM(Maaginhoud!AH270,Maaginhoud!AL270,Maaginhoud!BT270)</f>
        <v>0</v>
      </c>
      <c r="R270" s="7">
        <f>SUM(Maaginhoud!AJ270,Maaginhoud!AN270)</f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s="7">
        <f>SUM(Maaginhoud!BB270,Maaginhoud!BD270,Maaginhoud!BH270)</f>
        <v>0</v>
      </c>
    </row>
    <row r="271" spans="1:24" x14ac:dyDescent="0.35">
      <c r="A271">
        <v>188</v>
      </c>
      <c r="B271" s="1">
        <v>42853</v>
      </c>
      <c r="C271" t="s">
        <v>76</v>
      </c>
      <c r="D271" s="7" t="s">
        <v>115</v>
      </c>
      <c r="E271" s="7" t="s">
        <v>127</v>
      </c>
      <c r="F271" s="7" t="s">
        <v>120</v>
      </c>
      <c r="G271">
        <v>0</v>
      </c>
      <c r="H271" s="7">
        <f>SUM(Maaginhoud!L271,Maaginhoud!AD271,Maaginhoud!AF271,Maaginhoud!AX271,Maaginhoud!AZ271)</f>
        <v>0</v>
      </c>
      <c r="I271">
        <v>0</v>
      </c>
      <c r="J271">
        <v>1</v>
      </c>
      <c r="K271">
        <v>0</v>
      </c>
      <c r="L271" s="7">
        <f>SUM(Maaginhoud!T271,Maaginhoud!BX271)</f>
        <v>0</v>
      </c>
      <c r="M271" s="7">
        <f>SUM(Maaginhoud!V271,Maaginhoud!BP271,Maaginhoud!BV271)</f>
        <v>0</v>
      </c>
      <c r="N271">
        <v>0</v>
      </c>
      <c r="O271" s="7">
        <f>SUM(Maaginhoud!Z271,Maaginhoud!AT271)</f>
        <v>0</v>
      </c>
      <c r="P271" s="7">
        <f>SUM(Maaginhoud!AB271,Maaginhoud!BJ271)</f>
        <v>1</v>
      </c>
      <c r="Q271" s="7">
        <f>SUM(Maaginhoud!AH271,Maaginhoud!AL271,Maaginhoud!BT271)</f>
        <v>0</v>
      </c>
      <c r="R271" s="7">
        <f>SUM(Maaginhoud!AJ271,Maaginhoud!AN271)</f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 s="7">
        <f>SUM(Maaginhoud!BB271,Maaginhoud!BD271,Maaginhoud!BH271)</f>
        <v>0</v>
      </c>
    </row>
    <row r="272" spans="1:24" x14ac:dyDescent="0.35">
      <c r="A272">
        <v>229</v>
      </c>
      <c r="B272" s="1">
        <v>42867</v>
      </c>
      <c r="C272" t="s">
        <v>5</v>
      </c>
      <c r="D272" s="7" t="s">
        <v>122</v>
      </c>
      <c r="E272" s="7" t="s">
        <v>127</v>
      </c>
      <c r="F272" s="7" t="s">
        <v>120</v>
      </c>
      <c r="G272">
        <v>0</v>
      </c>
      <c r="H272" s="7">
        <f>SUM(Maaginhoud!L272,Maaginhoud!AD272,Maaginhoud!AF272,Maaginhoud!AX272,Maaginhoud!AZ272)</f>
        <v>0</v>
      </c>
      <c r="I272">
        <v>0</v>
      </c>
      <c r="J272">
        <v>1</v>
      </c>
      <c r="K272">
        <v>0</v>
      </c>
      <c r="L272" s="7">
        <f>SUM(Maaginhoud!T272,Maaginhoud!BX272)</f>
        <v>0</v>
      </c>
      <c r="M272" s="7">
        <f>SUM(Maaginhoud!V272,Maaginhoud!BP272,Maaginhoud!BV272)</f>
        <v>0</v>
      </c>
      <c r="N272">
        <v>0</v>
      </c>
      <c r="O272" s="7">
        <f>SUM(Maaginhoud!Z272,Maaginhoud!AT272)</f>
        <v>0</v>
      </c>
      <c r="P272" s="7">
        <f>SUM(Maaginhoud!AB272,Maaginhoud!BJ272)</f>
        <v>2</v>
      </c>
      <c r="Q272" s="7">
        <f>SUM(Maaginhoud!AH272,Maaginhoud!AL272,Maaginhoud!BT272)</f>
        <v>0</v>
      </c>
      <c r="R272" s="7">
        <f>SUM(Maaginhoud!AJ272,Maaginhoud!AN272)</f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 s="7">
        <f>SUM(Maaginhoud!BB272,Maaginhoud!BD272,Maaginhoud!BH272)</f>
        <v>0</v>
      </c>
    </row>
    <row r="273" spans="1:24" x14ac:dyDescent="0.35">
      <c r="A273">
        <v>124</v>
      </c>
      <c r="B273" s="1">
        <v>42839</v>
      </c>
      <c r="C273" t="s">
        <v>44</v>
      </c>
      <c r="D273" s="7" t="s">
        <v>115</v>
      </c>
      <c r="E273" s="7" t="s">
        <v>127</v>
      </c>
      <c r="F273" s="7" t="s">
        <v>121</v>
      </c>
      <c r="G273">
        <v>0</v>
      </c>
      <c r="H273" s="7">
        <f>SUM(Maaginhoud!L273,Maaginhoud!AD273,Maaginhoud!AF273,Maaginhoud!AX273,Maaginhoud!AZ273)</f>
        <v>1</v>
      </c>
      <c r="I273">
        <v>0</v>
      </c>
      <c r="J273">
        <v>0</v>
      </c>
      <c r="K273">
        <v>0</v>
      </c>
      <c r="L273" s="7">
        <f>SUM(Maaginhoud!T273,Maaginhoud!BX273)</f>
        <v>0</v>
      </c>
      <c r="M273" s="7">
        <f>SUM(Maaginhoud!V273,Maaginhoud!BP273,Maaginhoud!BV273)</f>
        <v>0</v>
      </c>
      <c r="N273">
        <v>0</v>
      </c>
      <c r="O273" s="7">
        <f>SUM(Maaginhoud!Z273,Maaginhoud!AT273)</f>
        <v>7</v>
      </c>
      <c r="P273" s="7">
        <f>SUM(Maaginhoud!AB273,Maaginhoud!BJ273)</f>
        <v>2</v>
      </c>
      <c r="Q273" s="7">
        <f>SUM(Maaginhoud!AH273,Maaginhoud!AL273,Maaginhoud!BT273)</f>
        <v>0</v>
      </c>
      <c r="R273" s="7">
        <f>SUM(Maaginhoud!AJ273,Maaginhoud!AN273)</f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s="7">
        <f>SUM(Maaginhoud!BB273,Maaginhoud!BD273,Maaginhoud!BH273)</f>
        <v>0</v>
      </c>
    </row>
    <row r="274" spans="1:24" x14ac:dyDescent="0.35">
      <c r="A274">
        <v>260</v>
      </c>
      <c r="B274" s="1">
        <v>42879</v>
      </c>
      <c r="C274" t="s">
        <v>13</v>
      </c>
      <c r="D274" s="7" t="s">
        <v>115</v>
      </c>
      <c r="E274" s="7" t="s">
        <v>128</v>
      </c>
      <c r="F274" s="7" t="s">
        <v>121</v>
      </c>
      <c r="G274">
        <v>0</v>
      </c>
      <c r="H274" s="7">
        <f>SUM(Maaginhoud!L274,Maaginhoud!AD274,Maaginhoud!AF274,Maaginhoud!AX274,Maaginhoud!AZ274)</f>
        <v>0</v>
      </c>
      <c r="I274">
        <v>0</v>
      </c>
      <c r="J274">
        <v>0</v>
      </c>
      <c r="K274">
        <v>0</v>
      </c>
      <c r="L274" s="7">
        <f>SUM(Maaginhoud!T274,Maaginhoud!BX274)</f>
        <v>0</v>
      </c>
      <c r="M274" s="7">
        <f>SUM(Maaginhoud!V274,Maaginhoud!BP274,Maaginhoud!BV274)</f>
        <v>0</v>
      </c>
      <c r="N274">
        <v>0</v>
      </c>
      <c r="O274" s="7">
        <f>SUM(Maaginhoud!Z274,Maaginhoud!AT274)</f>
        <v>2</v>
      </c>
      <c r="P274" s="7">
        <f>SUM(Maaginhoud!AB274,Maaginhoud!BJ274)</f>
        <v>1</v>
      </c>
      <c r="Q274" s="7">
        <f>SUM(Maaginhoud!AH274,Maaginhoud!AL274,Maaginhoud!BT274)</f>
        <v>2</v>
      </c>
      <c r="R274" s="7">
        <f>SUM(Maaginhoud!AJ274,Maaginhoud!AN274)</f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s="7">
        <f>SUM(Maaginhoud!BB274,Maaginhoud!BD274,Maaginhoud!BH274)</f>
        <v>0</v>
      </c>
    </row>
    <row r="275" spans="1:24" x14ac:dyDescent="0.35">
      <c r="A275">
        <v>183</v>
      </c>
      <c r="B275" s="1">
        <v>42853</v>
      </c>
      <c r="C275" t="s">
        <v>13</v>
      </c>
      <c r="D275" s="7" t="s">
        <v>115</v>
      </c>
      <c r="E275" s="7" t="s">
        <v>128</v>
      </c>
      <c r="F275" s="7" t="s">
        <v>121</v>
      </c>
      <c r="G275">
        <v>0</v>
      </c>
      <c r="H275" s="7">
        <f>SUM(Maaginhoud!L275,Maaginhoud!AD275,Maaginhoud!AF275,Maaginhoud!AX275,Maaginhoud!AZ275)</f>
        <v>0</v>
      </c>
      <c r="I275">
        <v>0</v>
      </c>
      <c r="J275">
        <v>0</v>
      </c>
      <c r="K275">
        <v>0</v>
      </c>
      <c r="L275" s="7">
        <f>SUM(Maaginhoud!T275,Maaginhoud!BX275)</f>
        <v>0</v>
      </c>
      <c r="M275" s="7">
        <f>SUM(Maaginhoud!V275,Maaginhoud!BP275,Maaginhoud!BV275)</f>
        <v>0</v>
      </c>
      <c r="N275">
        <v>0</v>
      </c>
      <c r="O275" s="7">
        <f>SUM(Maaginhoud!Z275,Maaginhoud!AT275)</f>
        <v>1</v>
      </c>
      <c r="P275" s="7">
        <f>SUM(Maaginhoud!AB275,Maaginhoud!BJ275)</f>
        <v>0</v>
      </c>
      <c r="Q275" s="7">
        <f>SUM(Maaginhoud!AH275,Maaginhoud!AL275,Maaginhoud!BT275)</f>
        <v>0</v>
      </c>
      <c r="R275" s="7">
        <f>SUM(Maaginhoud!AJ275,Maaginhoud!AN275)</f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s="7">
        <f>SUM(Maaginhoud!BB275,Maaginhoud!BD275,Maaginhoud!BH275)</f>
        <v>0</v>
      </c>
    </row>
    <row r="276" spans="1:24" x14ac:dyDescent="0.35">
      <c r="A276">
        <v>136</v>
      </c>
      <c r="B276" s="1">
        <v>42808</v>
      </c>
      <c r="C276" t="s">
        <v>76</v>
      </c>
      <c r="D276" s="7" t="s">
        <v>115</v>
      </c>
      <c r="E276" s="7" t="s">
        <v>127</v>
      </c>
      <c r="F276" s="7" t="s">
        <v>120</v>
      </c>
      <c r="G276">
        <v>0</v>
      </c>
      <c r="H276" s="7">
        <f>SUM(Maaginhoud!L276,Maaginhoud!AD276,Maaginhoud!AF276,Maaginhoud!AX276,Maaginhoud!AZ276)</f>
        <v>0</v>
      </c>
      <c r="I276">
        <v>0</v>
      </c>
      <c r="J276">
        <v>0</v>
      </c>
      <c r="K276">
        <v>0</v>
      </c>
      <c r="L276" s="7">
        <f>SUM(Maaginhoud!T276,Maaginhoud!BX276)</f>
        <v>0</v>
      </c>
      <c r="M276" s="7">
        <f>SUM(Maaginhoud!V276,Maaginhoud!BP276,Maaginhoud!BV276)</f>
        <v>0</v>
      </c>
      <c r="N276">
        <v>0</v>
      </c>
      <c r="O276" s="7">
        <f>SUM(Maaginhoud!Z276,Maaginhoud!AT276)</f>
        <v>0</v>
      </c>
      <c r="P276" s="7">
        <f>SUM(Maaginhoud!AB276,Maaginhoud!BJ276)</f>
        <v>1</v>
      </c>
      <c r="Q276" s="7">
        <f>SUM(Maaginhoud!AH276,Maaginhoud!AL276,Maaginhoud!BT276)</f>
        <v>0</v>
      </c>
      <c r="R276" s="7">
        <f>SUM(Maaginhoud!AJ276,Maaginhoud!AN276)</f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s="7">
        <f>SUM(Maaginhoud!BB276,Maaginhoud!BD276,Maaginhoud!BH276)</f>
        <v>0</v>
      </c>
    </row>
    <row r="277" spans="1:24" x14ac:dyDescent="0.35">
      <c r="A277" s="13">
        <v>133</v>
      </c>
      <c r="B277" s="16">
        <v>42808</v>
      </c>
      <c r="C277" s="13" t="s">
        <v>76</v>
      </c>
      <c r="D277" s="7" t="s">
        <v>115</v>
      </c>
      <c r="E277" s="7" t="s">
        <v>127</v>
      </c>
      <c r="F277" s="7" t="s">
        <v>120</v>
      </c>
      <c r="G277" s="13">
        <v>0</v>
      </c>
      <c r="H277" s="7">
        <f>SUM(Maaginhoud!L277,Maaginhoud!AD277,Maaginhoud!AF277,Maaginhoud!AX277,Maaginhoud!AZ277)</f>
        <v>0</v>
      </c>
      <c r="I277" s="13">
        <v>0</v>
      </c>
      <c r="J277" s="13">
        <v>0</v>
      </c>
      <c r="K277" s="13">
        <v>0</v>
      </c>
      <c r="L277" s="7">
        <f>SUM(Maaginhoud!T277,Maaginhoud!BX277)</f>
        <v>0</v>
      </c>
      <c r="M277" s="7">
        <f>SUM(Maaginhoud!V277,Maaginhoud!BP277,Maaginhoud!BV277)</f>
        <v>0</v>
      </c>
      <c r="N277" s="13">
        <v>0</v>
      </c>
      <c r="O277" s="7">
        <f>SUM(Maaginhoud!Z277,Maaginhoud!AT277)</f>
        <v>0</v>
      </c>
      <c r="P277" s="7">
        <f>SUM(Maaginhoud!AB277,Maaginhoud!BJ277)</f>
        <v>0</v>
      </c>
      <c r="Q277" s="7">
        <f>SUM(Maaginhoud!AH277,Maaginhoud!AL277,Maaginhoud!BT277)</f>
        <v>2</v>
      </c>
      <c r="R277" s="7">
        <f>SUM(Maaginhoud!AJ277,Maaginhoud!AN277)</f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7">
        <f>SUM(Maaginhoud!BB277,Maaginhoud!BD277,Maaginhoud!BH277)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F30A-0416-4495-8751-809DA66CDBD3}">
  <dimension ref="A1:T277"/>
  <sheetViews>
    <sheetView topLeftCell="A77" zoomScale="85" zoomScaleNormal="85" workbookViewId="0">
      <selection activeCell="B224" sqref="B224:T277"/>
    </sheetView>
  </sheetViews>
  <sheetFormatPr defaultRowHeight="14.5" x14ac:dyDescent="0.35"/>
  <cols>
    <col min="1" max="1" width="7" customWidth="1"/>
  </cols>
  <sheetData>
    <row r="1" spans="1:20" x14ac:dyDescent="0.35">
      <c r="A1" s="9" t="s">
        <v>0</v>
      </c>
      <c r="B1" t="s">
        <v>118</v>
      </c>
      <c r="C1" t="s">
        <v>89</v>
      </c>
      <c r="D1" t="s">
        <v>12</v>
      </c>
      <c r="E1" t="s">
        <v>10</v>
      </c>
      <c r="F1" t="s">
        <v>6</v>
      </c>
      <c r="G1" t="s">
        <v>9</v>
      </c>
      <c r="H1" t="s">
        <v>17</v>
      </c>
      <c r="I1" t="s">
        <v>112</v>
      </c>
      <c r="J1" t="s">
        <v>18</v>
      </c>
      <c r="K1" t="s">
        <v>57</v>
      </c>
      <c r="L1" t="s">
        <v>114</v>
      </c>
      <c r="M1" t="s">
        <v>25</v>
      </c>
      <c r="N1" t="s">
        <v>113</v>
      </c>
      <c r="O1" t="s">
        <v>32</v>
      </c>
      <c r="P1" t="s">
        <v>41</v>
      </c>
      <c r="Q1" t="s">
        <v>78</v>
      </c>
      <c r="R1" t="s">
        <v>79</v>
      </c>
      <c r="S1" t="s">
        <v>59</v>
      </c>
      <c r="T1" t="s">
        <v>58</v>
      </c>
    </row>
    <row r="2" spans="1:20" x14ac:dyDescent="0.35">
      <c r="A2" s="7">
        <v>60</v>
      </c>
      <c r="B2" t="s">
        <v>119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5">
      <c r="A3" s="7">
        <v>278</v>
      </c>
      <c r="B3" t="s">
        <v>120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5">
      <c r="A4" s="7">
        <v>215</v>
      </c>
      <c r="B4" t="s">
        <v>120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5">
      <c r="A5" s="7">
        <v>183</v>
      </c>
      <c r="B5" t="s">
        <v>120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5">
      <c r="A6" s="7">
        <v>219</v>
      </c>
      <c r="B6" t="s">
        <v>121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5">
      <c r="A7" s="7">
        <v>242</v>
      </c>
      <c r="B7" t="s">
        <v>121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5">
      <c r="A8" s="7">
        <v>105</v>
      </c>
      <c r="B8" t="s">
        <v>120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5">
      <c r="A9" s="7">
        <v>15</v>
      </c>
      <c r="B9" t="s">
        <v>121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5">
      <c r="A10" s="7">
        <v>269</v>
      </c>
      <c r="B10" t="s">
        <v>120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5">
      <c r="A11" s="7">
        <v>92</v>
      </c>
      <c r="B11" t="s">
        <v>121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5">
      <c r="A12" s="7">
        <v>155</v>
      </c>
      <c r="B12" t="s">
        <v>121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5">
      <c r="A13" s="7">
        <v>181</v>
      </c>
      <c r="B13" t="s">
        <v>121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5">
      <c r="A14" s="7">
        <v>259</v>
      </c>
      <c r="B14" t="s">
        <v>121</v>
      </c>
      <c r="C14">
        <v>0</v>
      </c>
      <c r="D14">
        <v>8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5">
      <c r="A15" s="7">
        <v>74</v>
      </c>
      <c r="B15" t="s">
        <v>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5">
      <c r="A16" s="7">
        <v>243</v>
      </c>
      <c r="B16" t="s">
        <v>121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5">
      <c r="A17" s="7">
        <v>170</v>
      </c>
      <c r="B17" t="s">
        <v>120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</v>
      </c>
      <c r="N17">
        <v>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5">
      <c r="A18" s="7">
        <v>182</v>
      </c>
      <c r="B18" t="s">
        <v>121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</row>
    <row r="19" spans="1:20" x14ac:dyDescent="0.35">
      <c r="A19" s="7">
        <v>234</v>
      </c>
      <c r="B19" t="s">
        <v>121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0</v>
      </c>
      <c r="M19">
        <v>0</v>
      </c>
      <c r="N19">
        <v>2</v>
      </c>
      <c r="O19">
        <v>9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5">
      <c r="A20" s="7">
        <v>85</v>
      </c>
      <c r="B20" t="s">
        <v>119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</row>
    <row r="21" spans="1:20" x14ac:dyDescent="0.35">
      <c r="A21" s="7">
        <v>100</v>
      </c>
      <c r="B21" t="s">
        <v>120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5">
      <c r="A22" s="7">
        <v>158</v>
      </c>
      <c r="B22" t="s">
        <v>120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35">
      <c r="A23" s="7">
        <v>80</v>
      </c>
      <c r="B23" t="s">
        <v>120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35">
      <c r="A24" s="7">
        <v>192</v>
      </c>
      <c r="B24" t="s">
        <v>120</v>
      </c>
      <c r="C24">
        <v>1</v>
      </c>
      <c r="D24">
        <v>12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  <c r="M24">
        <v>0</v>
      </c>
      <c r="N24">
        <v>2</v>
      </c>
      <c r="O24">
        <v>64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35">
      <c r="A25" s="7">
        <v>203</v>
      </c>
      <c r="B25" t="s">
        <v>121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</v>
      </c>
      <c r="L25">
        <v>0</v>
      </c>
      <c r="M25">
        <v>0</v>
      </c>
      <c r="N25">
        <v>0</v>
      </c>
      <c r="O25">
        <v>15</v>
      </c>
      <c r="P25">
        <v>0</v>
      </c>
      <c r="Q25">
        <v>0</v>
      </c>
      <c r="R25">
        <v>0</v>
      </c>
      <c r="S25">
        <v>0</v>
      </c>
      <c r="T25">
        <v>4</v>
      </c>
    </row>
    <row r="26" spans="1:20" x14ac:dyDescent="0.35">
      <c r="A26" s="7">
        <v>87</v>
      </c>
      <c r="B26" t="s">
        <v>119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35">
      <c r="A27" s="7">
        <v>106</v>
      </c>
      <c r="B27" t="s">
        <v>120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35">
      <c r="A28" s="7">
        <v>14</v>
      </c>
      <c r="B28" t="s">
        <v>121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35">
      <c r="A29" s="7">
        <v>13</v>
      </c>
      <c r="B29" t="s">
        <v>121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35">
      <c r="A30" s="7">
        <v>62</v>
      </c>
      <c r="B30" t="s">
        <v>119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35">
      <c r="A31" s="7">
        <v>34</v>
      </c>
      <c r="B31" t="s">
        <v>121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35">
      <c r="A32" s="7">
        <v>27</v>
      </c>
      <c r="B32" t="s">
        <v>120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35">
      <c r="A33" s="7">
        <v>56</v>
      </c>
      <c r="B33" t="s">
        <v>120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 x14ac:dyDescent="0.35">
      <c r="A34" s="7">
        <v>36</v>
      </c>
      <c r="B34" t="s">
        <v>121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</v>
      </c>
    </row>
    <row r="35" spans="1:20" x14ac:dyDescent="0.35">
      <c r="A35" s="7">
        <v>40</v>
      </c>
      <c r="B35" t="s">
        <v>121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5">
      <c r="A36" s="7">
        <v>53</v>
      </c>
      <c r="B36" t="s">
        <v>120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35">
      <c r="A37" s="7">
        <v>54</v>
      </c>
      <c r="B37" t="s">
        <v>120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5">
      <c r="A38" s="7">
        <v>33</v>
      </c>
      <c r="B38" t="s">
        <v>121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35">
      <c r="A39" s="7">
        <v>44</v>
      </c>
      <c r="B39" t="s">
        <v>120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35">
      <c r="A40" s="7">
        <v>6</v>
      </c>
      <c r="B40" t="s">
        <v>121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35">
      <c r="A41" s="7">
        <v>31</v>
      </c>
      <c r="B41" t="s">
        <v>119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35">
      <c r="A42" s="7">
        <v>81</v>
      </c>
      <c r="B42" t="s">
        <v>120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35">
      <c r="A43" s="7">
        <v>265</v>
      </c>
      <c r="B43" t="s">
        <v>121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35">
      <c r="A44" s="7">
        <v>26</v>
      </c>
      <c r="B44" t="s">
        <v>120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35">
      <c r="A45" s="7">
        <v>158</v>
      </c>
      <c r="B45" t="s">
        <v>120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5">
      <c r="A46" s="7">
        <v>23</v>
      </c>
      <c r="B46" t="s">
        <v>120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35">
      <c r="A47" s="7">
        <v>16</v>
      </c>
      <c r="B47" t="s">
        <v>121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35">
      <c r="A48" s="7">
        <v>3</v>
      </c>
      <c r="B48" t="s">
        <v>121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35">
      <c r="A49" s="7">
        <v>61</v>
      </c>
      <c r="B49" t="s">
        <v>119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 x14ac:dyDescent="0.35">
      <c r="A50" s="7">
        <v>275</v>
      </c>
      <c r="B50" t="s">
        <v>120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15</v>
      </c>
      <c r="Q50">
        <v>0</v>
      </c>
      <c r="R50">
        <v>0</v>
      </c>
      <c r="S50">
        <v>0</v>
      </c>
      <c r="T50">
        <v>0</v>
      </c>
    </row>
    <row r="51" spans="1:20" x14ac:dyDescent="0.35">
      <c r="A51" s="7">
        <v>2</v>
      </c>
      <c r="B51" t="s">
        <v>121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35">
      <c r="A52" s="7">
        <v>37</v>
      </c>
      <c r="B52" t="s">
        <v>121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35">
      <c r="A53" s="7">
        <v>276</v>
      </c>
      <c r="B53" t="s">
        <v>120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5</v>
      </c>
      <c r="Q53">
        <v>0</v>
      </c>
      <c r="R53">
        <v>0</v>
      </c>
      <c r="S53">
        <v>0</v>
      </c>
      <c r="T53">
        <v>0</v>
      </c>
    </row>
    <row r="54" spans="1:20" x14ac:dyDescent="0.35">
      <c r="A54" s="7">
        <v>32</v>
      </c>
      <c r="B54" t="s">
        <v>119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35">
      <c r="A55" s="7">
        <v>28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35">
      <c r="A56" s="7">
        <v>58</v>
      </c>
      <c r="B56" t="s">
        <v>119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35">
      <c r="A57" s="7">
        <v>24</v>
      </c>
      <c r="B57" t="s">
        <v>120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5">
      <c r="A58" s="7">
        <v>113</v>
      </c>
      <c r="B58" t="s">
        <v>119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5">
      <c r="A59" s="7">
        <v>160</v>
      </c>
      <c r="B59" t="s">
        <v>120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5">
      <c r="A60" s="7">
        <v>271</v>
      </c>
      <c r="B60" t="s">
        <v>120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</row>
    <row r="61" spans="1:20" x14ac:dyDescent="0.35">
      <c r="A61" s="7">
        <v>42</v>
      </c>
      <c r="B6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5">
      <c r="A62" s="7">
        <v>38</v>
      </c>
      <c r="B62" t="s">
        <v>121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5">
      <c r="A63" s="7">
        <v>57</v>
      </c>
      <c r="B63" t="s">
        <v>120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5">
      <c r="A64" s="7">
        <v>267</v>
      </c>
      <c r="B64" t="s">
        <v>120</v>
      </c>
      <c r="C64">
        <v>1</v>
      </c>
      <c r="D64">
        <v>13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52</v>
      </c>
      <c r="L64">
        <v>2</v>
      </c>
      <c r="M64">
        <v>1</v>
      </c>
      <c r="N64">
        <v>0</v>
      </c>
      <c r="O64">
        <v>12</v>
      </c>
      <c r="P64">
        <v>13</v>
      </c>
      <c r="Q64">
        <v>0</v>
      </c>
      <c r="R64">
        <v>0</v>
      </c>
      <c r="S64">
        <v>0</v>
      </c>
      <c r="T64">
        <v>0</v>
      </c>
    </row>
    <row r="65" spans="1:20" x14ac:dyDescent="0.35">
      <c r="A65" s="7">
        <v>65</v>
      </c>
      <c r="B65" t="s">
        <v>121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35">
      <c r="A66" s="7">
        <v>8</v>
      </c>
      <c r="B66" t="s">
        <v>119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35">
      <c r="A67" s="7">
        <v>59</v>
      </c>
      <c r="B67" t="s">
        <v>119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</row>
    <row r="68" spans="1:20" x14ac:dyDescent="0.35">
      <c r="A68" s="7">
        <v>22</v>
      </c>
      <c r="B68" t="s">
        <v>121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35">
      <c r="A69" s="7">
        <v>20</v>
      </c>
      <c r="B69" t="s">
        <v>121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35">
      <c r="A70" s="7">
        <v>46</v>
      </c>
      <c r="B70" t="s">
        <v>120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</row>
    <row r="71" spans="1:20" x14ac:dyDescent="0.35">
      <c r="A71" s="7">
        <v>17</v>
      </c>
      <c r="B71" t="s">
        <v>121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35">
      <c r="A72" s="7">
        <v>194</v>
      </c>
      <c r="B72" t="s">
        <v>120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65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5">
      <c r="A73" s="7">
        <v>178</v>
      </c>
      <c r="B73" t="s">
        <v>121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5">
      <c r="A74" s="7">
        <v>142</v>
      </c>
      <c r="B74" t="s">
        <v>119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5">
      <c r="A75" s="7">
        <v>130</v>
      </c>
      <c r="B75" t="s">
        <v>120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5">
      <c r="A76" s="7">
        <v>149</v>
      </c>
      <c r="B76" t="s">
        <v>121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35">
      <c r="A77" s="7">
        <v>66</v>
      </c>
      <c r="B77" t="s">
        <v>121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5">
      <c r="A78" s="7">
        <v>12</v>
      </c>
      <c r="B78" t="s">
        <v>121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35">
      <c r="A79" s="7">
        <v>187</v>
      </c>
      <c r="B79" t="s">
        <v>120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56</v>
      </c>
      <c r="L79">
        <v>0</v>
      </c>
      <c r="M79">
        <v>0</v>
      </c>
      <c r="N79">
        <v>0</v>
      </c>
      <c r="O79">
        <v>7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35">
      <c r="A80" s="7">
        <v>119</v>
      </c>
      <c r="B80" t="s">
        <v>121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7</v>
      </c>
      <c r="L80">
        <v>1</v>
      </c>
      <c r="M80">
        <v>0</v>
      </c>
      <c r="N80">
        <v>0</v>
      </c>
      <c r="O80">
        <v>2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5">
      <c r="A81" s="7">
        <v>241</v>
      </c>
      <c r="B81" t="s">
        <v>121</v>
      </c>
      <c r="C81">
        <v>1</v>
      </c>
      <c r="D81">
        <v>1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3</v>
      </c>
      <c r="P81">
        <v>0</v>
      </c>
      <c r="Q81">
        <v>1</v>
      </c>
      <c r="R81">
        <v>0</v>
      </c>
      <c r="S81">
        <v>0</v>
      </c>
      <c r="T81">
        <v>0</v>
      </c>
    </row>
    <row r="82" spans="1:20" x14ac:dyDescent="0.35">
      <c r="A82" s="7">
        <v>84</v>
      </c>
      <c r="B82" t="s">
        <v>119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35">
      <c r="A83" s="7">
        <v>206</v>
      </c>
      <c r="B83" t="s">
        <v>120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2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0</v>
      </c>
      <c r="T83">
        <v>0</v>
      </c>
    </row>
    <row r="84" spans="1:20" x14ac:dyDescent="0.35">
      <c r="A84" s="7">
        <v>116</v>
      </c>
      <c r="B84" t="s">
        <v>119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5">
      <c r="A85" s="7">
        <v>253</v>
      </c>
      <c r="B85" t="s">
        <v>120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35">
      <c r="A86" s="7">
        <v>222</v>
      </c>
      <c r="B86" t="s">
        <v>120</v>
      </c>
      <c r="C86">
        <v>0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</row>
    <row r="87" spans="1:20" x14ac:dyDescent="0.35">
      <c r="A87" s="7">
        <v>122</v>
      </c>
      <c r="B87" t="s">
        <v>121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35">
      <c r="A88" s="7">
        <v>96</v>
      </c>
      <c r="B88" t="s">
        <v>121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35">
      <c r="A89" s="7">
        <v>109</v>
      </c>
      <c r="B89" t="s">
        <v>120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35">
      <c r="A90" s="7">
        <v>145</v>
      </c>
      <c r="B90" t="s">
        <v>119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35">
      <c r="A91" s="7">
        <v>110</v>
      </c>
      <c r="B91" t="s">
        <v>120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35">
      <c r="A92" s="7">
        <v>121</v>
      </c>
      <c r="B92" t="s">
        <v>121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29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</row>
    <row r="93" spans="1:20" x14ac:dyDescent="0.35">
      <c r="A93" s="7">
        <v>226</v>
      </c>
      <c r="B93" t="s">
        <v>120</v>
      </c>
      <c r="C93">
        <v>0</v>
      </c>
      <c r="D93">
        <v>0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35">
      <c r="A94" s="7">
        <v>67</v>
      </c>
      <c r="B94" t="s">
        <v>121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</row>
    <row r="95" spans="1:20" x14ac:dyDescent="0.35">
      <c r="A95" s="7">
        <v>120</v>
      </c>
      <c r="B95" t="s">
        <v>121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</row>
    <row r="96" spans="1:20" x14ac:dyDescent="0.35">
      <c r="A96" s="7">
        <v>148</v>
      </c>
      <c r="B96" t="s">
        <v>121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</row>
    <row r="97" spans="1:20" x14ac:dyDescent="0.35">
      <c r="A97" s="7">
        <v>195</v>
      </c>
      <c r="B97" t="s">
        <v>120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124</v>
      </c>
      <c r="L97">
        <v>0</v>
      </c>
      <c r="M97">
        <v>0</v>
      </c>
      <c r="N97">
        <v>0</v>
      </c>
      <c r="O97">
        <v>6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35">
      <c r="A98" s="7">
        <v>103</v>
      </c>
      <c r="B98" t="s">
        <v>120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</row>
    <row r="99" spans="1:20" x14ac:dyDescent="0.35">
      <c r="A99" s="7">
        <v>71</v>
      </c>
      <c r="B99" t="s">
        <v>121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</row>
    <row r="100" spans="1:20" x14ac:dyDescent="0.35">
      <c r="A100" s="7">
        <v>76</v>
      </c>
      <c r="B100" t="s">
        <v>120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35">
      <c r="A101" s="7">
        <v>98</v>
      </c>
      <c r="B101" t="s">
        <v>120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35">
      <c r="A102" s="7">
        <v>111</v>
      </c>
      <c r="B102" t="s">
        <v>120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35">
      <c r="A103" s="7">
        <v>218</v>
      </c>
      <c r="B103" t="s">
        <v>121</v>
      </c>
      <c r="C103">
        <v>1</v>
      </c>
      <c r="D103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35">
      <c r="A104" s="7">
        <v>108</v>
      </c>
      <c r="B104" t="s">
        <v>120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35">
      <c r="A105" s="7">
        <v>64</v>
      </c>
      <c r="B105" t="s">
        <v>121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35">
      <c r="A106" s="7">
        <v>167</v>
      </c>
      <c r="B106" t="s">
        <v>120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35">
      <c r="A107" s="7">
        <v>230</v>
      </c>
      <c r="B107" t="s">
        <v>120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6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35">
      <c r="A108" s="7">
        <v>168</v>
      </c>
      <c r="B108" t="s">
        <v>120</v>
      </c>
      <c r="C108">
        <v>1</v>
      </c>
      <c r="D108">
        <v>0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5</v>
      </c>
      <c r="L108">
        <v>0</v>
      </c>
      <c r="M108">
        <v>0</v>
      </c>
      <c r="N108">
        <v>0</v>
      </c>
      <c r="O108">
        <v>4</v>
      </c>
      <c r="P108">
        <v>1</v>
      </c>
      <c r="Q108">
        <v>0</v>
      </c>
      <c r="R108">
        <v>0</v>
      </c>
      <c r="S108">
        <v>0</v>
      </c>
      <c r="T108">
        <v>0</v>
      </c>
    </row>
    <row r="109" spans="1:20" x14ac:dyDescent="0.35">
      <c r="A109" s="7">
        <v>128</v>
      </c>
      <c r="B109" t="s">
        <v>120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35">
      <c r="A110" s="7">
        <v>166</v>
      </c>
      <c r="B110" t="s">
        <v>120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35">
      <c r="A111" s="7">
        <v>252</v>
      </c>
      <c r="B111" t="s">
        <v>120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35">
      <c r="A112" s="7">
        <v>144</v>
      </c>
      <c r="B112" t="s">
        <v>119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35">
      <c r="A113" s="7">
        <v>69</v>
      </c>
      <c r="B113" t="s">
        <v>121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</row>
    <row r="114" spans="1:20" x14ac:dyDescent="0.35">
      <c r="A114" s="7">
        <v>115</v>
      </c>
      <c r="B114" t="s">
        <v>119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35">
      <c r="A115" s="7">
        <v>101</v>
      </c>
      <c r="B115" t="s">
        <v>120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35">
      <c r="A116" s="7">
        <v>250</v>
      </c>
      <c r="B116" t="s">
        <v>120</v>
      </c>
      <c r="C116">
        <v>0</v>
      </c>
      <c r="D116">
        <v>0</v>
      </c>
      <c r="E116">
        <v>0</v>
      </c>
      <c r="F116">
        <v>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3</v>
      </c>
      <c r="Q116">
        <v>0</v>
      </c>
      <c r="R116">
        <v>0</v>
      </c>
      <c r="S116">
        <v>0</v>
      </c>
      <c r="T116">
        <v>0</v>
      </c>
    </row>
    <row r="117" spans="1:20" x14ac:dyDescent="0.35">
      <c r="A117" s="7">
        <v>86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35">
      <c r="A118" s="7">
        <v>162</v>
      </c>
      <c r="B118" t="s">
        <v>120</v>
      </c>
      <c r="C118">
        <v>0</v>
      </c>
      <c r="D118">
        <v>0</v>
      </c>
      <c r="E118">
        <v>0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35">
      <c r="A119" s="7">
        <v>202</v>
      </c>
      <c r="B119" t="s">
        <v>121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12</v>
      </c>
      <c r="L119">
        <v>1</v>
      </c>
      <c r="M119">
        <v>0</v>
      </c>
      <c r="N119">
        <v>0</v>
      </c>
      <c r="O119">
        <v>0</v>
      </c>
      <c r="P119">
        <v>2</v>
      </c>
      <c r="Q119">
        <v>0</v>
      </c>
      <c r="R119">
        <v>0</v>
      </c>
      <c r="S119">
        <v>0</v>
      </c>
      <c r="T119">
        <v>0</v>
      </c>
    </row>
    <row r="120" spans="1:20" x14ac:dyDescent="0.35">
      <c r="A120" s="7">
        <v>88</v>
      </c>
      <c r="B120" t="s">
        <v>121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35">
      <c r="A121" s="7">
        <v>200</v>
      </c>
      <c r="B121" t="s">
        <v>121</v>
      </c>
      <c r="C121">
        <v>0</v>
      </c>
      <c r="D121">
        <v>2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35">
      <c r="A122" s="7">
        <v>150</v>
      </c>
      <c r="B122" t="s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35">
      <c r="A123" s="7">
        <v>157</v>
      </c>
      <c r="B123" t="s">
        <v>120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35">
      <c r="A124" s="7">
        <v>89</v>
      </c>
      <c r="B124" t="s">
        <v>121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35">
      <c r="A125" s="7">
        <v>258</v>
      </c>
      <c r="B125" t="s">
        <v>121</v>
      </c>
      <c r="C125">
        <v>0</v>
      </c>
      <c r="D125">
        <v>4</v>
      </c>
      <c r="E125">
        <v>0</v>
      </c>
      <c r="F125">
        <v>2</v>
      </c>
      <c r="G125">
        <v>0</v>
      </c>
      <c r="H125">
        <v>1</v>
      </c>
      <c r="I125">
        <v>0</v>
      </c>
      <c r="J125">
        <v>0</v>
      </c>
      <c r="K125">
        <v>4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35">
      <c r="A126" s="7">
        <v>207</v>
      </c>
      <c r="B126" t="s">
        <v>120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35">
      <c r="A127" s="7">
        <v>208</v>
      </c>
      <c r="B127" t="s">
        <v>120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5</v>
      </c>
      <c r="L127">
        <v>2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</row>
    <row r="128" spans="1:20" x14ac:dyDescent="0.35">
      <c r="A128" s="7">
        <v>118</v>
      </c>
      <c r="B128" t="s">
        <v>121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</row>
    <row r="129" spans="1:20" x14ac:dyDescent="0.35">
      <c r="A129" s="7">
        <v>232</v>
      </c>
      <c r="B129" t="s">
        <v>121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9</v>
      </c>
      <c r="L129">
        <v>2</v>
      </c>
      <c r="M129">
        <v>0</v>
      </c>
      <c r="N129">
        <v>0</v>
      </c>
      <c r="O129">
        <v>2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35">
      <c r="A130" s="7">
        <v>91</v>
      </c>
      <c r="B130" t="s">
        <v>121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35">
      <c r="A131" s="7">
        <v>185</v>
      </c>
      <c r="B131" t="s">
        <v>121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60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35">
      <c r="A132" s="7">
        <v>39</v>
      </c>
      <c r="B132" t="s">
        <v>120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35">
      <c r="A133" s="7">
        <v>93</v>
      </c>
      <c r="B133" t="s">
        <v>121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35">
      <c r="A134" s="7">
        <v>184</v>
      </c>
      <c r="B134" t="s">
        <v>121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17</v>
      </c>
      <c r="L134">
        <v>2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35">
      <c r="A135" s="7">
        <v>231</v>
      </c>
      <c r="B135" t="s">
        <v>121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5</v>
      </c>
      <c r="L135">
        <v>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35">
      <c r="A136" s="7">
        <v>191</v>
      </c>
      <c r="B136" t="s">
        <v>120</v>
      </c>
      <c r="C136">
        <v>0</v>
      </c>
      <c r="D136">
        <v>3</v>
      </c>
      <c r="E136">
        <v>0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148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35">
      <c r="A137" s="7">
        <v>174</v>
      </c>
      <c r="B137" t="s">
        <v>119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</v>
      </c>
      <c r="L137">
        <v>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35">
      <c r="A138" s="7">
        <v>224</v>
      </c>
      <c r="B138" t="s">
        <v>120</v>
      </c>
      <c r="C138">
        <v>0</v>
      </c>
      <c r="D138">
        <v>0</v>
      </c>
      <c r="E138">
        <v>0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</v>
      </c>
      <c r="P138">
        <v>2</v>
      </c>
      <c r="Q138">
        <v>0</v>
      </c>
      <c r="R138">
        <v>0</v>
      </c>
      <c r="S138">
        <v>0</v>
      </c>
      <c r="T138">
        <v>0</v>
      </c>
    </row>
    <row r="139" spans="1:20" x14ac:dyDescent="0.35">
      <c r="A139" s="7">
        <v>198</v>
      </c>
      <c r="B139" t="s">
        <v>121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10</v>
      </c>
      <c r="L139">
        <v>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35">
      <c r="A140" s="7">
        <v>186</v>
      </c>
      <c r="B140" t="s">
        <v>120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69</v>
      </c>
      <c r="L140">
        <v>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35">
      <c r="A141" s="7">
        <v>271</v>
      </c>
      <c r="B141" t="s">
        <v>120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</v>
      </c>
      <c r="M141">
        <v>0</v>
      </c>
      <c r="N141">
        <v>0</v>
      </c>
      <c r="O141">
        <v>7</v>
      </c>
      <c r="P141">
        <v>31</v>
      </c>
      <c r="Q141">
        <v>0</v>
      </c>
      <c r="R141">
        <v>0</v>
      </c>
      <c r="S141">
        <v>0</v>
      </c>
      <c r="T141">
        <v>0</v>
      </c>
    </row>
    <row r="142" spans="1:20" x14ac:dyDescent="0.35">
      <c r="A142" s="7">
        <v>11</v>
      </c>
      <c r="B142" t="s">
        <v>119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35">
      <c r="A143" s="7">
        <v>7</v>
      </c>
      <c r="B143" t="s">
        <v>119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35">
      <c r="A144" s="7">
        <v>55</v>
      </c>
      <c r="B144" t="s">
        <v>120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35">
      <c r="A145" s="7">
        <v>50</v>
      </c>
      <c r="B145" t="s">
        <v>120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35">
      <c r="A146" s="7">
        <v>176</v>
      </c>
      <c r="B146" t="s">
        <v>121</v>
      </c>
      <c r="C146">
        <v>0</v>
      </c>
      <c r="D146">
        <v>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39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35">
      <c r="A147" s="7">
        <v>272</v>
      </c>
      <c r="B147" t="s">
        <v>120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7</v>
      </c>
      <c r="L147">
        <v>2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</row>
    <row r="148" spans="1:20" x14ac:dyDescent="0.35">
      <c r="A148" s="7">
        <v>47</v>
      </c>
      <c r="B148" t="s">
        <v>120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35">
      <c r="A149" s="7">
        <v>244</v>
      </c>
      <c r="B149" t="s">
        <v>121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35">
      <c r="A150" s="7">
        <v>274</v>
      </c>
      <c r="B150" t="s">
        <v>120</v>
      </c>
      <c r="C150">
        <v>2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6</v>
      </c>
      <c r="Q150">
        <v>0</v>
      </c>
      <c r="R150">
        <v>0</v>
      </c>
      <c r="S150">
        <v>0</v>
      </c>
      <c r="T150">
        <v>0</v>
      </c>
    </row>
    <row r="151" spans="1:20" x14ac:dyDescent="0.35">
      <c r="A151" s="7">
        <v>45</v>
      </c>
      <c r="B151" t="s">
        <v>120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35">
      <c r="A152" s="7">
        <v>48</v>
      </c>
      <c r="B152" t="s">
        <v>120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35">
      <c r="A153" s="7">
        <v>29</v>
      </c>
      <c r="B153" t="s">
        <v>119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35">
      <c r="A154" s="7">
        <v>51</v>
      </c>
      <c r="B154" t="s">
        <v>120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35">
      <c r="A155" s="7">
        <v>273</v>
      </c>
      <c r="B155" t="s">
        <v>120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1</v>
      </c>
      <c r="M155">
        <v>2</v>
      </c>
      <c r="N155">
        <v>0</v>
      </c>
      <c r="O155">
        <v>0</v>
      </c>
      <c r="P155">
        <v>126</v>
      </c>
      <c r="Q155">
        <v>0</v>
      </c>
      <c r="R155">
        <v>0</v>
      </c>
      <c r="S155">
        <v>0</v>
      </c>
      <c r="T155">
        <v>0</v>
      </c>
    </row>
    <row r="156" spans="1:20" x14ac:dyDescent="0.35">
      <c r="A156" s="7">
        <v>39</v>
      </c>
      <c r="B156" t="s">
        <v>121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35">
      <c r="A157" s="7">
        <v>21</v>
      </c>
      <c r="B157" t="s">
        <v>121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35">
      <c r="A158" s="7">
        <v>204</v>
      </c>
      <c r="B158" t="s">
        <v>121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35">
      <c r="A159" s="7">
        <v>35</v>
      </c>
      <c r="B159" t="s">
        <v>121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35">
      <c r="A160" s="7">
        <v>30</v>
      </c>
      <c r="B160" t="s">
        <v>119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35">
      <c r="A161" s="7">
        <v>240</v>
      </c>
      <c r="B161" t="s">
        <v>121</v>
      </c>
      <c r="C161">
        <v>0</v>
      </c>
      <c r="D161">
        <v>2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16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35">
      <c r="A162" s="7">
        <v>153</v>
      </c>
      <c r="B162" t="s">
        <v>121</v>
      </c>
      <c r="C162">
        <v>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35">
      <c r="A163" s="7">
        <v>49</v>
      </c>
      <c r="B163" t="s">
        <v>120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35">
      <c r="A164" s="7">
        <v>213</v>
      </c>
      <c r="B164" t="s">
        <v>120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</row>
    <row r="165" spans="1:20" x14ac:dyDescent="0.35">
      <c r="A165" s="7">
        <v>52</v>
      </c>
      <c r="B165" t="s">
        <v>120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35">
      <c r="A166" s="7">
        <v>9</v>
      </c>
      <c r="B166" t="s">
        <v>119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35">
      <c r="A167" s="7">
        <v>239</v>
      </c>
      <c r="B167" t="s">
        <v>121</v>
      </c>
      <c r="C167">
        <v>1</v>
      </c>
      <c r="D167">
        <v>2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6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35">
      <c r="A168" s="7">
        <v>18</v>
      </c>
      <c r="B168" t="s">
        <v>121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35">
      <c r="A169" s="7">
        <v>25</v>
      </c>
      <c r="B169" t="s">
        <v>120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35">
      <c r="A170" s="7">
        <v>43</v>
      </c>
      <c r="B170" t="s">
        <v>120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35">
      <c r="A171" s="7">
        <v>143</v>
      </c>
      <c r="B171" t="s">
        <v>119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35">
      <c r="A172" s="7">
        <v>171</v>
      </c>
      <c r="B172" t="s">
        <v>120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10</v>
      </c>
      <c r="N172">
        <v>0</v>
      </c>
      <c r="O172">
        <v>2</v>
      </c>
      <c r="P172">
        <v>3</v>
      </c>
      <c r="Q172">
        <v>0</v>
      </c>
      <c r="R172">
        <v>0</v>
      </c>
      <c r="S172">
        <v>0</v>
      </c>
      <c r="T172">
        <v>0</v>
      </c>
    </row>
    <row r="173" spans="1:20" x14ac:dyDescent="0.35">
      <c r="A173" s="7">
        <v>261</v>
      </c>
      <c r="B173" t="s">
        <v>121</v>
      </c>
      <c r="C173">
        <v>0</v>
      </c>
      <c r="D173">
        <v>4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28</v>
      </c>
      <c r="L173">
        <v>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35">
      <c r="A174" s="7">
        <v>83</v>
      </c>
      <c r="B174" t="s">
        <v>119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35">
      <c r="A175" s="7">
        <v>97</v>
      </c>
      <c r="B175" t="s">
        <v>121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35">
      <c r="A176" s="7">
        <v>114</v>
      </c>
      <c r="B176" t="s">
        <v>119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35">
      <c r="A177" s="7">
        <v>199</v>
      </c>
      <c r="B177" t="s">
        <v>121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35">
      <c r="A178" s="7">
        <v>220</v>
      </c>
      <c r="B178" t="s">
        <v>121</v>
      </c>
      <c r="C178">
        <v>0</v>
      </c>
      <c r="D178">
        <v>3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35">
      <c r="A179" s="7">
        <v>135</v>
      </c>
      <c r="B179" t="s">
        <v>120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35">
      <c r="A180" s="7">
        <v>72</v>
      </c>
      <c r="B180" t="s">
        <v>121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35">
      <c r="A181" s="7">
        <v>123</v>
      </c>
      <c r="B181" t="s">
        <v>121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35">
      <c r="A182" s="7">
        <v>164</v>
      </c>
      <c r="B182" t="s">
        <v>120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35">
      <c r="A183" s="7">
        <v>249</v>
      </c>
      <c r="B183" t="s">
        <v>120</v>
      </c>
      <c r="C183">
        <v>1</v>
      </c>
      <c r="D183">
        <v>0</v>
      </c>
      <c r="E183">
        <v>0</v>
      </c>
      <c r="F183">
        <v>4</v>
      </c>
      <c r="G183">
        <v>0</v>
      </c>
      <c r="H183">
        <v>0</v>
      </c>
      <c r="I183">
        <v>0</v>
      </c>
      <c r="J183">
        <v>0</v>
      </c>
      <c r="K183">
        <v>3</v>
      </c>
      <c r="L183">
        <v>14</v>
      </c>
      <c r="M183">
        <v>1</v>
      </c>
      <c r="N183">
        <v>0</v>
      </c>
      <c r="O183">
        <v>0</v>
      </c>
      <c r="P183">
        <v>8</v>
      </c>
      <c r="Q183">
        <v>0</v>
      </c>
      <c r="R183">
        <v>0</v>
      </c>
      <c r="S183">
        <v>0</v>
      </c>
      <c r="T183">
        <v>0</v>
      </c>
    </row>
    <row r="184" spans="1:20" x14ac:dyDescent="0.35">
      <c r="A184" s="7">
        <v>147</v>
      </c>
      <c r="B184" t="s">
        <v>121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35">
      <c r="A185" s="7">
        <v>107</v>
      </c>
      <c r="B185" t="s">
        <v>120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35">
      <c r="A186" s="7">
        <v>235</v>
      </c>
      <c r="B186" t="s">
        <v>121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2</v>
      </c>
      <c r="Q186">
        <v>0</v>
      </c>
      <c r="R186">
        <v>0</v>
      </c>
      <c r="S186">
        <v>0</v>
      </c>
      <c r="T186">
        <v>0</v>
      </c>
    </row>
    <row r="187" spans="1:20" x14ac:dyDescent="0.35">
      <c r="A187" s="7">
        <v>90</v>
      </c>
      <c r="B187" t="s">
        <v>121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35">
      <c r="A188" s="7">
        <v>205</v>
      </c>
      <c r="B188" t="s">
        <v>121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35">
      <c r="A189" s="7">
        <v>173</v>
      </c>
      <c r="B189" t="s">
        <v>119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35">
      <c r="A190" s="7">
        <v>95</v>
      </c>
      <c r="B190" t="s">
        <v>121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35">
      <c r="A191" s="7">
        <v>172</v>
      </c>
      <c r="B191" t="s">
        <v>119</v>
      </c>
      <c r="C191">
        <v>2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0</v>
      </c>
      <c r="S191">
        <v>0</v>
      </c>
      <c r="T191">
        <v>0</v>
      </c>
    </row>
    <row r="192" spans="1:20" x14ac:dyDescent="0.35">
      <c r="A192" s="7">
        <v>227</v>
      </c>
      <c r="B192" t="s">
        <v>120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8</v>
      </c>
      <c r="L192">
        <v>3</v>
      </c>
      <c r="M192">
        <v>0</v>
      </c>
      <c r="N192">
        <v>0</v>
      </c>
      <c r="O192">
        <v>0</v>
      </c>
      <c r="P192">
        <v>6</v>
      </c>
      <c r="Q192">
        <v>0</v>
      </c>
      <c r="R192">
        <v>0</v>
      </c>
      <c r="S192">
        <v>0</v>
      </c>
      <c r="T192">
        <v>0</v>
      </c>
    </row>
    <row r="193" spans="1:20" x14ac:dyDescent="0.35">
      <c r="A193" s="7">
        <v>73</v>
      </c>
      <c r="B193" t="s">
        <v>120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35">
      <c r="A194" s="7">
        <v>268</v>
      </c>
      <c r="B194" t="s">
        <v>120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</v>
      </c>
      <c r="L194">
        <v>1</v>
      </c>
      <c r="M194">
        <v>0</v>
      </c>
      <c r="N194">
        <v>0</v>
      </c>
      <c r="O194">
        <v>0</v>
      </c>
      <c r="P194">
        <v>30</v>
      </c>
      <c r="Q194">
        <v>0</v>
      </c>
      <c r="R194">
        <v>0</v>
      </c>
      <c r="S194">
        <v>0</v>
      </c>
      <c r="T194">
        <v>0</v>
      </c>
    </row>
    <row r="195" spans="1:20" x14ac:dyDescent="0.35">
      <c r="A195" s="7">
        <v>214</v>
      </c>
      <c r="B195" t="s">
        <v>120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9</v>
      </c>
      <c r="L195">
        <v>0</v>
      </c>
      <c r="M195">
        <v>0</v>
      </c>
      <c r="N195">
        <v>0</v>
      </c>
      <c r="O195">
        <v>0</v>
      </c>
      <c r="P195">
        <v>3</v>
      </c>
      <c r="Q195">
        <v>0</v>
      </c>
      <c r="R195">
        <v>0</v>
      </c>
      <c r="S195">
        <v>0</v>
      </c>
      <c r="T195">
        <v>0</v>
      </c>
    </row>
    <row r="196" spans="1:20" x14ac:dyDescent="0.35">
      <c r="A196" s="7">
        <v>146</v>
      </c>
      <c r="B196" t="s">
        <v>119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35">
      <c r="A197" s="7">
        <v>210</v>
      </c>
      <c r="B197" t="s">
        <v>120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35</v>
      </c>
      <c r="L197">
        <v>1</v>
      </c>
      <c r="M197">
        <v>0</v>
      </c>
      <c r="N197">
        <v>0</v>
      </c>
      <c r="O197">
        <v>0</v>
      </c>
      <c r="P197">
        <v>2</v>
      </c>
      <c r="Q197">
        <v>0</v>
      </c>
      <c r="R197">
        <v>0</v>
      </c>
      <c r="S197">
        <v>0</v>
      </c>
      <c r="T197">
        <v>0</v>
      </c>
    </row>
    <row r="198" spans="1:20" x14ac:dyDescent="0.35">
      <c r="A198" s="7">
        <v>117</v>
      </c>
      <c r="B198" t="s">
        <v>121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35">
      <c r="A199" s="7">
        <v>112</v>
      </c>
      <c r="B199" t="s">
        <v>119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35">
      <c r="A200" s="7">
        <v>78</v>
      </c>
      <c r="B200" t="s">
        <v>120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35">
      <c r="A201" s="7">
        <v>248</v>
      </c>
      <c r="B201" t="s">
        <v>120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4</v>
      </c>
      <c r="N201">
        <v>0</v>
      </c>
      <c r="O201">
        <v>0</v>
      </c>
      <c r="P201">
        <v>2</v>
      </c>
      <c r="Q201">
        <v>0</v>
      </c>
      <c r="R201">
        <v>0</v>
      </c>
      <c r="S201">
        <v>0</v>
      </c>
      <c r="T201">
        <v>0</v>
      </c>
    </row>
    <row r="202" spans="1:20" x14ac:dyDescent="0.35">
      <c r="A202" s="7">
        <v>161</v>
      </c>
      <c r="B202" t="s">
        <v>120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35">
      <c r="A203" s="7">
        <v>217</v>
      </c>
      <c r="B203" t="s">
        <v>121</v>
      </c>
      <c r="C203">
        <v>0</v>
      </c>
      <c r="D203">
        <v>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35">
      <c r="A204" s="7">
        <v>237</v>
      </c>
      <c r="B204" t="s">
        <v>121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2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35">
      <c r="A205" s="7">
        <v>262</v>
      </c>
      <c r="B205" t="s">
        <v>121</v>
      </c>
      <c r="C205">
        <v>0</v>
      </c>
      <c r="D205">
        <v>21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35">
      <c r="A206" s="7">
        <v>236</v>
      </c>
      <c r="B206" t="s">
        <v>121</v>
      </c>
      <c r="C206">
        <v>0</v>
      </c>
      <c r="D206">
        <v>3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21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35">
      <c r="A207" s="7">
        <v>169</v>
      </c>
      <c r="B207" t="s">
        <v>120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35">
      <c r="A208" s="7">
        <v>77</v>
      </c>
      <c r="B208" t="s">
        <v>120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35">
      <c r="A209" s="7">
        <v>264</v>
      </c>
      <c r="B209" t="s">
        <v>121</v>
      </c>
      <c r="C209">
        <v>0</v>
      </c>
      <c r="D209">
        <v>17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35">
      <c r="A210" s="7">
        <v>247</v>
      </c>
      <c r="B210" t="s">
        <v>120</v>
      </c>
      <c r="C210">
        <v>0</v>
      </c>
      <c r="D210">
        <v>0</v>
      </c>
      <c r="E210">
        <v>0</v>
      </c>
      <c r="F210">
        <v>2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</row>
    <row r="211" spans="1:20" x14ac:dyDescent="0.35">
      <c r="A211" s="7">
        <v>225</v>
      </c>
      <c r="B211" t="s">
        <v>120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5</v>
      </c>
      <c r="Q211">
        <v>0</v>
      </c>
      <c r="R211">
        <v>0</v>
      </c>
      <c r="S211">
        <v>0</v>
      </c>
      <c r="T211">
        <v>0</v>
      </c>
    </row>
    <row r="212" spans="1:20" x14ac:dyDescent="0.35">
      <c r="A212" s="7">
        <v>63</v>
      </c>
      <c r="B212" t="s">
        <v>121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35">
      <c r="A213" s="7">
        <v>104</v>
      </c>
      <c r="B213" t="s">
        <v>120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35">
      <c r="A214" s="7">
        <v>246</v>
      </c>
      <c r="B214" t="s">
        <v>120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</row>
    <row r="215" spans="1:20" x14ac:dyDescent="0.35">
      <c r="A215" s="7">
        <v>19</v>
      </c>
      <c r="B215" t="s">
        <v>121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35">
      <c r="A216" s="7">
        <v>179</v>
      </c>
      <c r="B216" t="s">
        <v>121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35">
      <c r="A217" s="7">
        <v>209</v>
      </c>
      <c r="B217" t="s">
        <v>120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3</v>
      </c>
      <c r="Q217">
        <v>0</v>
      </c>
      <c r="R217">
        <v>0</v>
      </c>
      <c r="S217">
        <v>0</v>
      </c>
      <c r="T217">
        <v>0</v>
      </c>
    </row>
    <row r="218" spans="1:20" x14ac:dyDescent="0.35">
      <c r="A218" s="7">
        <v>266</v>
      </c>
      <c r="B218" t="s">
        <v>120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6</v>
      </c>
      <c r="L218">
        <v>0</v>
      </c>
      <c r="M218">
        <v>2</v>
      </c>
      <c r="N218">
        <v>0</v>
      </c>
      <c r="O218">
        <v>0</v>
      </c>
      <c r="P218">
        <v>41</v>
      </c>
      <c r="Q218">
        <v>0</v>
      </c>
      <c r="R218">
        <v>0</v>
      </c>
      <c r="S218">
        <v>0</v>
      </c>
      <c r="T218">
        <v>1</v>
      </c>
    </row>
    <row r="219" spans="1:20" x14ac:dyDescent="0.35">
      <c r="A219" s="7">
        <v>212</v>
      </c>
      <c r="B219" t="s">
        <v>120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9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</row>
    <row r="220" spans="1:20" x14ac:dyDescent="0.35">
      <c r="A220" s="7">
        <v>75</v>
      </c>
      <c r="B220" t="s">
        <v>120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35">
      <c r="A221" s="7">
        <v>165</v>
      </c>
      <c r="B221" t="s">
        <v>120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35">
      <c r="A222" s="7">
        <v>233</v>
      </c>
      <c r="B222" t="s">
        <v>121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35">
      <c r="A223" s="7">
        <v>70</v>
      </c>
      <c r="B223" t="s">
        <v>121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35">
      <c r="A224">
        <v>41</v>
      </c>
      <c r="B224" t="s">
        <v>121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35">
      <c r="A225">
        <v>251</v>
      </c>
      <c r="B225" t="s">
        <v>120</v>
      </c>
      <c r="C225">
        <v>2</v>
      </c>
      <c r="D225">
        <v>0</v>
      </c>
      <c r="E225">
        <v>0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35">
      <c r="A226">
        <v>125</v>
      </c>
      <c r="B226" t="s">
        <v>121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35">
      <c r="A227">
        <v>257</v>
      </c>
      <c r="B227" t="s">
        <v>121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35">
      <c r="A228">
        <v>221</v>
      </c>
      <c r="B228" t="s">
        <v>120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35">
      <c r="A229">
        <v>5</v>
      </c>
      <c r="B229" t="s">
        <v>121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35">
      <c r="A230">
        <v>256</v>
      </c>
      <c r="B230" t="s">
        <v>121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</row>
    <row r="231" spans="1:20" x14ac:dyDescent="0.35">
      <c r="A231">
        <v>196</v>
      </c>
      <c r="B231" t="s">
        <v>121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</v>
      </c>
      <c r="L231">
        <v>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35">
      <c r="A232">
        <v>255</v>
      </c>
      <c r="B232" t="s">
        <v>120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35">
      <c r="A233">
        <v>131</v>
      </c>
      <c r="B233" t="s">
        <v>120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35">
      <c r="A234">
        <v>175</v>
      </c>
      <c r="B234" t="s">
        <v>119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</v>
      </c>
      <c r="L234">
        <v>1</v>
      </c>
      <c r="M234">
        <v>0</v>
      </c>
      <c r="N234">
        <v>0</v>
      </c>
      <c r="O234">
        <v>0</v>
      </c>
      <c r="P234">
        <v>2</v>
      </c>
      <c r="Q234">
        <v>0</v>
      </c>
      <c r="R234">
        <v>0</v>
      </c>
      <c r="S234">
        <v>0</v>
      </c>
      <c r="T234">
        <v>0</v>
      </c>
    </row>
    <row r="235" spans="1:20" x14ac:dyDescent="0.35">
      <c r="A235">
        <v>245</v>
      </c>
      <c r="B235" t="s">
        <v>121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13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35">
      <c r="A236">
        <v>180</v>
      </c>
      <c r="B236" t="s">
        <v>121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35">
      <c r="A237">
        <v>126</v>
      </c>
      <c r="B237" t="s">
        <v>121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</row>
    <row r="238" spans="1:20" x14ac:dyDescent="0.35">
      <c r="A238">
        <v>263</v>
      </c>
      <c r="B238" t="s">
        <v>121</v>
      </c>
      <c r="C238">
        <v>0</v>
      </c>
      <c r="D238">
        <v>2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35">
      <c r="A239">
        <v>151</v>
      </c>
      <c r="B239" t="s">
        <v>121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35">
      <c r="A240">
        <v>137</v>
      </c>
      <c r="B240" t="s">
        <v>120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35">
      <c r="A241">
        <v>141</v>
      </c>
      <c r="B241" t="s">
        <v>120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35">
      <c r="A242">
        <v>254</v>
      </c>
      <c r="B242" t="s">
        <v>120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6</v>
      </c>
      <c r="Q242">
        <v>0</v>
      </c>
      <c r="R242">
        <v>0</v>
      </c>
      <c r="S242">
        <v>0</v>
      </c>
      <c r="T242">
        <v>0</v>
      </c>
    </row>
    <row r="243" spans="1:20" x14ac:dyDescent="0.35">
      <c r="A243">
        <v>94</v>
      </c>
      <c r="B243" t="s">
        <v>121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35">
      <c r="A244">
        <v>139</v>
      </c>
      <c r="B244" t="s">
        <v>120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35">
      <c r="A245">
        <v>152</v>
      </c>
      <c r="B245" t="s">
        <v>121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35">
      <c r="A246">
        <v>4</v>
      </c>
      <c r="B246" t="s">
        <v>121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35">
      <c r="A247">
        <v>1</v>
      </c>
      <c r="B247" t="s">
        <v>121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35">
      <c r="A248">
        <v>197</v>
      </c>
      <c r="B248" t="s">
        <v>121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35">
      <c r="A249">
        <v>177</v>
      </c>
      <c r="B249" t="s">
        <v>121</v>
      </c>
      <c r="C249">
        <v>0</v>
      </c>
      <c r="D249">
        <v>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35">
      <c r="A250">
        <v>134</v>
      </c>
      <c r="B250" t="s">
        <v>120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35">
      <c r="A251">
        <v>190</v>
      </c>
      <c r="B251" t="s">
        <v>120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35">
      <c r="A252">
        <v>156</v>
      </c>
      <c r="B252" t="s">
        <v>121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35">
      <c r="A253">
        <v>138</v>
      </c>
      <c r="B253" t="s">
        <v>120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35">
      <c r="A254">
        <v>154</v>
      </c>
      <c r="B254" t="s">
        <v>121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35">
      <c r="A255">
        <v>140</v>
      </c>
      <c r="B255" t="s">
        <v>120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35">
      <c r="A256">
        <v>163</v>
      </c>
      <c r="B256" t="s">
        <v>120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35">
      <c r="A257">
        <v>223</v>
      </c>
      <c r="B257" t="s">
        <v>120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26</v>
      </c>
      <c r="L257">
        <v>1</v>
      </c>
      <c r="M257">
        <v>0</v>
      </c>
      <c r="N257">
        <v>0</v>
      </c>
      <c r="O257">
        <v>0</v>
      </c>
      <c r="P257">
        <v>2</v>
      </c>
      <c r="Q257">
        <v>0</v>
      </c>
      <c r="R257">
        <v>0</v>
      </c>
      <c r="S257">
        <v>0</v>
      </c>
      <c r="T257">
        <v>0</v>
      </c>
    </row>
    <row r="258" spans="1:20" x14ac:dyDescent="0.35">
      <c r="A258">
        <v>189</v>
      </c>
      <c r="B258" t="s">
        <v>120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35">
      <c r="A259">
        <v>68</v>
      </c>
      <c r="B259" t="s">
        <v>121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35">
      <c r="A260">
        <v>102</v>
      </c>
      <c r="B260" t="s">
        <v>120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35">
      <c r="A261">
        <v>82</v>
      </c>
      <c r="B261" t="s">
        <v>120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35">
      <c r="A262">
        <v>132</v>
      </c>
      <c r="B262" t="s">
        <v>120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35">
      <c r="A263">
        <v>201</v>
      </c>
      <c r="B263" t="s">
        <v>121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35">
      <c r="A264">
        <v>238</v>
      </c>
      <c r="B264" t="s">
        <v>121</v>
      </c>
      <c r="C264">
        <v>0</v>
      </c>
      <c r="D264">
        <v>18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35">
      <c r="A265">
        <v>127</v>
      </c>
      <c r="B265" t="s">
        <v>120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35">
      <c r="A266">
        <v>79</v>
      </c>
      <c r="B266" t="s">
        <v>120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35">
      <c r="A267">
        <v>129</v>
      </c>
      <c r="B267" t="s">
        <v>120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35">
      <c r="A268">
        <v>211</v>
      </c>
      <c r="B268" t="s">
        <v>120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35">
      <c r="A269">
        <v>216</v>
      </c>
      <c r="B269" t="s">
        <v>121</v>
      </c>
      <c r="C269">
        <v>0</v>
      </c>
      <c r="D269">
        <v>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35">
      <c r="A270">
        <v>10</v>
      </c>
      <c r="B270" t="s">
        <v>119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35">
      <c r="A271">
        <v>188</v>
      </c>
      <c r="B271" t="s">
        <v>120</v>
      </c>
      <c r="C271">
        <v>0</v>
      </c>
      <c r="D271">
        <v>2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34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</row>
    <row r="272" spans="1:20" x14ac:dyDescent="0.35">
      <c r="A272">
        <v>229</v>
      </c>
      <c r="B272" t="s">
        <v>120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</row>
    <row r="273" spans="1:20" x14ac:dyDescent="0.35">
      <c r="A273">
        <v>124</v>
      </c>
      <c r="B273" t="s">
        <v>121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35">
      <c r="A274">
        <v>260</v>
      </c>
      <c r="B274" t="s">
        <v>121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</v>
      </c>
      <c r="L274">
        <v>1</v>
      </c>
      <c r="M274">
        <v>11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35">
      <c r="A275">
        <v>183</v>
      </c>
      <c r="B275" t="s">
        <v>121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35">
      <c r="A276">
        <v>136</v>
      </c>
      <c r="B276" t="s">
        <v>120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35">
      <c r="A277" s="13">
        <v>133</v>
      </c>
      <c r="B277" t="s">
        <v>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A819-19CF-436E-B707-27CC7221B957}">
  <dimension ref="A1:B17"/>
  <sheetViews>
    <sheetView workbookViewId="0">
      <selection activeCell="E15" sqref="E15"/>
    </sheetView>
  </sheetViews>
  <sheetFormatPr defaultRowHeight="14.5" x14ac:dyDescent="0.35"/>
  <cols>
    <col min="1" max="1" width="10.453125" bestFit="1" customWidth="1"/>
  </cols>
  <sheetData>
    <row r="1" spans="1:2" x14ac:dyDescent="0.35">
      <c r="A1" s="1">
        <v>42804</v>
      </c>
      <c r="B1">
        <v>10</v>
      </c>
    </row>
    <row r="2" spans="1:2" x14ac:dyDescent="0.35">
      <c r="A2" s="1">
        <v>42805</v>
      </c>
      <c r="B2">
        <v>10</v>
      </c>
    </row>
    <row r="3" spans="1:2" x14ac:dyDescent="0.35">
      <c r="A3" s="1">
        <v>42811</v>
      </c>
      <c r="B3">
        <v>11</v>
      </c>
    </row>
    <row r="4" spans="1:2" x14ac:dyDescent="0.35">
      <c r="A4" s="1">
        <v>42812</v>
      </c>
      <c r="B4">
        <v>11</v>
      </c>
    </row>
    <row r="5" spans="1:2" x14ac:dyDescent="0.35">
      <c r="A5" s="1">
        <v>42818</v>
      </c>
      <c r="B5">
        <v>12</v>
      </c>
    </row>
    <row r="6" spans="1:2" x14ac:dyDescent="0.35">
      <c r="A6" s="1">
        <v>42825</v>
      </c>
      <c r="B6">
        <v>13</v>
      </c>
    </row>
    <row r="7" spans="1:2" x14ac:dyDescent="0.35">
      <c r="A7" s="1">
        <v>42826</v>
      </c>
      <c r="B7">
        <v>13</v>
      </c>
    </row>
    <row r="8" spans="1:2" x14ac:dyDescent="0.35">
      <c r="A8" s="1">
        <v>42832</v>
      </c>
      <c r="B8">
        <v>14</v>
      </c>
    </row>
    <row r="9" spans="1:2" x14ac:dyDescent="0.35">
      <c r="A9" s="1">
        <v>42839</v>
      </c>
      <c r="B9">
        <v>15</v>
      </c>
    </row>
    <row r="10" spans="1:2" x14ac:dyDescent="0.35">
      <c r="A10" s="1">
        <v>42840</v>
      </c>
      <c r="B10">
        <v>15</v>
      </c>
    </row>
    <row r="11" spans="1:2" x14ac:dyDescent="0.35">
      <c r="A11" s="1">
        <v>42846</v>
      </c>
      <c r="B11">
        <v>16</v>
      </c>
    </row>
    <row r="12" spans="1:2" x14ac:dyDescent="0.35">
      <c r="A12" s="1">
        <v>42847</v>
      </c>
      <c r="B12">
        <v>16</v>
      </c>
    </row>
    <row r="13" spans="1:2" x14ac:dyDescent="0.35">
      <c r="A13" s="1">
        <v>42853</v>
      </c>
      <c r="B13">
        <v>17</v>
      </c>
    </row>
    <row r="14" spans="1:2" x14ac:dyDescent="0.35">
      <c r="A14" s="1">
        <v>42860</v>
      </c>
      <c r="B14">
        <v>18</v>
      </c>
    </row>
    <row r="15" spans="1:2" x14ac:dyDescent="0.35">
      <c r="A15" s="1">
        <v>42867</v>
      </c>
      <c r="B15">
        <v>19</v>
      </c>
    </row>
    <row r="16" spans="1:2" x14ac:dyDescent="0.35">
      <c r="A16" s="1">
        <v>42874</v>
      </c>
      <c r="B16">
        <v>20</v>
      </c>
    </row>
    <row r="17" spans="1:2" x14ac:dyDescent="0.35">
      <c r="A17" s="1">
        <v>42879</v>
      </c>
      <c r="B1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Maaginhoud</vt:lpstr>
      <vt:lpstr>Maaginhoud3</vt:lpstr>
      <vt:lpstr>Taxonomy</vt:lpstr>
      <vt:lpstr>Maaginhoud2</vt:lpstr>
      <vt:lpstr>Blad3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perneel</dc:creator>
  <cp:lastModifiedBy>Michiel perneel</cp:lastModifiedBy>
  <dcterms:created xsi:type="dcterms:W3CDTF">2018-10-30T15:37:11Z</dcterms:created>
  <dcterms:modified xsi:type="dcterms:W3CDTF">2019-05-13T19:32:02Z</dcterms:modified>
</cp:coreProperties>
</file>