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ocumenten\Biologie\Master\Thesis\Thesis\data\raw\"/>
    </mc:Choice>
  </mc:AlternateContent>
  <xr:revisionPtr revIDLastSave="0" documentId="13_ncr:1_{FAECE241-8221-49F1-932B-0A739CB62523}" xr6:coauthVersionLast="36" xr6:coauthVersionMax="36" xr10:uidLastSave="{00000000-0000-0000-0000-000000000000}"/>
  <bookViews>
    <workbookView xWindow="0" yWindow="0" windowWidth="23040" windowHeight="9648" activeTab="2" xr2:uid="{F853E63C-7470-4EBB-BAED-3D6E97D4FE77}"/>
  </bookViews>
  <sheets>
    <sheet name="Consecutive Weeks" sheetId="1" r:id="rId1"/>
    <sheet name="Early-Middle-Late" sheetId="2" r:id="rId2"/>
    <sheet name="Early-La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3" l="1"/>
  <c r="C7" i="3"/>
  <c r="C6" i="3"/>
  <c r="C5" i="3"/>
  <c r="C4" i="3"/>
  <c r="C3" i="3"/>
  <c r="C3" i="2"/>
  <c r="C18" i="2"/>
  <c r="C19" i="2"/>
  <c r="C20" i="2"/>
  <c r="C21" i="2"/>
  <c r="C22" i="2"/>
  <c r="C17" i="2"/>
  <c r="C11" i="2"/>
  <c r="C12" i="2"/>
  <c r="C13" i="2"/>
  <c r="C14" i="2"/>
  <c r="C15" i="2"/>
  <c r="C10" i="2"/>
  <c r="C4" i="2"/>
  <c r="C5" i="2"/>
  <c r="C6" i="2"/>
  <c r="C7" i="2"/>
  <c r="C8" i="2"/>
  <c r="G36" i="1" l="1"/>
  <c r="G37" i="1"/>
  <c r="G38" i="1"/>
  <c r="G39" i="1"/>
  <c r="G40" i="1"/>
  <c r="G35" i="1"/>
  <c r="G28" i="1"/>
  <c r="G29" i="1"/>
  <c r="G30" i="1"/>
  <c r="G31" i="1"/>
  <c r="G32" i="1"/>
  <c r="G33" i="1"/>
  <c r="G27" i="1"/>
  <c r="G20" i="1"/>
  <c r="G21" i="1"/>
  <c r="G22" i="1"/>
  <c r="G23" i="1"/>
  <c r="G24" i="1"/>
  <c r="G25" i="1"/>
  <c r="G19" i="1"/>
  <c r="G12" i="1"/>
  <c r="G13" i="1"/>
  <c r="G14" i="1"/>
  <c r="G15" i="1"/>
  <c r="G16" i="1"/>
  <c r="G17" i="1"/>
  <c r="G11" i="1"/>
  <c r="G4" i="1"/>
  <c r="G5" i="1"/>
  <c r="G6" i="1"/>
  <c r="G7" i="1"/>
  <c r="G8" i="1"/>
  <c r="G9" i="1"/>
  <c r="G3" i="1"/>
  <c r="C36" i="1"/>
  <c r="C37" i="1"/>
  <c r="C38" i="1"/>
  <c r="C39" i="1"/>
  <c r="C40" i="1"/>
  <c r="C35" i="1"/>
  <c r="C28" i="1"/>
  <c r="C29" i="1"/>
  <c r="C30" i="1"/>
  <c r="C31" i="1"/>
  <c r="C32" i="1"/>
  <c r="C27" i="1"/>
  <c r="C20" i="1"/>
  <c r="C21" i="1"/>
  <c r="C22" i="1"/>
  <c r="C23" i="1"/>
  <c r="C24" i="1"/>
  <c r="C25" i="1"/>
  <c r="C19" i="1"/>
  <c r="C12" i="1"/>
  <c r="C13" i="1"/>
  <c r="C14" i="1"/>
  <c r="C15" i="1"/>
  <c r="C16" i="1"/>
  <c r="C17" i="1"/>
  <c r="C11" i="1"/>
  <c r="C4" i="1"/>
  <c r="C5" i="1"/>
  <c r="C6" i="1"/>
  <c r="C7" i="1"/>
  <c r="C8" i="1"/>
  <c r="C9" i="1"/>
  <c r="C3" i="1"/>
</calcChain>
</file>

<file path=xl/sharedStrings.xml><?xml version="1.0" encoding="utf-8"?>
<sst xmlns="http://schemas.openxmlformats.org/spreadsheetml/2006/main" count="103" uniqueCount="27">
  <si>
    <t>MDS groups</t>
  </si>
  <si>
    <t>11 - 12</t>
  </si>
  <si>
    <t>Fatty Acid</t>
  </si>
  <si>
    <t>22:6 (n-3)</t>
  </si>
  <si>
    <t>18:1 (cis-9)</t>
  </si>
  <si>
    <t>20:5 (n-3)</t>
  </si>
  <si>
    <t>20:4 (n-6)</t>
  </si>
  <si>
    <t>16:1 (cis-9)</t>
  </si>
  <si>
    <t>12-13</t>
  </si>
  <si>
    <t>13-14</t>
  </si>
  <si>
    <t>14-15</t>
  </si>
  <si>
    <t>18:1 (cis-11)</t>
  </si>
  <si>
    <t>15-16</t>
  </si>
  <si>
    <t>16-17</t>
  </si>
  <si>
    <t>17-18</t>
  </si>
  <si>
    <t>18-19</t>
  </si>
  <si>
    <t>19-20</t>
  </si>
  <si>
    <t>22:5 (n-3)</t>
  </si>
  <si>
    <t>20-21</t>
  </si>
  <si>
    <t>Contrib, %</t>
  </si>
  <si>
    <t>Cum, %</t>
  </si>
  <si>
    <t>11 - 15</t>
  </si>
  <si>
    <t>15 - 21</t>
  </si>
  <si>
    <t>20:4 (n-3)</t>
  </si>
  <si>
    <t>11 - 21</t>
  </si>
  <si>
    <t>Contrib.</t>
  </si>
  <si>
    <t>Cum.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</si>
</sst>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49" fontId="0" fillId="2" borderId="2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2" borderId="4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20" fontId="0" fillId="0" borderId="5" xfId="0" applyNumberFormat="1" applyBorder="1" applyAlignment="1">
      <alignment horizontal="center"/>
    </xf>
    <xf numFmtId="46" fontId="0" fillId="0" borderId="5" xfId="0" applyNumberFormat="1" applyBorder="1" applyAlignment="1">
      <alignment horizontal="center"/>
    </xf>
    <xf numFmtId="49" fontId="0" fillId="2" borderId="6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49" fontId="0" fillId="0" borderId="0" xfId="0" applyNumberFormat="1" applyAlignment="1">
      <alignment horizontal="center"/>
    </xf>
    <xf numFmtId="20" fontId="0" fillId="0" borderId="7" xfId="0" applyNumberFormat="1" applyBorder="1" applyAlignment="1">
      <alignment horizontal="center"/>
    </xf>
    <xf numFmtId="0" fontId="0" fillId="3" borderId="9" xfId="0" applyFill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20" fontId="0" fillId="0" borderId="10" xfId="0" applyNumberFormat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0" fillId="0" borderId="8" xfId="1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/>
    </xf>
    <xf numFmtId="2" fontId="0" fillId="0" borderId="2" xfId="1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64FE5-984F-4055-BFA7-A94986A5BC32}">
  <dimension ref="A1:H40"/>
  <sheetViews>
    <sheetView zoomScale="85" zoomScaleNormal="85" workbookViewId="0">
      <selection activeCell="P18" sqref="P18"/>
    </sheetView>
  </sheetViews>
  <sheetFormatPr defaultRowHeight="14.4" x14ac:dyDescent="0.3"/>
  <cols>
    <col min="1" max="1" width="11.88671875" style="12" customWidth="1"/>
    <col min="2" max="2" width="12.33203125" style="3" customWidth="1"/>
    <col min="3" max="3" width="10.77734375" style="3" customWidth="1"/>
    <col min="4" max="4" width="8.88671875" style="3"/>
    <col min="5" max="5" width="11.21875" style="3" customWidth="1"/>
    <col min="6" max="6" width="12.33203125" style="3" customWidth="1"/>
    <col min="7" max="7" width="11" style="3" customWidth="1"/>
    <col min="8" max="16384" width="8.88671875" style="3"/>
  </cols>
  <sheetData>
    <row r="1" spans="1:8" x14ac:dyDescent="0.3">
      <c r="A1" s="1" t="s">
        <v>0</v>
      </c>
      <c r="B1" s="2" t="s">
        <v>2</v>
      </c>
      <c r="C1" s="2" t="s">
        <v>19</v>
      </c>
      <c r="D1" s="2" t="s">
        <v>20</v>
      </c>
      <c r="E1" s="2" t="s">
        <v>0</v>
      </c>
      <c r="F1" s="2" t="s">
        <v>2</v>
      </c>
      <c r="G1" s="2" t="s">
        <v>19</v>
      </c>
      <c r="H1" s="2" t="s">
        <v>20</v>
      </c>
    </row>
    <row r="2" spans="1:8" x14ac:dyDescent="0.3">
      <c r="A2" s="4" t="s">
        <v>1</v>
      </c>
      <c r="B2" s="5" t="s">
        <v>3</v>
      </c>
      <c r="C2" s="5">
        <v>0.22</v>
      </c>
      <c r="D2" s="5">
        <v>0.22</v>
      </c>
      <c r="E2" s="4" t="s">
        <v>13</v>
      </c>
      <c r="F2" s="5" t="s">
        <v>3</v>
      </c>
      <c r="G2" s="5">
        <v>0.17</v>
      </c>
      <c r="H2" s="5">
        <v>0.17</v>
      </c>
    </row>
    <row r="3" spans="1:8" x14ac:dyDescent="0.3">
      <c r="A3" s="6"/>
      <c r="B3" s="7" t="s">
        <v>4</v>
      </c>
      <c r="C3" s="7">
        <f>(D3-D2)</f>
        <v>0.11000000000000001</v>
      </c>
      <c r="D3" s="7">
        <v>0.33</v>
      </c>
      <c r="E3" s="6"/>
      <c r="F3" s="7" t="s">
        <v>4</v>
      </c>
      <c r="G3" s="7">
        <f>(H3-H2)</f>
        <v>0.12999999999999998</v>
      </c>
      <c r="H3" s="7">
        <v>0.3</v>
      </c>
    </row>
    <row r="4" spans="1:8" x14ac:dyDescent="0.3">
      <c r="A4" s="6"/>
      <c r="B4" s="8">
        <v>0.66666666666666663</v>
      </c>
      <c r="C4" s="7">
        <f t="shared" ref="C4:C9" si="0">(D4-D3)</f>
        <v>7.999999999999996E-2</v>
      </c>
      <c r="D4" s="7">
        <v>0.41</v>
      </c>
      <c r="E4" s="6"/>
      <c r="F4" s="7" t="s">
        <v>6</v>
      </c>
      <c r="G4" s="7">
        <f t="shared" ref="G4:G9" si="1">(H4-H3)</f>
        <v>0.10999999999999999</v>
      </c>
      <c r="H4" s="7">
        <v>0.41</v>
      </c>
    </row>
    <row r="5" spans="1:8" x14ac:dyDescent="0.3">
      <c r="A5" s="6"/>
      <c r="B5" s="8">
        <v>0.58333333333333337</v>
      </c>
      <c r="C5" s="7">
        <f t="shared" si="0"/>
        <v>7.0000000000000007E-2</v>
      </c>
      <c r="D5" s="7">
        <v>0.48</v>
      </c>
      <c r="E5" s="6"/>
      <c r="F5" s="8">
        <v>0.66666666666666663</v>
      </c>
      <c r="G5" s="7">
        <f t="shared" si="1"/>
        <v>9.0000000000000024E-2</v>
      </c>
      <c r="H5" s="7">
        <v>0.5</v>
      </c>
    </row>
    <row r="6" spans="1:8" x14ac:dyDescent="0.3">
      <c r="A6" s="6"/>
      <c r="B6" s="8">
        <v>0.75</v>
      </c>
      <c r="C6" s="7">
        <f t="shared" si="0"/>
        <v>7.0000000000000062E-2</v>
      </c>
      <c r="D6" s="7">
        <v>0.55000000000000004</v>
      </c>
      <c r="E6" s="6"/>
      <c r="F6" s="8">
        <v>0.75</v>
      </c>
      <c r="G6" s="7">
        <f t="shared" si="1"/>
        <v>6.9999999999999951E-2</v>
      </c>
      <c r="H6" s="7">
        <v>0.56999999999999995</v>
      </c>
    </row>
    <row r="7" spans="1:8" x14ac:dyDescent="0.3">
      <c r="A7" s="6"/>
      <c r="B7" s="7" t="s">
        <v>5</v>
      </c>
      <c r="C7" s="7">
        <f t="shared" si="0"/>
        <v>5.9999999999999942E-2</v>
      </c>
      <c r="D7" s="7">
        <v>0.61</v>
      </c>
      <c r="E7" s="6"/>
      <c r="F7" s="8">
        <v>0.58333333333333337</v>
      </c>
      <c r="G7" s="7">
        <f t="shared" si="1"/>
        <v>6.0000000000000053E-2</v>
      </c>
      <c r="H7" s="7">
        <v>0.63</v>
      </c>
    </row>
    <row r="8" spans="1:8" x14ac:dyDescent="0.3">
      <c r="A8" s="6"/>
      <c r="B8" s="7" t="s">
        <v>6</v>
      </c>
      <c r="C8" s="7">
        <f t="shared" si="0"/>
        <v>6.0000000000000053E-2</v>
      </c>
      <c r="D8" s="7">
        <v>0.67</v>
      </c>
      <c r="E8" s="6"/>
      <c r="F8" s="9">
        <v>1.0006944444444443</v>
      </c>
      <c r="G8" s="7">
        <f t="shared" si="1"/>
        <v>5.0000000000000044E-2</v>
      </c>
      <c r="H8" s="7">
        <v>0.68</v>
      </c>
    </row>
    <row r="9" spans="1:8" x14ac:dyDescent="0.3">
      <c r="A9" s="6"/>
      <c r="B9" s="7" t="s">
        <v>7</v>
      </c>
      <c r="C9" s="7">
        <f t="shared" si="0"/>
        <v>5.9999999999999942E-2</v>
      </c>
      <c r="D9" s="7">
        <v>0.73</v>
      </c>
      <c r="E9" s="6"/>
      <c r="F9" s="7" t="s">
        <v>7</v>
      </c>
      <c r="G9" s="7">
        <f t="shared" si="1"/>
        <v>4.9999999999999933E-2</v>
      </c>
      <c r="H9" s="7">
        <v>0.73</v>
      </c>
    </row>
    <row r="10" spans="1:8" x14ac:dyDescent="0.3">
      <c r="A10" s="4" t="s">
        <v>8</v>
      </c>
      <c r="B10" s="5" t="s">
        <v>3</v>
      </c>
      <c r="C10" s="5">
        <v>0.22</v>
      </c>
      <c r="D10" s="5">
        <v>0.22</v>
      </c>
      <c r="E10" s="4" t="s">
        <v>14</v>
      </c>
      <c r="F10" s="5" t="s">
        <v>3</v>
      </c>
      <c r="G10" s="5">
        <v>0.13</v>
      </c>
      <c r="H10" s="5">
        <v>0.13</v>
      </c>
    </row>
    <row r="11" spans="1:8" x14ac:dyDescent="0.3">
      <c r="A11" s="6"/>
      <c r="B11" s="7" t="s">
        <v>4</v>
      </c>
      <c r="C11" s="7">
        <f>(D11-D10)</f>
        <v>0.15</v>
      </c>
      <c r="D11" s="7">
        <v>0.37</v>
      </c>
      <c r="E11" s="6"/>
      <c r="F11" s="7" t="s">
        <v>6</v>
      </c>
      <c r="G11" s="7">
        <f>(H11-H10)</f>
        <v>0.13</v>
      </c>
      <c r="H11" s="7">
        <v>0.26</v>
      </c>
    </row>
    <row r="12" spans="1:8" x14ac:dyDescent="0.3">
      <c r="A12" s="6"/>
      <c r="B12" s="8">
        <v>0.66666666666666663</v>
      </c>
      <c r="C12" s="7">
        <f t="shared" ref="C12:C17" si="2">(D12-D11)</f>
        <v>8.0000000000000016E-2</v>
      </c>
      <c r="D12" s="7">
        <v>0.45</v>
      </c>
      <c r="E12" s="6"/>
      <c r="F12" s="7" t="s">
        <v>4</v>
      </c>
      <c r="G12" s="7">
        <f t="shared" ref="G12:G17" si="3">(H12-H11)</f>
        <v>0.10999999999999999</v>
      </c>
      <c r="H12" s="7">
        <v>0.37</v>
      </c>
    </row>
    <row r="13" spans="1:8" x14ac:dyDescent="0.3">
      <c r="A13" s="6"/>
      <c r="B13" s="7" t="s">
        <v>6</v>
      </c>
      <c r="C13" s="7">
        <f t="shared" si="2"/>
        <v>0.06</v>
      </c>
      <c r="D13" s="7">
        <v>0.51</v>
      </c>
      <c r="E13" s="6"/>
      <c r="F13" s="8">
        <v>0.66666666666666663</v>
      </c>
      <c r="G13" s="7">
        <f t="shared" si="3"/>
        <v>0.10999999999999999</v>
      </c>
      <c r="H13" s="7">
        <v>0.48</v>
      </c>
    </row>
    <row r="14" spans="1:8" x14ac:dyDescent="0.3">
      <c r="A14" s="6"/>
      <c r="B14" s="8">
        <v>0.58333333333333337</v>
      </c>
      <c r="C14" s="7">
        <f t="shared" si="2"/>
        <v>5.9999999999999942E-2</v>
      </c>
      <c r="D14" s="7">
        <v>0.56999999999999995</v>
      </c>
      <c r="E14" s="6"/>
      <c r="F14" s="7" t="s">
        <v>5</v>
      </c>
      <c r="G14" s="7">
        <f t="shared" si="3"/>
        <v>6.0000000000000053E-2</v>
      </c>
      <c r="H14" s="7">
        <v>0.54</v>
      </c>
    </row>
    <row r="15" spans="1:8" x14ac:dyDescent="0.3">
      <c r="A15" s="6"/>
      <c r="B15" s="7" t="s">
        <v>7</v>
      </c>
      <c r="C15" s="7">
        <f t="shared" si="2"/>
        <v>6.0000000000000053E-2</v>
      </c>
      <c r="D15" s="7">
        <v>0.63</v>
      </c>
      <c r="E15" s="6"/>
      <c r="F15" s="8">
        <v>0.75</v>
      </c>
      <c r="G15" s="7">
        <f t="shared" si="3"/>
        <v>6.9999999999999951E-2</v>
      </c>
      <c r="H15" s="7">
        <v>0.61</v>
      </c>
    </row>
    <row r="16" spans="1:8" x14ac:dyDescent="0.3">
      <c r="A16" s="6"/>
      <c r="B16" s="8">
        <v>0.75</v>
      </c>
      <c r="C16" s="7">
        <f t="shared" si="2"/>
        <v>5.9999999999999942E-2</v>
      </c>
      <c r="D16" s="7">
        <v>0.69</v>
      </c>
      <c r="E16" s="6"/>
      <c r="F16" s="9">
        <v>1.0006944444444443</v>
      </c>
      <c r="G16" s="7">
        <f t="shared" si="3"/>
        <v>5.0000000000000044E-2</v>
      </c>
      <c r="H16" s="7">
        <v>0.66</v>
      </c>
    </row>
    <row r="17" spans="1:8" x14ac:dyDescent="0.3">
      <c r="A17" s="6"/>
      <c r="B17" s="7" t="s">
        <v>5</v>
      </c>
      <c r="C17" s="7">
        <f t="shared" si="2"/>
        <v>6.0000000000000053E-2</v>
      </c>
      <c r="D17" s="7">
        <v>0.75</v>
      </c>
      <c r="E17" s="6"/>
      <c r="F17" s="7" t="s">
        <v>7</v>
      </c>
      <c r="G17" s="7">
        <f t="shared" si="3"/>
        <v>4.9999999999999933E-2</v>
      </c>
      <c r="H17" s="7">
        <v>0.71</v>
      </c>
    </row>
    <row r="18" spans="1:8" x14ac:dyDescent="0.3">
      <c r="A18" s="4" t="s">
        <v>9</v>
      </c>
      <c r="B18" s="5" t="s">
        <v>3</v>
      </c>
      <c r="C18" s="5">
        <v>0.19</v>
      </c>
      <c r="D18" s="5">
        <v>0.19</v>
      </c>
      <c r="E18" s="4" t="s">
        <v>15</v>
      </c>
      <c r="F18" s="5" t="s">
        <v>3</v>
      </c>
      <c r="G18" s="5">
        <v>0.15</v>
      </c>
      <c r="H18" s="5">
        <v>0.15</v>
      </c>
    </row>
    <row r="19" spans="1:8" x14ac:dyDescent="0.3">
      <c r="A19" s="6"/>
      <c r="B19" s="7" t="s">
        <v>4</v>
      </c>
      <c r="C19" s="7">
        <f>(D19-D18)</f>
        <v>0.16999999999999998</v>
      </c>
      <c r="D19" s="7">
        <v>0.36</v>
      </c>
      <c r="E19" s="6"/>
      <c r="F19" s="7" t="s">
        <v>5</v>
      </c>
      <c r="G19" s="7">
        <f>(H19-H18)</f>
        <v>0.11000000000000001</v>
      </c>
      <c r="H19" s="7">
        <v>0.26</v>
      </c>
    </row>
    <row r="20" spans="1:8" x14ac:dyDescent="0.3">
      <c r="A20" s="6"/>
      <c r="B20" s="8">
        <v>0.66666666666666663</v>
      </c>
      <c r="C20" s="7">
        <f t="shared" ref="C20:C25" si="4">(D20-D19)</f>
        <v>7.0000000000000007E-2</v>
      </c>
      <c r="D20" s="7">
        <v>0.43</v>
      </c>
      <c r="E20" s="6"/>
      <c r="F20" s="8">
        <v>0.66666666666666663</v>
      </c>
      <c r="G20" s="7">
        <f t="shared" ref="G20:G25" si="5">(H20-H19)</f>
        <v>0.10999999999999999</v>
      </c>
      <c r="H20" s="7">
        <v>0.37</v>
      </c>
    </row>
    <row r="21" spans="1:8" x14ac:dyDescent="0.3">
      <c r="A21" s="6"/>
      <c r="B21" s="8">
        <v>0.75</v>
      </c>
      <c r="C21" s="7">
        <f t="shared" si="4"/>
        <v>7.0000000000000007E-2</v>
      </c>
      <c r="D21" s="7">
        <v>0.5</v>
      </c>
      <c r="E21" s="6"/>
      <c r="F21" s="7" t="s">
        <v>4</v>
      </c>
      <c r="G21" s="7">
        <f t="shared" si="5"/>
        <v>9.9999999999999978E-2</v>
      </c>
      <c r="H21" s="7">
        <v>0.47</v>
      </c>
    </row>
    <row r="22" spans="1:8" x14ac:dyDescent="0.3">
      <c r="A22" s="6"/>
      <c r="B22" s="7" t="s">
        <v>6</v>
      </c>
      <c r="C22" s="7">
        <f t="shared" si="4"/>
        <v>6.0000000000000053E-2</v>
      </c>
      <c r="D22" s="7">
        <v>0.56000000000000005</v>
      </c>
      <c r="E22" s="6"/>
      <c r="F22" s="7" t="s">
        <v>7</v>
      </c>
      <c r="G22" s="7">
        <f t="shared" si="5"/>
        <v>9.000000000000008E-2</v>
      </c>
      <c r="H22" s="7">
        <v>0.56000000000000005</v>
      </c>
    </row>
    <row r="23" spans="1:8" x14ac:dyDescent="0.3">
      <c r="A23" s="6"/>
      <c r="B23" s="7" t="s">
        <v>5</v>
      </c>
      <c r="C23" s="7">
        <f t="shared" si="4"/>
        <v>6.9999999999999951E-2</v>
      </c>
      <c r="D23" s="7">
        <v>0.63</v>
      </c>
      <c r="E23" s="6"/>
      <c r="F23" s="7" t="s">
        <v>6</v>
      </c>
      <c r="G23" s="7">
        <f t="shared" si="5"/>
        <v>8.9999999999999969E-2</v>
      </c>
      <c r="H23" s="7">
        <v>0.65</v>
      </c>
    </row>
    <row r="24" spans="1:8" x14ac:dyDescent="0.3">
      <c r="A24" s="6"/>
      <c r="B24" s="8">
        <v>0.58333333333333337</v>
      </c>
      <c r="C24" s="7">
        <f t="shared" si="4"/>
        <v>5.9999999999999942E-2</v>
      </c>
      <c r="D24" s="7">
        <v>0.69</v>
      </c>
      <c r="E24" s="6"/>
      <c r="F24" s="7" t="s">
        <v>11</v>
      </c>
      <c r="G24" s="7">
        <f t="shared" si="5"/>
        <v>4.9999999999999933E-2</v>
      </c>
      <c r="H24" s="7">
        <v>0.7</v>
      </c>
    </row>
    <row r="25" spans="1:8" x14ac:dyDescent="0.3">
      <c r="A25" s="6"/>
      <c r="B25" s="7" t="s">
        <v>7</v>
      </c>
      <c r="C25" s="7">
        <f t="shared" si="4"/>
        <v>6.0000000000000053E-2</v>
      </c>
      <c r="D25" s="7">
        <v>0.75</v>
      </c>
      <c r="E25" s="10"/>
      <c r="F25" s="13">
        <v>0.75</v>
      </c>
      <c r="G25" s="11">
        <f t="shared" si="5"/>
        <v>4.0000000000000036E-2</v>
      </c>
      <c r="H25" s="11">
        <v>0.74</v>
      </c>
    </row>
    <row r="26" spans="1:8" x14ac:dyDescent="0.3">
      <c r="A26" s="4" t="s">
        <v>10</v>
      </c>
      <c r="B26" s="5" t="s">
        <v>3</v>
      </c>
      <c r="C26" s="5">
        <v>0.18</v>
      </c>
      <c r="D26" s="5">
        <v>0.18</v>
      </c>
      <c r="E26" s="6" t="s">
        <v>16</v>
      </c>
      <c r="F26" s="7" t="s">
        <v>4</v>
      </c>
      <c r="G26" s="7">
        <v>0.22</v>
      </c>
      <c r="H26" s="7">
        <v>0.22</v>
      </c>
    </row>
    <row r="27" spans="1:8" x14ac:dyDescent="0.3">
      <c r="A27" s="6"/>
      <c r="B27" s="7" t="s">
        <v>11</v>
      </c>
      <c r="C27" s="7">
        <f>(D27-D26)</f>
        <v>0.16000000000000003</v>
      </c>
      <c r="D27" s="7">
        <v>0.34</v>
      </c>
      <c r="E27" s="6"/>
      <c r="F27" s="7" t="s">
        <v>5</v>
      </c>
      <c r="G27" s="7">
        <f>(H27-H26)</f>
        <v>0.11000000000000001</v>
      </c>
      <c r="H27" s="7">
        <v>0.33</v>
      </c>
    </row>
    <row r="28" spans="1:8" x14ac:dyDescent="0.3">
      <c r="A28" s="6"/>
      <c r="B28" s="7" t="s">
        <v>4</v>
      </c>
      <c r="C28" s="7">
        <f t="shared" ref="C28:C32" si="6">(D28-D27)</f>
        <v>0.12</v>
      </c>
      <c r="D28" s="7">
        <v>0.46</v>
      </c>
      <c r="E28" s="6"/>
      <c r="F28" s="7" t="s">
        <v>3</v>
      </c>
      <c r="G28" s="7">
        <f t="shared" ref="G28:G33" si="7">(H28-H27)</f>
        <v>9.9999999999999978E-2</v>
      </c>
      <c r="H28" s="7">
        <v>0.43</v>
      </c>
    </row>
    <row r="29" spans="1:8" x14ac:dyDescent="0.3">
      <c r="A29" s="6"/>
      <c r="B29" s="8">
        <v>0.66666666666666663</v>
      </c>
      <c r="C29" s="7">
        <f t="shared" si="6"/>
        <v>0.10000000000000003</v>
      </c>
      <c r="D29" s="7">
        <v>0.56000000000000005</v>
      </c>
      <c r="E29" s="6"/>
      <c r="F29" s="8">
        <v>0.66666666666666663</v>
      </c>
      <c r="G29" s="7">
        <f t="shared" si="7"/>
        <v>8.0000000000000016E-2</v>
      </c>
      <c r="H29" s="7">
        <v>0.51</v>
      </c>
    </row>
    <row r="30" spans="1:8" x14ac:dyDescent="0.3">
      <c r="A30" s="6"/>
      <c r="B30" s="7" t="s">
        <v>7</v>
      </c>
      <c r="C30" s="7">
        <f t="shared" si="6"/>
        <v>5.9999999999999942E-2</v>
      </c>
      <c r="D30" s="7">
        <v>0.62</v>
      </c>
      <c r="E30" s="6"/>
      <c r="F30" s="7" t="s">
        <v>7</v>
      </c>
      <c r="G30" s="7">
        <f t="shared" si="7"/>
        <v>7.999999999999996E-2</v>
      </c>
      <c r="H30" s="7">
        <v>0.59</v>
      </c>
    </row>
    <row r="31" spans="1:8" x14ac:dyDescent="0.3">
      <c r="A31" s="6"/>
      <c r="B31" s="8">
        <v>0.58333333333333337</v>
      </c>
      <c r="C31" s="7">
        <f t="shared" si="6"/>
        <v>6.0000000000000053E-2</v>
      </c>
      <c r="D31" s="7">
        <v>0.68</v>
      </c>
      <c r="E31" s="6"/>
      <c r="F31" s="7" t="s">
        <v>11</v>
      </c>
      <c r="G31" s="7">
        <f t="shared" si="7"/>
        <v>6.0000000000000053E-2</v>
      </c>
      <c r="H31" s="7">
        <v>0.65</v>
      </c>
    </row>
    <row r="32" spans="1:8" x14ac:dyDescent="0.3">
      <c r="A32" s="6"/>
      <c r="B32" s="7" t="s">
        <v>6</v>
      </c>
      <c r="C32" s="7">
        <f t="shared" si="6"/>
        <v>5.9999999999999942E-2</v>
      </c>
      <c r="D32" s="7">
        <v>0.74</v>
      </c>
      <c r="E32" s="6"/>
      <c r="F32" s="7" t="s">
        <v>17</v>
      </c>
      <c r="G32" s="7">
        <f t="shared" si="7"/>
        <v>4.9999999999999933E-2</v>
      </c>
      <c r="H32" s="7">
        <v>0.7</v>
      </c>
    </row>
    <row r="33" spans="1:8" x14ac:dyDescent="0.3">
      <c r="A33" s="10"/>
      <c r="B33" s="11"/>
      <c r="C33" s="11"/>
      <c r="D33" s="11"/>
      <c r="E33" s="10"/>
      <c r="F33" s="11" t="s">
        <v>6</v>
      </c>
      <c r="G33" s="11">
        <f t="shared" si="7"/>
        <v>5.0000000000000044E-2</v>
      </c>
      <c r="H33" s="11">
        <v>0.75</v>
      </c>
    </row>
    <row r="34" spans="1:8" x14ac:dyDescent="0.3">
      <c r="A34" s="4" t="s">
        <v>12</v>
      </c>
      <c r="B34" s="5" t="s">
        <v>11</v>
      </c>
      <c r="C34" s="5">
        <v>0.18</v>
      </c>
      <c r="D34" s="5">
        <v>0.18</v>
      </c>
      <c r="E34" s="6" t="s">
        <v>18</v>
      </c>
      <c r="F34" s="7" t="s">
        <v>3</v>
      </c>
      <c r="G34" s="7">
        <v>0.17</v>
      </c>
      <c r="H34" s="7">
        <v>0.17</v>
      </c>
    </row>
    <row r="35" spans="1:8" x14ac:dyDescent="0.3">
      <c r="A35" s="6"/>
      <c r="B35" s="7" t="s">
        <v>3</v>
      </c>
      <c r="C35" s="7">
        <f>(D35-D34)</f>
        <v>0.18</v>
      </c>
      <c r="D35" s="7">
        <v>0.36</v>
      </c>
      <c r="E35" s="6"/>
      <c r="F35" s="7" t="s">
        <v>5</v>
      </c>
      <c r="G35" s="7">
        <f>(H35-H34)</f>
        <v>0.11000000000000001</v>
      </c>
      <c r="H35" s="7">
        <v>0.28000000000000003</v>
      </c>
    </row>
    <row r="36" spans="1:8" x14ac:dyDescent="0.3">
      <c r="A36" s="6"/>
      <c r="B36" s="7" t="s">
        <v>4</v>
      </c>
      <c r="C36" s="7">
        <f t="shared" ref="C36:C40" si="8">(D36-D35)</f>
        <v>0.12</v>
      </c>
      <c r="D36" s="7">
        <v>0.48</v>
      </c>
      <c r="E36" s="6"/>
      <c r="F36" s="8">
        <v>0.66666666666666663</v>
      </c>
      <c r="G36" s="7">
        <f t="shared" ref="G36:G40" si="9">(H36-H35)</f>
        <v>9.9999999999999978E-2</v>
      </c>
      <c r="H36" s="7">
        <v>0.38</v>
      </c>
    </row>
    <row r="37" spans="1:8" x14ac:dyDescent="0.3">
      <c r="A37" s="6"/>
      <c r="B37" s="8">
        <v>0.66666666666666663</v>
      </c>
      <c r="C37" s="7">
        <f t="shared" si="8"/>
        <v>7.0000000000000062E-2</v>
      </c>
      <c r="D37" s="7">
        <v>0.55000000000000004</v>
      </c>
      <c r="E37" s="6"/>
      <c r="F37" s="7" t="s">
        <v>11</v>
      </c>
      <c r="G37" s="7">
        <f t="shared" si="9"/>
        <v>8.9999999999999969E-2</v>
      </c>
      <c r="H37" s="7">
        <v>0.47</v>
      </c>
    </row>
    <row r="38" spans="1:8" x14ac:dyDescent="0.3">
      <c r="A38" s="6"/>
      <c r="B38" s="7" t="s">
        <v>6</v>
      </c>
      <c r="C38" s="7">
        <f t="shared" si="8"/>
        <v>6.9999999999999951E-2</v>
      </c>
      <c r="D38" s="7">
        <v>0.62</v>
      </c>
      <c r="E38" s="6"/>
      <c r="F38" s="7" t="s">
        <v>4</v>
      </c>
      <c r="G38" s="7">
        <f t="shared" si="9"/>
        <v>8.0000000000000071E-2</v>
      </c>
      <c r="H38" s="7">
        <v>0.55000000000000004</v>
      </c>
    </row>
    <row r="39" spans="1:8" x14ac:dyDescent="0.3">
      <c r="A39" s="6"/>
      <c r="B39" s="8">
        <v>0.75</v>
      </c>
      <c r="C39" s="7">
        <f t="shared" si="8"/>
        <v>6.0000000000000053E-2</v>
      </c>
      <c r="D39" s="7">
        <v>0.68</v>
      </c>
      <c r="E39" s="6"/>
      <c r="F39" s="7" t="s">
        <v>7</v>
      </c>
      <c r="G39" s="7">
        <f t="shared" si="9"/>
        <v>8.9999999999999969E-2</v>
      </c>
      <c r="H39" s="7">
        <v>0.64</v>
      </c>
    </row>
    <row r="40" spans="1:8" x14ac:dyDescent="0.3">
      <c r="A40" s="10"/>
      <c r="B40" s="11" t="s">
        <v>5</v>
      </c>
      <c r="C40" s="11">
        <f t="shared" si="8"/>
        <v>4.9999999999999933E-2</v>
      </c>
      <c r="D40" s="11">
        <v>0.73</v>
      </c>
      <c r="E40" s="10"/>
      <c r="F40" s="11" t="s">
        <v>17</v>
      </c>
      <c r="G40" s="11">
        <f t="shared" si="9"/>
        <v>6.9999999999999951E-2</v>
      </c>
      <c r="H40" s="11">
        <v>0.71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8A88-CE61-4C17-AEDB-B5BD69606CF2}">
  <dimension ref="A1:D22"/>
  <sheetViews>
    <sheetView workbookViewId="0">
      <selection activeCell="D22" sqref="A16:D22"/>
    </sheetView>
  </sheetViews>
  <sheetFormatPr defaultRowHeight="14.4" x14ac:dyDescent="0.3"/>
  <cols>
    <col min="1" max="1" width="12" style="12" customWidth="1"/>
    <col min="2" max="3" width="11.88671875" style="3" customWidth="1"/>
    <col min="4" max="16384" width="8.88671875" style="3"/>
  </cols>
  <sheetData>
    <row r="1" spans="1:4" x14ac:dyDescent="0.3">
      <c r="A1" s="1" t="s">
        <v>0</v>
      </c>
      <c r="B1" s="14" t="s">
        <v>2</v>
      </c>
      <c r="C1" s="2" t="s">
        <v>25</v>
      </c>
      <c r="D1" s="2" t="s">
        <v>26</v>
      </c>
    </row>
    <row r="2" spans="1:4" x14ac:dyDescent="0.3">
      <c r="A2" s="15" t="s">
        <v>21</v>
      </c>
      <c r="B2" s="18" t="s">
        <v>11</v>
      </c>
      <c r="C2" s="21">
        <v>0.16</v>
      </c>
      <c r="D2" s="22">
        <v>0.16</v>
      </c>
    </row>
    <row r="3" spans="1:4" x14ac:dyDescent="0.3">
      <c r="A3" s="15"/>
      <c r="B3" s="19" t="s">
        <v>3</v>
      </c>
      <c r="C3" s="21">
        <f>(D3-D2)</f>
        <v>0.13999999999999999</v>
      </c>
      <c r="D3" s="22">
        <v>0.3</v>
      </c>
    </row>
    <row r="4" spans="1:4" x14ac:dyDescent="0.3">
      <c r="A4" s="15"/>
      <c r="B4" s="19" t="s">
        <v>4</v>
      </c>
      <c r="C4" s="21">
        <f t="shared" ref="C4:C8" si="0">(D4-D3)</f>
        <v>0.13</v>
      </c>
      <c r="D4" s="22">
        <v>0.43</v>
      </c>
    </row>
    <row r="5" spans="1:4" x14ac:dyDescent="0.3">
      <c r="A5" s="15"/>
      <c r="B5" s="20">
        <v>0.66666666666666663</v>
      </c>
      <c r="C5" s="21">
        <f t="shared" si="0"/>
        <v>9.0000000000000024E-2</v>
      </c>
      <c r="D5" s="22">
        <v>0.52</v>
      </c>
    </row>
    <row r="6" spans="1:4" x14ac:dyDescent="0.3">
      <c r="A6" s="15"/>
      <c r="B6" s="20">
        <v>0.75</v>
      </c>
      <c r="C6" s="21">
        <f t="shared" si="0"/>
        <v>5.9999999999999942E-2</v>
      </c>
      <c r="D6" s="22">
        <v>0.57999999999999996</v>
      </c>
    </row>
    <row r="7" spans="1:4" x14ac:dyDescent="0.3">
      <c r="A7" s="15"/>
      <c r="B7" s="19" t="s">
        <v>6</v>
      </c>
      <c r="C7" s="21">
        <f t="shared" si="0"/>
        <v>6.0000000000000053E-2</v>
      </c>
      <c r="D7" s="22">
        <v>0.64</v>
      </c>
    </row>
    <row r="8" spans="1:4" x14ac:dyDescent="0.3">
      <c r="A8" s="15"/>
      <c r="B8" s="19" t="s">
        <v>7</v>
      </c>
      <c r="C8" s="21">
        <f t="shared" si="0"/>
        <v>5.9999999999999942E-2</v>
      </c>
      <c r="D8" s="22">
        <v>0.7</v>
      </c>
    </row>
    <row r="9" spans="1:4" x14ac:dyDescent="0.3">
      <c r="A9" s="16" t="s">
        <v>22</v>
      </c>
      <c r="B9" s="18" t="s">
        <v>4</v>
      </c>
      <c r="C9" s="23">
        <v>0.16</v>
      </c>
      <c r="D9" s="24">
        <v>0.16</v>
      </c>
    </row>
    <row r="10" spans="1:4" x14ac:dyDescent="0.3">
      <c r="A10" s="15"/>
      <c r="B10" s="19" t="s">
        <v>5</v>
      </c>
      <c r="C10" s="21">
        <f>(D10-D9)</f>
        <v>0.15</v>
      </c>
      <c r="D10" s="22">
        <v>0.31</v>
      </c>
    </row>
    <row r="11" spans="1:4" x14ac:dyDescent="0.3">
      <c r="A11" s="15"/>
      <c r="B11" s="19" t="s">
        <v>11</v>
      </c>
      <c r="C11" s="21">
        <f t="shared" ref="C11:C15" si="1">(D11-D10)</f>
        <v>9.9999999999999978E-2</v>
      </c>
      <c r="D11" s="22">
        <v>0.41</v>
      </c>
    </row>
    <row r="12" spans="1:4" x14ac:dyDescent="0.3">
      <c r="A12" s="15"/>
      <c r="B12" s="19" t="s">
        <v>3</v>
      </c>
      <c r="C12" s="21">
        <f t="shared" si="1"/>
        <v>0.10000000000000003</v>
      </c>
      <c r="D12" s="22">
        <v>0.51</v>
      </c>
    </row>
    <row r="13" spans="1:4" x14ac:dyDescent="0.3">
      <c r="A13" s="15"/>
      <c r="B13" s="20">
        <v>0.66666666666666663</v>
      </c>
      <c r="C13" s="21">
        <f t="shared" si="1"/>
        <v>9.9999999999999978E-2</v>
      </c>
      <c r="D13" s="22">
        <v>0.61</v>
      </c>
    </row>
    <row r="14" spans="1:4" x14ac:dyDescent="0.3">
      <c r="A14" s="15"/>
      <c r="B14" s="20">
        <v>0.75</v>
      </c>
      <c r="C14" s="21">
        <f t="shared" si="1"/>
        <v>7.999999999999996E-2</v>
      </c>
      <c r="D14" s="22">
        <v>0.69</v>
      </c>
    </row>
    <row r="15" spans="1:4" x14ac:dyDescent="0.3">
      <c r="A15" s="15"/>
      <c r="B15" s="19" t="s">
        <v>23</v>
      </c>
      <c r="C15" s="21">
        <f t="shared" si="1"/>
        <v>5.0000000000000044E-2</v>
      </c>
      <c r="D15" s="22">
        <v>0.74</v>
      </c>
    </row>
    <row r="16" spans="1:4" x14ac:dyDescent="0.3">
      <c r="A16" s="16" t="s">
        <v>24</v>
      </c>
      <c r="B16" s="5" t="s">
        <v>4</v>
      </c>
      <c r="C16" s="25">
        <v>0.19</v>
      </c>
      <c r="D16" s="24">
        <v>0.19</v>
      </c>
    </row>
    <row r="17" spans="1:4" x14ac:dyDescent="0.3">
      <c r="A17" s="15"/>
      <c r="B17" s="7" t="s">
        <v>5</v>
      </c>
      <c r="C17" s="26">
        <f>(D17-D16)</f>
        <v>0.12</v>
      </c>
      <c r="D17" s="22">
        <v>0.31</v>
      </c>
    </row>
    <row r="18" spans="1:4" x14ac:dyDescent="0.3">
      <c r="A18" s="15"/>
      <c r="B18" s="8">
        <v>0.66666666666666663</v>
      </c>
      <c r="C18" s="26">
        <f t="shared" ref="C18:C22" si="2">(D18-D17)</f>
        <v>0.12</v>
      </c>
      <c r="D18" s="22">
        <v>0.43</v>
      </c>
    </row>
    <row r="19" spans="1:4" x14ac:dyDescent="0.3">
      <c r="A19" s="15"/>
      <c r="B19" s="8">
        <v>0.75</v>
      </c>
      <c r="C19" s="26">
        <f t="shared" si="2"/>
        <v>9.0000000000000024E-2</v>
      </c>
      <c r="D19" s="22">
        <v>0.52</v>
      </c>
    </row>
    <row r="20" spans="1:4" x14ac:dyDescent="0.3">
      <c r="A20" s="15"/>
      <c r="B20" s="7" t="s">
        <v>3</v>
      </c>
      <c r="C20" s="26">
        <f t="shared" si="2"/>
        <v>5.9999999999999942E-2</v>
      </c>
      <c r="D20" s="22">
        <v>0.57999999999999996</v>
      </c>
    </row>
    <row r="21" spans="1:4" x14ac:dyDescent="0.3">
      <c r="A21" s="15"/>
      <c r="B21" s="7" t="s">
        <v>23</v>
      </c>
      <c r="C21" s="26">
        <f t="shared" si="2"/>
        <v>9.000000000000008E-2</v>
      </c>
      <c r="D21" s="22">
        <v>0.67</v>
      </c>
    </row>
    <row r="22" spans="1:4" x14ac:dyDescent="0.3">
      <c r="A22" s="17"/>
      <c r="B22" s="11" t="s">
        <v>6</v>
      </c>
      <c r="C22" s="27">
        <f t="shared" si="2"/>
        <v>5.9999999999999942E-2</v>
      </c>
      <c r="D22" s="28">
        <v>0.73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F68B0-12D7-49A5-9905-41C74F3C97C5}">
  <dimension ref="A1:D8"/>
  <sheetViews>
    <sheetView tabSelected="1" workbookViewId="0">
      <selection sqref="A1:D8"/>
    </sheetView>
  </sheetViews>
  <sheetFormatPr defaultRowHeight="14.4" x14ac:dyDescent="0.3"/>
  <cols>
    <col min="1" max="2" width="11.44140625" customWidth="1"/>
  </cols>
  <sheetData>
    <row r="1" spans="1:4" s="3" customFormat="1" x14ac:dyDescent="0.3">
      <c r="A1" s="1" t="s">
        <v>0</v>
      </c>
      <c r="B1" s="14" t="s">
        <v>2</v>
      </c>
      <c r="C1" s="2" t="s">
        <v>25</v>
      </c>
      <c r="D1" s="2" t="s">
        <v>26</v>
      </c>
    </row>
    <row r="2" spans="1:4" x14ac:dyDescent="0.3">
      <c r="A2" s="16" t="s">
        <v>24</v>
      </c>
      <c r="B2" s="5" t="s">
        <v>4</v>
      </c>
      <c r="C2" s="25">
        <v>0.19</v>
      </c>
      <c r="D2" s="24">
        <v>0.19</v>
      </c>
    </row>
    <row r="3" spans="1:4" x14ac:dyDescent="0.3">
      <c r="A3" s="15"/>
      <c r="B3" s="7" t="s">
        <v>5</v>
      </c>
      <c r="C3" s="26">
        <f>(D3-D2)</f>
        <v>0.12</v>
      </c>
      <c r="D3" s="22">
        <v>0.31</v>
      </c>
    </row>
    <row r="4" spans="1:4" x14ac:dyDescent="0.3">
      <c r="A4" s="15"/>
      <c r="B4" s="8">
        <v>0.66666666666666663</v>
      </c>
      <c r="C4" s="26">
        <f t="shared" ref="C4:C8" si="0">(D4-D3)</f>
        <v>0.12</v>
      </c>
      <c r="D4" s="22">
        <v>0.43</v>
      </c>
    </row>
    <row r="5" spans="1:4" x14ac:dyDescent="0.3">
      <c r="A5" s="15"/>
      <c r="B5" s="8">
        <v>0.75</v>
      </c>
      <c r="C5" s="26">
        <f t="shared" si="0"/>
        <v>9.0000000000000024E-2</v>
      </c>
      <c r="D5" s="22">
        <v>0.52</v>
      </c>
    </row>
    <row r="6" spans="1:4" x14ac:dyDescent="0.3">
      <c r="A6" s="15"/>
      <c r="B6" s="7" t="s">
        <v>3</v>
      </c>
      <c r="C6" s="26">
        <f t="shared" si="0"/>
        <v>5.9999999999999942E-2</v>
      </c>
      <c r="D6" s="22">
        <v>0.57999999999999996</v>
      </c>
    </row>
    <row r="7" spans="1:4" x14ac:dyDescent="0.3">
      <c r="A7" s="15"/>
      <c r="B7" s="7" t="s">
        <v>23</v>
      </c>
      <c r="C7" s="26">
        <f t="shared" si="0"/>
        <v>9.000000000000008E-2</v>
      </c>
      <c r="D7" s="22">
        <v>0.67</v>
      </c>
    </row>
    <row r="8" spans="1:4" x14ac:dyDescent="0.3">
      <c r="A8" s="17"/>
      <c r="B8" s="11" t="s">
        <v>6</v>
      </c>
      <c r="C8" s="27">
        <f t="shared" si="0"/>
        <v>5.9999999999999942E-2</v>
      </c>
      <c r="D8" s="28">
        <v>0.73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Consecutive Weeks</vt:lpstr>
      <vt:lpstr>Early-Middle-Late</vt:lpstr>
      <vt:lpstr>Early-Late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perneel</dc:creator>
  <cp:lastModifiedBy>Michiel perneel</cp:lastModifiedBy>
  <dcterms:created xsi:type="dcterms:W3CDTF">2019-05-21T14:54:33Z</dcterms:created>
  <dcterms:modified xsi:type="dcterms:W3CDTF">2019-05-21T20:02:49Z</dcterms:modified>
</cp:coreProperties>
</file>