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SedGen data\Input data\"/>
    </mc:Choice>
  </mc:AlternateContent>
  <xr:revisionPtr revIDLastSave="0" documentId="13_ncr:1_{19C66229-6699-4045-8964-9747E9659A5B}" xr6:coauthVersionLast="46" xr6:coauthVersionMax="46" xr10:uidLastSave="{00000000-0000-0000-0000-000000000000}"/>
  <bookViews>
    <workbookView xWindow="1848" yWindow="1848" windowWidth="17280" windowHeight="8964" xr2:uid="{D37EB7DC-D471-48D8-9293-E1E865A4B19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M5" i="1"/>
  <c r="M4" i="1"/>
  <c r="L5" i="1"/>
  <c r="L4" i="1"/>
  <c r="K5" i="1"/>
  <c r="K4" i="1"/>
  <c r="J5" i="1"/>
  <c r="J4" i="1"/>
  <c r="E2" i="1"/>
  <c r="N3" i="1"/>
  <c r="M3" i="1"/>
  <c r="L3" i="1"/>
  <c r="K3" i="1"/>
  <c r="J3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<sst xmlns="http://schemas.openxmlformats.org/spreadsheetml/2006/main" count="237" uniqueCount="13">
  <si>
    <t>Area</t>
  </si>
  <si>
    <t>Equivalent circular diameter</t>
  </si>
  <si>
    <t>Class</t>
  </si>
  <si>
    <t>Plagioclase</t>
  </si>
  <si>
    <t>Others</t>
  </si>
  <si>
    <t>K-feldspar</t>
  </si>
  <si>
    <t>Biotite</t>
  </si>
  <si>
    <t>Quartz</t>
  </si>
  <si>
    <t>3-D diameter</t>
  </si>
  <si>
    <t>total area</t>
  </si>
  <si>
    <t>Model mineralogy</t>
  </si>
  <si>
    <t>Mean 3-D diameter</t>
  </si>
  <si>
    <t>SD 3-D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</si>
</sst>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7B58-1078-4178-BA82-2434BE24A1C5}">
  <dimension ref="A1:N225"/>
  <sheetViews>
    <sheetView tabSelected="1" topLeftCell="F1" workbookViewId="0">
      <selection activeCell="N6" sqref="N6"/>
    </sheetView>
  </sheetViews>
  <sheetFormatPr defaultRowHeight="14.4" x14ac:dyDescent="0.3"/>
  <cols>
    <col min="2" max="2" width="24" bestFit="1" customWidth="1"/>
    <col min="3" max="3" width="10" bestFit="1" customWidth="1"/>
    <col min="5" max="5" width="11.6640625" bestFit="1" customWidth="1"/>
    <col min="7" max="7" width="12" bestFit="1" customWidth="1"/>
    <col min="9" max="9" width="16.88671875" bestFit="1" customWidth="1"/>
    <col min="10" max="10" width="10.44140625" bestFit="1" customWidth="1"/>
    <col min="11" max="12" width="11.44140625" bestFit="1" customWidth="1"/>
    <col min="13" max="13" width="10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8</v>
      </c>
    </row>
    <row r="2" spans="1:14" x14ac:dyDescent="0.3">
      <c r="A2">
        <v>868164.31436900003</v>
      </c>
      <c r="B2">
        <v>1051.3710745414701</v>
      </c>
      <c r="C2" t="s">
        <v>6</v>
      </c>
      <c r="E2" s="2">
        <f>B2*16/(PI()^2)</f>
        <v>1704.4185875177327</v>
      </c>
      <c r="G2" t="s">
        <v>9</v>
      </c>
      <c r="J2" t="s">
        <v>3</v>
      </c>
      <c r="K2" t="s">
        <v>5</v>
      </c>
      <c r="L2" t="s">
        <v>7</v>
      </c>
      <c r="M2" t="s">
        <v>6</v>
      </c>
      <c r="N2" t="s">
        <v>4</v>
      </c>
    </row>
    <row r="3" spans="1:14" x14ac:dyDescent="0.3">
      <c r="A3">
        <v>621066.23697800003</v>
      </c>
      <c r="B3">
        <v>889.25029818395296</v>
      </c>
      <c r="C3" t="s">
        <v>6</v>
      </c>
      <c r="E3" s="2">
        <f t="shared" ref="E3:E66" si="0">B3*16/(PI()^2)</f>
        <v>1441.5982842607989</v>
      </c>
      <c r="G3">
        <f>SUM(A2:A225)</f>
        <v>187369804.65442824</v>
      </c>
      <c r="I3" t="s">
        <v>10</v>
      </c>
      <c r="J3" s="2">
        <f>SUM(A159:A182)/$G$3*100</f>
        <v>12.416491782084572</v>
      </c>
      <c r="K3" s="2">
        <f>SUM(A42:A77)/$G$3*100</f>
        <v>53.979994620297866</v>
      </c>
      <c r="L3" s="2">
        <f>SUM(A183:A225)/$G$3*100</f>
        <v>24.060473989229052</v>
      </c>
      <c r="M3" s="2">
        <f>SUM(A2:A41)/$G$3*100</f>
        <v>9.5393840373940808</v>
      </c>
      <c r="N3" s="2">
        <f>SUM(A78:A158)/$G$3*100</f>
        <v>3.6555709942872696E-3</v>
      </c>
    </row>
    <row r="4" spans="1:14" x14ac:dyDescent="0.3">
      <c r="A4">
        <v>229369.718226</v>
      </c>
      <c r="B4">
        <v>540.409655363507</v>
      </c>
      <c r="C4" t="s">
        <v>6</v>
      </c>
      <c r="E4" s="2">
        <f t="shared" si="0"/>
        <v>876.0791349308538</v>
      </c>
      <c r="I4" t="s">
        <v>11</v>
      </c>
      <c r="J4" s="2">
        <f>AVERAGE(E159:E182)</f>
        <v>1519.7823581303171</v>
      </c>
      <c r="K4" s="2">
        <f>AVERAGE(E42:E77)</f>
        <v>2497.1789024199265</v>
      </c>
      <c r="L4" s="2">
        <f>AVERAGE(E183:E225)</f>
        <v>1541.1204020379205</v>
      </c>
      <c r="M4" s="2">
        <f>AVERAGE(E2:E41)</f>
        <v>1088.0417032858518</v>
      </c>
      <c r="N4" s="2">
        <f>AVERAGE(E78:E158)</f>
        <v>16.761072835404146</v>
      </c>
    </row>
    <row r="5" spans="1:14" x14ac:dyDescent="0.3">
      <c r="A5">
        <v>60380.095776000002</v>
      </c>
      <c r="B5">
        <v>277.26940988305898</v>
      </c>
      <c r="C5" t="s">
        <v>6</v>
      </c>
      <c r="E5" s="2">
        <f t="shared" si="0"/>
        <v>449.49223675462468</v>
      </c>
      <c r="I5" t="s">
        <v>12</v>
      </c>
      <c r="J5">
        <f>_xlfn.STDEV.P(E159:E182)</f>
        <v>966.40598213864621</v>
      </c>
      <c r="K5">
        <f>_xlfn.STDEV.P(E42:E77)</f>
        <v>1779.111523978597</v>
      </c>
      <c r="L5">
        <f>_xlfn.STDEV.P(E183:E225)</f>
        <v>1064.5001820072703</v>
      </c>
      <c r="M5">
        <f>_xlfn.STDEV.P(E2:E41)</f>
        <v>558.03582848017629</v>
      </c>
      <c r="N5">
        <f>_xlfn.STDEV.P(E78:E158)</f>
        <v>1.4224663400240569</v>
      </c>
    </row>
    <row r="6" spans="1:14" x14ac:dyDescent="0.3">
      <c r="A6">
        <v>855128.95944300003</v>
      </c>
      <c r="B6">
        <v>1043.4481333593201</v>
      </c>
      <c r="C6" t="s">
        <v>6</v>
      </c>
      <c r="E6" s="2">
        <f t="shared" si="0"/>
        <v>1691.5743990616677</v>
      </c>
    </row>
    <row r="7" spans="1:14" x14ac:dyDescent="0.3">
      <c r="A7">
        <v>38090.053550999997</v>
      </c>
      <c r="B7">
        <v>220.22207528359399</v>
      </c>
      <c r="C7" t="s">
        <v>6</v>
      </c>
      <c r="E7" s="2">
        <f t="shared" si="0"/>
        <v>357.01058131049223</v>
      </c>
    </row>
    <row r="8" spans="1:14" x14ac:dyDescent="0.3">
      <c r="A8">
        <v>234802.268052</v>
      </c>
      <c r="B8">
        <v>546.77192034459097</v>
      </c>
      <c r="C8" t="s">
        <v>6</v>
      </c>
      <c r="E8" s="2">
        <f t="shared" si="0"/>
        <v>886.39325042732776</v>
      </c>
    </row>
    <row r="9" spans="1:14" x14ac:dyDescent="0.3">
      <c r="A9">
        <v>287144.12534500001</v>
      </c>
      <c r="B9">
        <v>604.65135030664101</v>
      </c>
      <c r="C9" t="s">
        <v>6</v>
      </c>
      <c r="E9" s="2">
        <f t="shared" si="0"/>
        <v>980.22384806410696</v>
      </c>
    </row>
    <row r="10" spans="1:14" x14ac:dyDescent="0.3">
      <c r="A10">
        <v>288277.63446899998</v>
      </c>
      <c r="B10">
        <v>605.843613541183</v>
      </c>
      <c r="C10" t="s">
        <v>6</v>
      </c>
      <c r="E10" s="2">
        <f t="shared" si="0"/>
        <v>982.15667241829954</v>
      </c>
    </row>
    <row r="11" spans="1:14" x14ac:dyDescent="0.3">
      <c r="A11">
        <v>732094.838002</v>
      </c>
      <c r="B11">
        <v>965.46988468860502</v>
      </c>
      <c r="C11" t="s">
        <v>6</v>
      </c>
      <c r="E11" s="2">
        <f t="shared" si="0"/>
        <v>1565.1608238028932</v>
      </c>
    </row>
    <row r="12" spans="1:14" x14ac:dyDescent="0.3">
      <c r="A12">
        <v>957276.10178200004</v>
      </c>
      <c r="B12">
        <v>1104.01167929454</v>
      </c>
      <c r="C12" t="s">
        <v>6</v>
      </c>
      <c r="E12" s="2">
        <f t="shared" si="0"/>
        <v>1789.7563216174051</v>
      </c>
    </row>
    <row r="13" spans="1:14" x14ac:dyDescent="0.3">
      <c r="A13">
        <v>126994.491734</v>
      </c>
      <c r="B13">
        <v>402.11243308218098</v>
      </c>
      <c r="C13" t="s">
        <v>6</v>
      </c>
      <c r="E13" s="2">
        <f t="shared" si="0"/>
        <v>651.88012283499074</v>
      </c>
    </row>
    <row r="14" spans="1:14" x14ac:dyDescent="0.3">
      <c r="A14">
        <v>833606.10936899995</v>
      </c>
      <c r="B14">
        <v>1030.2331110876901</v>
      </c>
      <c r="C14" t="s">
        <v>6</v>
      </c>
      <c r="E14" s="2">
        <f t="shared" si="0"/>
        <v>1670.1510118869251</v>
      </c>
    </row>
    <row r="15" spans="1:14" x14ac:dyDescent="0.3">
      <c r="A15">
        <v>297712.02443400002</v>
      </c>
      <c r="B15">
        <v>615.67745001139099</v>
      </c>
      <c r="C15" t="s">
        <v>6</v>
      </c>
      <c r="E15" s="2">
        <f t="shared" si="0"/>
        <v>998.0986876328061</v>
      </c>
    </row>
    <row r="16" spans="1:14" x14ac:dyDescent="0.3">
      <c r="A16">
        <v>154786.20019500001</v>
      </c>
      <c r="B16">
        <v>443.93683229437897</v>
      </c>
      <c r="C16" t="s">
        <v>6</v>
      </c>
      <c r="E16" s="2">
        <f t="shared" si="0"/>
        <v>719.68328496794368</v>
      </c>
    </row>
    <row r="17" spans="1:5" x14ac:dyDescent="0.3">
      <c r="A17">
        <v>99569.100246000002</v>
      </c>
      <c r="B17">
        <v>356.055214632375</v>
      </c>
      <c r="C17" t="s">
        <v>6</v>
      </c>
      <c r="E17" s="2">
        <f t="shared" si="0"/>
        <v>577.21497261726176</v>
      </c>
    </row>
    <row r="18" spans="1:5" x14ac:dyDescent="0.3">
      <c r="A18">
        <v>417138.26927300001</v>
      </c>
      <c r="B18">
        <v>728.77770277415004</v>
      </c>
      <c r="C18" t="s">
        <v>6</v>
      </c>
      <c r="E18" s="2">
        <f t="shared" si="0"/>
        <v>1181.4499113155314</v>
      </c>
    </row>
    <row r="19" spans="1:5" x14ac:dyDescent="0.3">
      <c r="A19">
        <v>786109.31241699995</v>
      </c>
      <c r="B19">
        <v>1000.45262909039</v>
      </c>
      <c r="C19" t="s">
        <v>6</v>
      </c>
      <c r="E19" s="2">
        <f t="shared" si="0"/>
        <v>1621.8727129204328</v>
      </c>
    </row>
    <row r="20" spans="1:5" x14ac:dyDescent="0.3">
      <c r="A20">
        <v>131493.97002499999</v>
      </c>
      <c r="B20">
        <v>409.17395143147797</v>
      </c>
      <c r="C20" t="s">
        <v>6</v>
      </c>
      <c r="E20" s="2">
        <f t="shared" si="0"/>
        <v>663.3278251943965</v>
      </c>
    </row>
    <row r="21" spans="1:5" x14ac:dyDescent="0.3">
      <c r="A21">
        <v>437106.000122</v>
      </c>
      <c r="B21">
        <v>746.01651764310304</v>
      </c>
      <c r="C21" t="s">
        <v>6</v>
      </c>
      <c r="E21" s="2">
        <f t="shared" si="0"/>
        <v>1209.3964253493466</v>
      </c>
    </row>
    <row r="22" spans="1:5" x14ac:dyDescent="0.3">
      <c r="A22">
        <v>717718.62472199998</v>
      </c>
      <c r="B22">
        <v>955.94337436324395</v>
      </c>
      <c r="C22" t="s">
        <v>6</v>
      </c>
      <c r="E22" s="2">
        <f t="shared" si="0"/>
        <v>1549.7170269685487</v>
      </c>
    </row>
    <row r="23" spans="1:5" x14ac:dyDescent="0.3">
      <c r="A23">
        <v>422204.50212600001</v>
      </c>
      <c r="B23">
        <v>733.18992633017297</v>
      </c>
      <c r="C23" t="s">
        <v>6</v>
      </c>
      <c r="E23" s="2">
        <f t="shared" si="0"/>
        <v>1188.6027387265849</v>
      </c>
    </row>
    <row r="24" spans="1:5" x14ac:dyDescent="0.3">
      <c r="A24">
        <v>523377.103084</v>
      </c>
      <c r="B24">
        <v>816.32372528028395</v>
      </c>
      <c r="C24" t="s">
        <v>6</v>
      </c>
      <c r="E24" s="2">
        <f t="shared" si="0"/>
        <v>1323.374177291535</v>
      </c>
    </row>
    <row r="25" spans="1:5" x14ac:dyDescent="0.3">
      <c r="A25">
        <v>203796.646526</v>
      </c>
      <c r="B25">
        <v>509.39370769701998</v>
      </c>
      <c r="C25" t="s">
        <v>6</v>
      </c>
      <c r="E25" s="2">
        <f t="shared" si="0"/>
        <v>825.79797446113741</v>
      </c>
    </row>
    <row r="26" spans="1:5" x14ac:dyDescent="0.3">
      <c r="A26">
        <v>1012341.145629</v>
      </c>
      <c r="B26">
        <v>1135.3205623863801</v>
      </c>
      <c r="C26" t="s">
        <v>6</v>
      </c>
      <c r="E26" s="2">
        <f t="shared" si="0"/>
        <v>1840.5123711115618</v>
      </c>
    </row>
    <row r="27" spans="1:5" x14ac:dyDescent="0.3">
      <c r="A27">
        <v>954290.27286999999</v>
      </c>
      <c r="B27">
        <v>1102.28857953541</v>
      </c>
      <c r="C27" t="s">
        <v>6</v>
      </c>
      <c r="E27" s="2">
        <f t="shared" si="0"/>
        <v>1786.9629375033428</v>
      </c>
    </row>
    <row r="28" spans="1:5" x14ac:dyDescent="0.3">
      <c r="A28">
        <v>1116430.459089</v>
      </c>
      <c r="B28">
        <v>1192.25979109376</v>
      </c>
      <c r="C28" t="s">
        <v>6</v>
      </c>
      <c r="E28" s="2">
        <f t="shared" si="0"/>
        <v>1932.8187718845782</v>
      </c>
    </row>
    <row r="29" spans="1:5" x14ac:dyDescent="0.3">
      <c r="A29">
        <v>2343930.989048</v>
      </c>
      <c r="B29">
        <v>1727.53744543674</v>
      </c>
      <c r="C29" t="s">
        <v>6</v>
      </c>
      <c r="E29" s="2">
        <f t="shared" si="0"/>
        <v>2800.5782201297761</v>
      </c>
    </row>
    <row r="30" spans="1:5" x14ac:dyDescent="0.3">
      <c r="A30">
        <v>152830.20579199999</v>
      </c>
      <c r="B30">
        <v>441.122955245345</v>
      </c>
      <c r="C30" t="s">
        <v>6</v>
      </c>
      <c r="E30" s="2">
        <f t="shared" si="0"/>
        <v>715.12159931622955</v>
      </c>
    </row>
    <row r="31" spans="1:5" x14ac:dyDescent="0.3">
      <c r="A31">
        <v>73657.358137000003</v>
      </c>
      <c r="B31">
        <v>306.24085478712402</v>
      </c>
      <c r="C31" t="s">
        <v>6</v>
      </c>
      <c r="E31" s="2">
        <f t="shared" si="0"/>
        <v>496.45897418676304</v>
      </c>
    </row>
    <row r="32" spans="1:5" x14ac:dyDescent="0.3">
      <c r="A32">
        <v>300766.96975599998</v>
      </c>
      <c r="B32">
        <v>618.82824728958803</v>
      </c>
      <c r="C32" t="s">
        <v>6</v>
      </c>
      <c r="E32" s="2">
        <f t="shared" si="0"/>
        <v>1003.2065677871099</v>
      </c>
    </row>
    <row r="33" spans="1:5" x14ac:dyDescent="0.3">
      <c r="A33">
        <v>84342.755122999995</v>
      </c>
      <c r="B33">
        <v>327.70189369992602</v>
      </c>
      <c r="C33" t="s">
        <v>6</v>
      </c>
      <c r="E33" s="2">
        <f t="shared" si="0"/>
        <v>531.25030002419294</v>
      </c>
    </row>
    <row r="34" spans="1:5" x14ac:dyDescent="0.3">
      <c r="A34">
        <v>605107.25790900004</v>
      </c>
      <c r="B34">
        <v>877.75081291673996</v>
      </c>
      <c r="C34" t="s">
        <v>6</v>
      </c>
      <c r="E34" s="2">
        <f t="shared" si="0"/>
        <v>1422.9560209239726</v>
      </c>
    </row>
    <row r="35" spans="1:5" x14ac:dyDescent="0.3">
      <c r="A35">
        <v>238112.94409100001</v>
      </c>
      <c r="B35">
        <v>550.613127822043</v>
      </c>
      <c r="C35" t="s">
        <v>6</v>
      </c>
      <c r="E35" s="2">
        <f t="shared" si="0"/>
        <v>892.6203814390276</v>
      </c>
    </row>
    <row r="36" spans="1:5" x14ac:dyDescent="0.3">
      <c r="A36">
        <v>174242.46961</v>
      </c>
      <c r="B36">
        <v>471.01210460004802</v>
      </c>
      <c r="C36" t="s">
        <v>6</v>
      </c>
      <c r="E36" s="2">
        <f t="shared" si="0"/>
        <v>763.57606316712759</v>
      </c>
    </row>
    <row r="37" spans="1:5" x14ac:dyDescent="0.3">
      <c r="A37">
        <v>272864.67503899999</v>
      </c>
      <c r="B37">
        <v>589.42522394360105</v>
      </c>
      <c r="C37" t="s">
        <v>6</v>
      </c>
      <c r="E37" s="2">
        <f t="shared" si="0"/>
        <v>955.54018173785073</v>
      </c>
    </row>
    <row r="38" spans="1:5" x14ac:dyDescent="0.3">
      <c r="A38">
        <v>116675.411721</v>
      </c>
      <c r="B38">
        <v>385.42930363613198</v>
      </c>
      <c r="C38" t="s">
        <v>6</v>
      </c>
      <c r="E38" s="2">
        <f t="shared" si="0"/>
        <v>624.83445207767829</v>
      </c>
    </row>
    <row r="39" spans="1:5" x14ac:dyDescent="0.3">
      <c r="A39">
        <v>45015.517832999998</v>
      </c>
      <c r="B39">
        <v>239.40663614801099</v>
      </c>
      <c r="C39" t="s">
        <v>6</v>
      </c>
      <c r="E39" s="2">
        <f t="shared" si="0"/>
        <v>388.11141994155139</v>
      </c>
    </row>
    <row r="40" spans="1:5" x14ac:dyDescent="0.3">
      <c r="A40">
        <v>59840.987778000002</v>
      </c>
      <c r="B40">
        <v>276.02882464511401</v>
      </c>
      <c r="C40" t="s">
        <v>6</v>
      </c>
      <c r="E40" s="2">
        <f t="shared" si="0"/>
        <v>447.48107571913999</v>
      </c>
    </row>
    <row r="41" spans="1:5" x14ac:dyDescent="0.3">
      <c r="A41">
        <v>69.116410000000002</v>
      </c>
      <c r="B41">
        <v>9.3809246027312696</v>
      </c>
      <c r="C41" t="s">
        <v>6</v>
      </c>
      <c r="E41" s="2">
        <f t="shared" si="0"/>
        <v>15.207782150532152</v>
      </c>
    </row>
    <row r="42" spans="1:5" x14ac:dyDescent="0.3">
      <c r="A42">
        <v>799110.10913800006</v>
      </c>
      <c r="B42">
        <v>1008.69152447719</v>
      </c>
      <c r="C42" t="s">
        <v>5</v>
      </c>
      <c r="E42" s="2">
        <f t="shared" si="0"/>
        <v>1635.2291070403683</v>
      </c>
    </row>
    <row r="43" spans="1:5" x14ac:dyDescent="0.3">
      <c r="A43">
        <v>1096006.559934</v>
      </c>
      <c r="B43">
        <v>1181.3038954465101</v>
      </c>
      <c r="C43" t="s">
        <v>5</v>
      </c>
      <c r="E43" s="2">
        <f t="shared" si="0"/>
        <v>1915.0577428471174</v>
      </c>
    </row>
    <row r="44" spans="1:5" x14ac:dyDescent="0.3">
      <c r="A44">
        <v>1307385.276637</v>
      </c>
      <c r="B44">
        <v>1290.1994552854001</v>
      </c>
      <c r="C44" t="s">
        <v>5</v>
      </c>
      <c r="E44" s="2">
        <f t="shared" si="0"/>
        <v>2091.5925751074592</v>
      </c>
    </row>
    <row r="45" spans="1:5" x14ac:dyDescent="0.3">
      <c r="A45">
        <v>611217.14855299995</v>
      </c>
      <c r="B45">
        <v>882.17109675954896</v>
      </c>
      <c r="C45" t="s">
        <v>5</v>
      </c>
      <c r="E45" s="2">
        <f t="shared" si="0"/>
        <v>1430.1219151797886</v>
      </c>
    </row>
    <row r="46" spans="1:5" x14ac:dyDescent="0.3">
      <c r="A46">
        <v>81999.708824000001</v>
      </c>
      <c r="B46">
        <v>323.11804643424898</v>
      </c>
      <c r="C46" t="s">
        <v>5</v>
      </c>
      <c r="E46" s="2">
        <f t="shared" si="0"/>
        <v>523.81924673468745</v>
      </c>
    </row>
    <row r="47" spans="1:5" x14ac:dyDescent="0.3">
      <c r="A47">
        <v>814516.15692700003</v>
      </c>
      <c r="B47">
        <v>1018.3683915092601</v>
      </c>
      <c r="C47" t="s">
        <v>5</v>
      </c>
      <c r="E47" s="2">
        <f t="shared" si="0"/>
        <v>1650.91665298659</v>
      </c>
    </row>
    <row r="48" spans="1:5" x14ac:dyDescent="0.3">
      <c r="A48">
        <v>1445452.217253</v>
      </c>
      <c r="B48">
        <v>1356.61598215251</v>
      </c>
      <c r="C48" t="s">
        <v>5</v>
      </c>
      <c r="E48" s="2">
        <f t="shared" si="0"/>
        <v>2199.2629929568784</v>
      </c>
    </row>
    <row r="49" spans="1:5" x14ac:dyDescent="0.3">
      <c r="A49">
        <v>918798.99633500003</v>
      </c>
      <c r="B49">
        <v>1081.5966049302699</v>
      </c>
      <c r="C49" t="s">
        <v>5</v>
      </c>
      <c r="E49" s="2">
        <f t="shared" si="0"/>
        <v>1753.4183717611031</v>
      </c>
    </row>
    <row r="50" spans="1:5" x14ac:dyDescent="0.3">
      <c r="A50">
        <v>1454243.824605</v>
      </c>
      <c r="B50">
        <v>1360.7353692669201</v>
      </c>
      <c r="C50" t="s">
        <v>5</v>
      </c>
      <c r="E50" s="2">
        <f t="shared" si="0"/>
        <v>2205.9410918098865</v>
      </c>
    </row>
    <row r="51" spans="1:5" x14ac:dyDescent="0.3">
      <c r="A51">
        <v>1528689.1098160001</v>
      </c>
      <c r="B51">
        <v>1395.12989582465</v>
      </c>
      <c r="C51" t="s">
        <v>5</v>
      </c>
      <c r="E51" s="2">
        <f t="shared" si="0"/>
        <v>2261.699398076239</v>
      </c>
    </row>
    <row r="52" spans="1:5" x14ac:dyDescent="0.3">
      <c r="A52">
        <v>268876.65818199998</v>
      </c>
      <c r="B52">
        <v>585.10203712990199</v>
      </c>
      <c r="C52" t="s">
        <v>5</v>
      </c>
      <c r="E52" s="2">
        <f t="shared" si="0"/>
        <v>948.53169525671581</v>
      </c>
    </row>
    <row r="53" spans="1:5" x14ac:dyDescent="0.3">
      <c r="A53">
        <v>545411.41459199996</v>
      </c>
      <c r="B53">
        <v>833.33029538621599</v>
      </c>
      <c r="C53" t="s">
        <v>5</v>
      </c>
      <c r="E53" s="2">
        <f t="shared" si="0"/>
        <v>1350.944190296806</v>
      </c>
    </row>
    <row r="54" spans="1:5" x14ac:dyDescent="0.3">
      <c r="A54">
        <v>434272.227312</v>
      </c>
      <c r="B54">
        <v>743.59436051778596</v>
      </c>
      <c r="C54" t="s">
        <v>5</v>
      </c>
      <c r="E54" s="2">
        <f t="shared" si="0"/>
        <v>1205.4697721188691</v>
      </c>
    </row>
    <row r="55" spans="1:5" x14ac:dyDescent="0.3">
      <c r="A55">
        <v>653917.26665100001</v>
      </c>
      <c r="B55">
        <v>912.46551873765702</v>
      </c>
      <c r="C55" t="s">
        <v>5</v>
      </c>
      <c r="E55" s="2">
        <f t="shared" si="0"/>
        <v>1479.2333822611065</v>
      </c>
    </row>
    <row r="56" spans="1:5" x14ac:dyDescent="0.3">
      <c r="A56">
        <v>1208825.2759769999</v>
      </c>
      <c r="B56">
        <v>1240.6144219898899</v>
      </c>
      <c r="C56" t="s">
        <v>5</v>
      </c>
      <c r="E56" s="2">
        <f t="shared" si="0"/>
        <v>2011.208346876326</v>
      </c>
    </row>
    <row r="57" spans="1:5" x14ac:dyDescent="0.3">
      <c r="A57">
        <v>954898.497278</v>
      </c>
      <c r="B57">
        <v>1102.63979972724</v>
      </c>
      <c r="C57" t="s">
        <v>5</v>
      </c>
      <c r="E57" s="2">
        <f t="shared" si="0"/>
        <v>1787.5323142322277</v>
      </c>
    </row>
    <row r="58" spans="1:5" x14ac:dyDescent="0.3">
      <c r="A58">
        <v>610733.33368299995</v>
      </c>
      <c r="B58">
        <v>881.82188209021604</v>
      </c>
      <c r="C58" t="s">
        <v>5</v>
      </c>
      <c r="E58" s="2">
        <f t="shared" si="0"/>
        <v>1429.5557896815153</v>
      </c>
    </row>
    <row r="59" spans="1:5" x14ac:dyDescent="0.3">
      <c r="A59" s="1">
        <v>26677289.289441999</v>
      </c>
      <c r="B59">
        <v>5828.08542058688</v>
      </c>
      <c r="C59" t="s">
        <v>5</v>
      </c>
      <c r="E59" s="2">
        <f t="shared" si="0"/>
        <v>9448.1362109202346</v>
      </c>
    </row>
    <row r="60" spans="1:5" x14ac:dyDescent="0.3">
      <c r="A60">
        <v>4187341.6717989999</v>
      </c>
      <c r="B60">
        <v>2309.00173318513</v>
      </c>
      <c r="C60" t="s">
        <v>5</v>
      </c>
      <c r="E60" s="2">
        <f t="shared" si="0"/>
        <v>3743.2126182164284</v>
      </c>
    </row>
    <row r="61" spans="1:5" x14ac:dyDescent="0.3">
      <c r="A61" s="1">
        <v>13396329.200507</v>
      </c>
      <c r="B61">
        <v>4129.9801564142999</v>
      </c>
      <c r="C61" t="s">
        <v>5</v>
      </c>
      <c r="E61" s="2">
        <f t="shared" si="0"/>
        <v>6695.271645876227</v>
      </c>
    </row>
    <row r="62" spans="1:5" x14ac:dyDescent="0.3">
      <c r="A62">
        <v>2519037.4137829999</v>
      </c>
      <c r="B62">
        <v>1790.90425480981</v>
      </c>
      <c r="C62" t="s">
        <v>5</v>
      </c>
      <c r="E62" s="2">
        <f t="shared" si="0"/>
        <v>2903.3046221988616</v>
      </c>
    </row>
    <row r="63" spans="1:5" x14ac:dyDescent="0.3">
      <c r="A63">
        <v>2560223.8825019998</v>
      </c>
      <c r="B63">
        <v>1805.4856107365999</v>
      </c>
      <c r="C63" t="s">
        <v>5</v>
      </c>
      <c r="E63" s="2">
        <f t="shared" si="0"/>
        <v>2926.9430260646627</v>
      </c>
    </row>
    <row r="64" spans="1:5" x14ac:dyDescent="0.3">
      <c r="A64">
        <v>2195938.9319560002</v>
      </c>
      <c r="B64">
        <v>1672.11132583625</v>
      </c>
      <c r="C64" t="s">
        <v>5</v>
      </c>
      <c r="E64" s="2">
        <f t="shared" si="0"/>
        <v>2710.7247794478012</v>
      </c>
    </row>
    <row r="65" spans="1:5" x14ac:dyDescent="0.3">
      <c r="A65">
        <v>6772433.6386190001</v>
      </c>
      <c r="B65">
        <v>2936.4826447272499</v>
      </c>
      <c r="C65" t="s">
        <v>5</v>
      </c>
      <c r="E65" s="2">
        <f t="shared" si="0"/>
        <v>4760.4463569431582</v>
      </c>
    </row>
    <row r="66" spans="1:5" x14ac:dyDescent="0.3">
      <c r="A66">
        <v>1840431.7654800001</v>
      </c>
      <c r="B66">
        <v>1530.7875434546299</v>
      </c>
      <c r="C66" t="s">
        <v>5</v>
      </c>
      <c r="E66" s="2">
        <f t="shared" si="0"/>
        <v>2481.6192929243148</v>
      </c>
    </row>
    <row r="67" spans="1:5" x14ac:dyDescent="0.3">
      <c r="A67">
        <v>9914465.6372190006</v>
      </c>
      <c r="B67">
        <v>3552.9550678590199</v>
      </c>
      <c r="C67" t="s">
        <v>5</v>
      </c>
      <c r="E67" s="2">
        <f t="shared" ref="E67:E130" si="1">B67*16/(PI()^2)</f>
        <v>5759.833806456295</v>
      </c>
    </row>
    <row r="68" spans="1:5" x14ac:dyDescent="0.3">
      <c r="A68">
        <v>4061625.8336499999</v>
      </c>
      <c r="B68">
        <v>2274.07621405288</v>
      </c>
      <c r="C68" t="s">
        <v>5</v>
      </c>
      <c r="E68" s="2">
        <f t="shared" si="1"/>
        <v>3686.5934992115854</v>
      </c>
    </row>
    <row r="69" spans="1:5" x14ac:dyDescent="0.3">
      <c r="A69">
        <v>3011567.8630840001</v>
      </c>
      <c r="B69">
        <v>1958.17448020653</v>
      </c>
      <c r="C69" t="s">
        <v>5</v>
      </c>
      <c r="E69" s="2">
        <f t="shared" si="1"/>
        <v>3174.4728978039225</v>
      </c>
    </row>
    <row r="70" spans="1:5" x14ac:dyDescent="0.3">
      <c r="A70">
        <v>2135081.9329510001</v>
      </c>
      <c r="B70">
        <v>1648.7785625373699</v>
      </c>
      <c r="C70" t="s">
        <v>5</v>
      </c>
      <c r="E70" s="2">
        <f t="shared" si="1"/>
        <v>2672.8991283263767</v>
      </c>
    </row>
    <row r="71" spans="1:5" x14ac:dyDescent="0.3">
      <c r="A71">
        <v>2093874.7293090001</v>
      </c>
      <c r="B71">
        <v>1632.7902826382301</v>
      </c>
      <c r="C71" t="s">
        <v>5</v>
      </c>
      <c r="E71" s="2">
        <f t="shared" si="1"/>
        <v>2646.9799052258036</v>
      </c>
    </row>
    <row r="72" spans="1:5" x14ac:dyDescent="0.3">
      <c r="A72">
        <v>2243097.058499</v>
      </c>
      <c r="B72">
        <v>1689.9703777167299</v>
      </c>
      <c r="C72" t="s">
        <v>5</v>
      </c>
      <c r="E72" s="2">
        <f t="shared" si="1"/>
        <v>2739.6767838519636</v>
      </c>
    </row>
    <row r="73" spans="1:5" x14ac:dyDescent="0.3">
      <c r="A73">
        <v>2034337.8537349999</v>
      </c>
      <c r="B73">
        <v>1609.40964416367</v>
      </c>
      <c r="C73" t="s">
        <v>5</v>
      </c>
      <c r="E73" s="2">
        <f t="shared" si="1"/>
        <v>2609.0766417929071</v>
      </c>
    </row>
    <row r="74" spans="1:5" x14ac:dyDescent="0.3">
      <c r="A74">
        <v>61997.41977</v>
      </c>
      <c r="B74">
        <v>280.958300327129</v>
      </c>
      <c r="C74" t="s">
        <v>5</v>
      </c>
      <c r="E74" s="2">
        <f t="shared" si="1"/>
        <v>455.47244069254606</v>
      </c>
    </row>
    <row r="75" spans="1:5" x14ac:dyDescent="0.3">
      <c r="A75">
        <v>313760.85483600001</v>
      </c>
      <c r="B75">
        <v>632.05437105292106</v>
      </c>
      <c r="C75" t="s">
        <v>5</v>
      </c>
      <c r="E75" s="2">
        <f t="shared" si="1"/>
        <v>1024.6479520223252</v>
      </c>
    </row>
    <row r="76" spans="1:5" x14ac:dyDescent="0.3">
      <c r="A76">
        <v>272208.06914400001</v>
      </c>
      <c r="B76">
        <v>588.71561728065603</v>
      </c>
      <c r="C76" t="s">
        <v>5</v>
      </c>
      <c r="E76" s="2">
        <f t="shared" si="1"/>
        <v>954.38981074568949</v>
      </c>
    </row>
    <row r="77" spans="1:5" x14ac:dyDescent="0.3">
      <c r="A77">
        <v>116813.644541</v>
      </c>
      <c r="B77">
        <v>385.65755741880298</v>
      </c>
      <c r="C77" t="s">
        <v>5</v>
      </c>
      <c r="E77" s="2">
        <f t="shared" si="1"/>
        <v>625.20448317257535</v>
      </c>
    </row>
    <row r="78" spans="1:5" x14ac:dyDescent="0.3">
      <c r="A78">
        <v>76.028051000000005</v>
      </c>
      <c r="B78">
        <v>9.8387967273616201</v>
      </c>
      <c r="C78" t="s">
        <v>4</v>
      </c>
      <c r="E78" s="2">
        <f t="shared" si="1"/>
        <v>15.950056480522218</v>
      </c>
    </row>
    <row r="79" spans="1:5" x14ac:dyDescent="0.3">
      <c r="A79">
        <v>110.58625600000001</v>
      </c>
      <c r="B79">
        <v>11.866035321176399</v>
      </c>
      <c r="C79" t="s">
        <v>4</v>
      </c>
      <c r="E79" s="2">
        <f t="shared" si="1"/>
        <v>19.236491902134087</v>
      </c>
    </row>
    <row r="80" spans="1:5" x14ac:dyDescent="0.3">
      <c r="A80">
        <v>82.939691999999994</v>
      </c>
      <c r="B80">
        <v>10.276288030342201</v>
      </c>
      <c r="C80" t="s">
        <v>4</v>
      </c>
      <c r="E80" s="2">
        <f t="shared" si="1"/>
        <v>16.659290666941754</v>
      </c>
    </row>
    <row r="81" spans="1:5" x14ac:dyDescent="0.3">
      <c r="A81">
        <v>69.116410000000002</v>
      </c>
      <c r="B81">
        <v>9.3809246027312696</v>
      </c>
      <c r="C81" t="s">
        <v>4</v>
      </c>
      <c r="E81" s="2">
        <f t="shared" si="1"/>
        <v>15.207782150532152</v>
      </c>
    </row>
    <row r="82" spans="1:5" x14ac:dyDescent="0.3">
      <c r="A82">
        <v>110.58625600000001</v>
      </c>
      <c r="B82">
        <v>11.866035321176399</v>
      </c>
      <c r="C82" t="s">
        <v>4</v>
      </c>
      <c r="E82" s="2">
        <f t="shared" si="1"/>
        <v>19.236491902134087</v>
      </c>
    </row>
    <row r="83" spans="1:5" x14ac:dyDescent="0.3">
      <c r="A83">
        <v>82.939691999999994</v>
      </c>
      <c r="B83">
        <v>10.276288030342201</v>
      </c>
      <c r="C83" t="s">
        <v>4</v>
      </c>
      <c r="E83" s="2">
        <f t="shared" si="1"/>
        <v>16.659290666941754</v>
      </c>
    </row>
    <row r="84" spans="1:5" x14ac:dyDescent="0.3">
      <c r="A84">
        <v>69.116410000000002</v>
      </c>
      <c r="B84">
        <v>9.3809246027312696</v>
      </c>
      <c r="C84" t="s">
        <v>4</v>
      </c>
      <c r="E84" s="2">
        <f t="shared" si="1"/>
        <v>15.207782150532152</v>
      </c>
    </row>
    <row r="85" spans="1:5" x14ac:dyDescent="0.3">
      <c r="A85">
        <v>82.939691999999994</v>
      </c>
      <c r="B85">
        <v>10.276288030342201</v>
      </c>
      <c r="C85" t="s">
        <v>4</v>
      </c>
      <c r="E85" s="2">
        <f t="shared" si="1"/>
        <v>16.659290666941754</v>
      </c>
    </row>
    <row r="86" spans="1:5" x14ac:dyDescent="0.3">
      <c r="A86">
        <v>110.58625600000001</v>
      </c>
      <c r="B86">
        <v>11.866035321176399</v>
      </c>
      <c r="C86" t="s">
        <v>4</v>
      </c>
      <c r="E86" s="2">
        <f t="shared" si="1"/>
        <v>19.236491902134087</v>
      </c>
    </row>
    <row r="87" spans="1:5" x14ac:dyDescent="0.3">
      <c r="A87">
        <v>96.762974</v>
      </c>
      <c r="B87">
        <v>11.0996596778</v>
      </c>
      <c r="C87" t="s">
        <v>4</v>
      </c>
      <c r="E87" s="2">
        <f t="shared" si="1"/>
        <v>17.99409050530921</v>
      </c>
    </row>
    <row r="88" spans="1:5" x14ac:dyDescent="0.3">
      <c r="A88">
        <v>76.028051000000005</v>
      </c>
      <c r="B88">
        <v>9.8387967273616201</v>
      </c>
      <c r="C88" t="s">
        <v>4</v>
      </c>
      <c r="E88" s="2">
        <f t="shared" si="1"/>
        <v>15.950056480522218</v>
      </c>
    </row>
    <row r="89" spans="1:5" x14ac:dyDescent="0.3">
      <c r="A89">
        <v>82.939691999999994</v>
      </c>
      <c r="B89">
        <v>10.276288030342201</v>
      </c>
      <c r="C89" t="s">
        <v>4</v>
      </c>
      <c r="E89" s="2">
        <f t="shared" si="1"/>
        <v>16.659290666941754</v>
      </c>
    </row>
    <row r="90" spans="1:5" x14ac:dyDescent="0.3">
      <c r="A90">
        <v>76.028051000000005</v>
      </c>
      <c r="B90">
        <v>9.8387967273616201</v>
      </c>
      <c r="C90" t="s">
        <v>4</v>
      </c>
      <c r="E90" s="2">
        <f t="shared" si="1"/>
        <v>15.950056480522218</v>
      </c>
    </row>
    <row r="91" spans="1:5" x14ac:dyDescent="0.3">
      <c r="A91">
        <v>82.939691999999994</v>
      </c>
      <c r="B91">
        <v>10.276288030342201</v>
      </c>
      <c r="C91" t="s">
        <v>4</v>
      </c>
      <c r="E91" s="2">
        <f t="shared" si="1"/>
        <v>16.659290666941754</v>
      </c>
    </row>
    <row r="92" spans="1:5" x14ac:dyDescent="0.3">
      <c r="A92">
        <v>69.116410000000002</v>
      </c>
      <c r="B92">
        <v>9.3809246027312696</v>
      </c>
      <c r="C92" t="s">
        <v>4</v>
      </c>
      <c r="E92" s="2">
        <f t="shared" si="1"/>
        <v>15.207782150532152</v>
      </c>
    </row>
    <row r="93" spans="1:5" x14ac:dyDescent="0.3">
      <c r="A93">
        <v>82.939691999999994</v>
      </c>
      <c r="B93">
        <v>10.276288030342201</v>
      </c>
      <c r="C93" t="s">
        <v>4</v>
      </c>
      <c r="E93" s="2">
        <f t="shared" si="1"/>
        <v>16.659290666941754</v>
      </c>
    </row>
    <row r="94" spans="1:5" x14ac:dyDescent="0.3">
      <c r="A94">
        <v>76.028051000000005</v>
      </c>
      <c r="B94">
        <v>9.8387967273616201</v>
      </c>
      <c r="C94" t="s">
        <v>4</v>
      </c>
      <c r="E94" s="2">
        <f t="shared" si="1"/>
        <v>15.950056480522218</v>
      </c>
    </row>
    <row r="95" spans="1:5" x14ac:dyDescent="0.3">
      <c r="A95">
        <v>82.939691999999994</v>
      </c>
      <c r="B95">
        <v>10.276288030342201</v>
      </c>
      <c r="C95" t="s">
        <v>4</v>
      </c>
      <c r="E95" s="2">
        <f t="shared" si="1"/>
        <v>16.659290666941754</v>
      </c>
    </row>
    <row r="96" spans="1:5" x14ac:dyDescent="0.3">
      <c r="A96">
        <v>103.674615</v>
      </c>
      <c r="B96">
        <v>11.4892392961063</v>
      </c>
      <c r="C96" t="s">
        <v>4</v>
      </c>
      <c r="E96" s="2">
        <f t="shared" si="1"/>
        <v>18.6256531941048</v>
      </c>
    </row>
    <row r="97" spans="1:5" x14ac:dyDescent="0.3">
      <c r="A97">
        <v>76.028051000000005</v>
      </c>
      <c r="B97">
        <v>9.8387967273616201</v>
      </c>
      <c r="C97" t="s">
        <v>4</v>
      </c>
      <c r="E97" s="2">
        <f t="shared" si="1"/>
        <v>15.950056480522218</v>
      </c>
    </row>
    <row r="98" spans="1:5" x14ac:dyDescent="0.3">
      <c r="A98">
        <v>110.58625600000001</v>
      </c>
      <c r="B98">
        <v>11.866035321176399</v>
      </c>
      <c r="C98" t="s">
        <v>4</v>
      </c>
      <c r="E98" s="2">
        <f t="shared" si="1"/>
        <v>19.236491902134087</v>
      </c>
    </row>
    <row r="99" spans="1:5" x14ac:dyDescent="0.3">
      <c r="A99">
        <v>76.028051000000005</v>
      </c>
      <c r="B99">
        <v>9.8387967273616201</v>
      </c>
      <c r="C99" t="s">
        <v>4</v>
      </c>
      <c r="E99" s="2">
        <f t="shared" si="1"/>
        <v>15.950056480522218</v>
      </c>
    </row>
    <row r="100" spans="1:5" x14ac:dyDescent="0.3">
      <c r="A100">
        <v>76.028051000000005</v>
      </c>
      <c r="B100">
        <v>9.8387967273616201</v>
      </c>
      <c r="C100" t="s">
        <v>4</v>
      </c>
      <c r="E100" s="2">
        <f t="shared" si="1"/>
        <v>15.950056480522218</v>
      </c>
    </row>
    <row r="101" spans="1:5" x14ac:dyDescent="0.3">
      <c r="A101">
        <v>69.116410000000002</v>
      </c>
      <c r="B101">
        <v>9.3809246027312696</v>
      </c>
      <c r="C101" t="s">
        <v>4</v>
      </c>
      <c r="E101" s="2">
        <f t="shared" si="1"/>
        <v>15.207782150532152</v>
      </c>
    </row>
    <row r="102" spans="1:5" x14ac:dyDescent="0.3">
      <c r="A102">
        <v>110.58625600000001</v>
      </c>
      <c r="B102">
        <v>11.866035321176399</v>
      </c>
      <c r="C102" t="s">
        <v>4</v>
      </c>
      <c r="E102" s="2">
        <f t="shared" si="1"/>
        <v>19.236491902134087</v>
      </c>
    </row>
    <row r="103" spans="1:5" x14ac:dyDescent="0.3">
      <c r="A103">
        <v>89.851332999999997</v>
      </c>
      <c r="B103">
        <v>10.695899696742</v>
      </c>
      <c r="C103" t="s">
        <v>4</v>
      </c>
      <c r="E103" s="2">
        <f t="shared" si="1"/>
        <v>17.339539478297937</v>
      </c>
    </row>
    <row r="104" spans="1:5" x14ac:dyDescent="0.3">
      <c r="A104">
        <v>82.939691999999994</v>
      </c>
      <c r="B104">
        <v>10.276288030342201</v>
      </c>
      <c r="C104" t="s">
        <v>4</v>
      </c>
      <c r="E104" s="2">
        <f t="shared" si="1"/>
        <v>16.659290666941754</v>
      </c>
    </row>
    <row r="105" spans="1:5" x14ac:dyDescent="0.3">
      <c r="A105">
        <v>82.939691999999994</v>
      </c>
      <c r="B105">
        <v>10.276288030342201</v>
      </c>
      <c r="C105" t="s">
        <v>4</v>
      </c>
      <c r="E105" s="2">
        <f t="shared" si="1"/>
        <v>16.659290666941754</v>
      </c>
    </row>
    <row r="106" spans="1:5" x14ac:dyDescent="0.3">
      <c r="A106">
        <v>69.116410000000002</v>
      </c>
      <c r="B106">
        <v>9.3809246027312696</v>
      </c>
      <c r="C106" t="s">
        <v>4</v>
      </c>
      <c r="E106" s="2">
        <f t="shared" si="1"/>
        <v>15.207782150532152</v>
      </c>
    </row>
    <row r="107" spans="1:5" x14ac:dyDescent="0.3">
      <c r="A107">
        <v>82.939691999999994</v>
      </c>
      <c r="B107">
        <v>10.276288030342201</v>
      </c>
      <c r="C107" t="s">
        <v>4</v>
      </c>
      <c r="E107" s="2">
        <f t="shared" si="1"/>
        <v>16.659290666941754</v>
      </c>
    </row>
    <row r="108" spans="1:5" x14ac:dyDescent="0.3">
      <c r="A108">
        <v>82.939691999999994</v>
      </c>
      <c r="B108">
        <v>10.276288030342201</v>
      </c>
      <c r="C108" t="s">
        <v>4</v>
      </c>
      <c r="E108" s="2">
        <f t="shared" si="1"/>
        <v>16.659290666941754</v>
      </c>
    </row>
    <row r="109" spans="1:5" x14ac:dyDescent="0.3">
      <c r="A109">
        <v>82.939691999999994</v>
      </c>
      <c r="B109">
        <v>10.276288030342201</v>
      </c>
      <c r="C109" t="s">
        <v>4</v>
      </c>
      <c r="E109" s="2">
        <f t="shared" si="1"/>
        <v>16.659290666941754</v>
      </c>
    </row>
    <row r="110" spans="1:5" x14ac:dyDescent="0.3">
      <c r="A110">
        <v>69.116410000000002</v>
      </c>
      <c r="B110">
        <v>9.3809246027312696</v>
      </c>
      <c r="C110" t="s">
        <v>4</v>
      </c>
      <c r="E110" s="2">
        <f t="shared" si="1"/>
        <v>15.207782150532152</v>
      </c>
    </row>
    <row r="111" spans="1:5" x14ac:dyDescent="0.3">
      <c r="A111">
        <v>89.851332999999997</v>
      </c>
      <c r="B111">
        <v>10.695899696742</v>
      </c>
      <c r="C111" t="s">
        <v>4</v>
      </c>
      <c r="E111" s="2">
        <f t="shared" si="1"/>
        <v>17.339539478297937</v>
      </c>
    </row>
    <row r="112" spans="1:5" x14ac:dyDescent="0.3">
      <c r="A112">
        <v>69.116410000000002</v>
      </c>
      <c r="B112">
        <v>9.3809246027312696</v>
      </c>
      <c r="C112" t="s">
        <v>4</v>
      </c>
      <c r="E112" s="2">
        <f t="shared" si="1"/>
        <v>15.207782150532152</v>
      </c>
    </row>
    <row r="113" spans="1:5" x14ac:dyDescent="0.3">
      <c r="A113">
        <v>96.762974</v>
      </c>
      <c r="B113">
        <v>11.0996596778</v>
      </c>
      <c r="C113" t="s">
        <v>4</v>
      </c>
      <c r="E113" s="2">
        <f t="shared" si="1"/>
        <v>17.99409050530921</v>
      </c>
    </row>
    <row r="114" spans="1:5" x14ac:dyDescent="0.3">
      <c r="A114">
        <v>69.116410000000002</v>
      </c>
      <c r="B114">
        <v>9.3809246027312696</v>
      </c>
      <c r="C114" t="s">
        <v>4</v>
      </c>
      <c r="E114" s="2">
        <f t="shared" si="1"/>
        <v>15.207782150532152</v>
      </c>
    </row>
    <row r="115" spans="1:5" x14ac:dyDescent="0.3">
      <c r="A115">
        <v>76.028051000000005</v>
      </c>
      <c r="B115">
        <v>9.8387967273616201</v>
      </c>
      <c r="C115" t="s">
        <v>4</v>
      </c>
      <c r="E115" s="2">
        <f t="shared" si="1"/>
        <v>15.950056480522218</v>
      </c>
    </row>
    <row r="116" spans="1:5" x14ac:dyDescent="0.3">
      <c r="A116">
        <v>117.49789699999999</v>
      </c>
      <c r="B116">
        <v>12.231229246630001</v>
      </c>
      <c r="C116" t="s">
        <v>4</v>
      </c>
      <c r="E116" s="2">
        <f t="shared" si="1"/>
        <v>19.828521994709298</v>
      </c>
    </row>
    <row r="117" spans="1:5" x14ac:dyDescent="0.3">
      <c r="A117">
        <v>69.116410000000002</v>
      </c>
      <c r="B117">
        <v>9.3809246027312696</v>
      </c>
      <c r="C117" t="s">
        <v>4</v>
      </c>
      <c r="E117" s="2">
        <f t="shared" si="1"/>
        <v>15.207782150532152</v>
      </c>
    </row>
    <row r="118" spans="1:5" x14ac:dyDescent="0.3">
      <c r="A118">
        <v>82.939691999999994</v>
      </c>
      <c r="B118">
        <v>10.276288030342201</v>
      </c>
      <c r="C118" t="s">
        <v>4</v>
      </c>
      <c r="E118" s="2">
        <f t="shared" si="1"/>
        <v>16.659290666941754</v>
      </c>
    </row>
    <row r="119" spans="1:5" x14ac:dyDescent="0.3">
      <c r="A119">
        <v>82.939691999999994</v>
      </c>
      <c r="B119">
        <v>10.276288030342201</v>
      </c>
      <c r="C119" t="s">
        <v>4</v>
      </c>
      <c r="E119" s="2">
        <f t="shared" si="1"/>
        <v>16.659290666941754</v>
      </c>
    </row>
    <row r="120" spans="1:5" x14ac:dyDescent="0.3">
      <c r="A120">
        <v>82.939691999999994</v>
      </c>
      <c r="B120">
        <v>10.276288030342201</v>
      </c>
      <c r="C120" t="s">
        <v>4</v>
      </c>
      <c r="E120" s="2">
        <f t="shared" si="1"/>
        <v>16.659290666941754</v>
      </c>
    </row>
    <row r="121" spans="1:5" x14ac:dyDescent="0.3">
      <c r="A121">
        <v>76.028051000000005</v>
      </c>
      <c r="B121">
        <v>9.8387967273616201</v>
      </c>
      <c r="C121" t="s">
        <v>4</v>
      </c>
      <c r="E121" s="2">
        <f t="shared" si="1"/>
        <v>15.950056480522218</v>
      </c>
    </row>
    <row r="122" spans="1:5" x14ac:dyDescent="0.3">
      <c r="A122">
        <v>76.028051000000005</v>
      </c>
      <c r="B122">
        <v>9.8387967273616201</v>
      </c>
      <c r="C122" t="s">
        <v>4</v>
      </c>
      <c r="E122" s="2">
        <f t="shared" si="1"/>
        <v>15.950056480522218</v>
      </c>
    </row>
    <row r="123" spans="1:5" x14ac:dyDescent="0.3">
      <c r="A123">
        <v>82.939691999999994</v>
      </c>
      <c r="B123">
        <v>10.276288030342201</v>
      </c>
      <c r="C123" t="s">
        <v>4</v>
      </c>
      <c r="E123" s="2">
        <f t="shared" si="1"/>
        <v>16.659290666941754</v>
      </c>
    </row>
    <row r="124" spans="1:5" x14ac:dyDescent="0.3">
      <c r="A124">
        <v>117.49789699999999</v>
      </c>
      <c r="B124">
        <v>12.231229246630001</v>
      </c>
      <c r="C124" t="s">
        <v>4</v>
      </c>
      <c r="E124" s="2">
        <f t="shared" si="1"/>
        <v>19.828521994709298</v>
      </c>
    </row>
    <row r="125" spans="1:5" x14ac:dyDescent="0.3">
      <c r="A125">
        <v>96.762974</v>
      </c>
      <c r="B125">
        <v>11.0996596778</v>
      </c>
      <c r="C125" t="s">
        <v>4</v>
      </c>
      <c r="E125" s="2">
        <f t="shared" si="1"/>
        <v>17.99409050530921</v>
      </c>
    </row>
    <row r="126" spans="1:5" x14ac:dyDescent="0.3">
      <c r="A126">
        <v>76.028051000000005</v>
      </c>
      <c r="B126">
        <v>9.8387967273616201</v>
      </c>
      <c r="C126" t="s">
        <v>4</v>
      </c>
      <c r="E126" s="2">
        <f t="shared" si="1"/>
        <v>15.950056480522218</v>
      </c>
    </row>
    <row r="127" spans="1:5" x14ac:dyDescent="0.3">
      <c r="A127">
        <v>76.028051000000005</v>
      </c>
      <c r="B127">
        <v>9.8387967273616201</v>
      </c>
      <c r="C127" t="s">
        <v>4</v>
      </c>
      <c r="E127" s="2">
        <f t="shared" si="1"/>
        <v>15.950056480522218</v>
      </c>
    </row>
    <row r="128" spans="1:5" x14ac:dyDescent="0.3">
      <c r="A128">
        <v>82.939691999999994</v>
      </c>
      <c r="B128">
        <v>10.276288030342201</v>
      </c>
      <c r="C128" t="s">
        <v>4</v>
      </c>
      <c r="E128" s="2">
        <f t="shared" si="1"/>
        <v>16.659290666941754</v>
      </c>
    </row>
    <row r="129" spans="1:5" x14ac:dyDescent="0.3">
      <c r="A129">
        <v>124.409538</v>
      </c>
      <c r="B129">
        <v>12.585831062104401</v>
      </c>
      <c r="C129" t="s">
        <v>4</v>
      </c>
      <c r="E129" s="2">
        <f t="shared" si="1"/>
        <v>20.403380805358704</v>
      </c>
    </row>
    <row r="130" spans="1:5" x14ac:dyDescent="0.3">
      <c r="A130">
        <v>76.028051000000005</v>
      </c>
      <c r="B130">
        <v>9.8387967273616201</v>
      </c>
      <c r="C130" t="s">
        <v>4</v>
      </c>
      <c r="E130" s="2">
        <f t="shared" si="1"/>
        <v>15.950056480522218</v>
      </c>
    </row>
    <row r="131" spans="1:5" x14ac:dyDescent="0.3">
      <c r="A131">
        <v>110.58625600000001</v>
      </c>
      <c r="B131">
        <v>11.866035321176399</v>
      </c>
      <c r="C131" t="s">
        <v>4</v>
      </c>
      <c r="E131" s="2">
        <f t="shared" ref="E131:E194" si="2">B131*16/(PI()^2)</f>
        <v>19.236491902134087</v>
      </c>
    </row>
    <row r="132" spans="1:5" x14ac:dyDescent="0.3">
      <c r="A132">
        <v>82.939691999999994</v>
      </c>
      <c r="B132">
        <v>10.276288030342201</v>
      </c>
      <c r="C132" t="s">
        <v>4</v>
      </c>
      <c r="E132" s="2">
        <f t="shared" si="2"/>
        <v>16.659290666941754</v>
      </c>
    </row>
    <row r="133" spans="1:5" x14ac:dyDescent="0.3">
      <c r="A133">
        <v>69.116410000000002</v>
      </c>
      <c r="B133">
        <v>9.3809246027312696</v>
      </c>
      <c r="C133" t="s">
        <v>4</v>
      </c>
      <c r="E133" s="2">
        <f t="shared" si="2"/>
        <v>15.207782150532152</v>
      </c>
    </row>
    <row r="134" spans="1:5" x14ac:dyDescent="0.3">
      <c r="A134">
        <v>82.939691999999994</v>
      </c>
      <c r="B134">
        <v>10.276288030342201</v>
      </c>
      <c r="C134" t="s">
        <v>4</v>
      </c>
      <c r="E134" s="2">
        <f t="shared" si="2"/>
        <v>16.659290666941754</v>
      </c>
    </row>
    <row r="135" spans="1:5" x14ac:dyDescent="0.3">
      <c r="A135">
        <v>76.028051000000005</v>
      </c>
      <c r="B135">
        <v>9.8387967273616201</v>
      </c>
      <c r="C135" t="s">
        <v>4</v>
      </c>
      <c r="E135" s="2">
        <f t="shared" si="2"/>
        <v>15.950056480522218</v>
      </c>
    </row>
    <row r="136" spans="1:5" x14ac:dyDescent="0.3">
      <c r="A136">
        <v>138.23282</v>
      </c>
      <c r="B136">
        <v>13.266630800782</v>
      </c>
      <c r="C136" t="s">
        <v>4</v>
      </c>
      <c r="E136" s="2">
        <f t="shared" si="2"/>
        <v>21.507051770898045</v>
      </c>
    </row>
    <row r="137" spans="1:5" x14ac:dyDescent="0.3">
      <c r="A137">
        <v>76.028051000000005</v>
      </c>
      <c r="B137">
        <v>9.8387967273616201</v>
      </c>
      <c r="C137" t="s">
        <v>4</v>
      </c>
      <c r="E137" s="2">
        <f t="shared" si="2"/>
        <v>15.950056480522218</v>
      </c>
    </row>
    <row r="138" spans="1:5" x14ac:dyDescent="0.3">
      <c r="A138">
        <v>82.939691999999994</v>
      </c>
      <c r="B138">
        <v>10.276288030342201</v>
      </c>
      <c r="C138" t="s">
        <v>4</v>
      </c>
      <c r="E138" s="2">
        <f t="shared" si="2"/>
        <v>16.659290666941754</v>
      </c>
    </row>
    <row r="139" spans="1:5" x14ac:dyDescent="0.3">
      <c r="A139">
        <v>82.939691999999994</v>
      </c>
      <c r="B139">
        <v>10.276288030342201</v>
      </c>
      <c r="C139" t="s">
        <v>4</v>
      </c>
      <c r="E139" s="2">
        <f t="shared" si="2"/>
        <v>16.659290666941754</v>
      </c>
    </row>
    <row r="140" spans="1:5" x14ac:dyDescent="0.3">
      <c r="A140">
        <v>103.674615</v>
      </c>
      <c r="B140">
        <v>11.4892392961063</v>
      </c>
      <c r="C140" t="s">
        <v>4</v>
      </c>
      <c r="E140" s="2">
        <f t="shared" si="2"/>
        <v>18.6256531941048</v>
      </c>
    </row>
    <row r="141" spans="1:5" x14ac:dyDescent="0.3">
      <c r="A141">
        <v>82.939691999999994</v>
      </c>
      <c r="B141">
        <v>10.276288030342201</v>
      </c>
      <c r="C141" t="s">
        <v>4</v>
      </c>
      <c r="E141" s="2">
        <f t="shared" si="2"/>
        <v>16.659290666941754</v>
      </c>
    </row>
    <row r="142" spans="1:5" x14ac:dyDescent="0.3">
      <c r="A142">
        <v>82.939691999999994</v>
      </c>
      <c r="B142">
        <v>10.276288030342201</v>
      </c>
      <c r="C142" t="s">
        <v>4</v>
      </c>
      <c r="E142" s="2">
        <f t="shared" si="2"/>
        <v>16.659290666941754</v>
      </c>
    </row>
    <row r="143" spans="1:5" x14ac:dyDescent="0.3">
      <c r="A143">
        <v>69.116410000000002</v>
      </c>
      <c r="B143">
        <v>9.3809246027312696</v>
      </c>
      <c r="C143" t="s">
        <v>4</v>
      </c>
      <c r="E143" s="2">
        <f t="shared" si="2"/>
        <v>15.207782150532152</v>
      </c>
    </row>
    <row r="144" spans="1:5" x14ac:dyDescent="0.3">
      <c r="A144">
        <v>76.028051000000005</v>
      </c>
      <c r="B144">
        <v>9.8387967273616201</v>
      </c>
      <c r="C144" t="s">
        <v>4</v>
      </c>
      <c r="E144" s="2">
        <f t="shared" si="2"/>
        <v>15.950056480522218</v>
      </c>
    </row>
    <row r="145" spans="1:5" x14ac:dyDescent="0.3">
      <c r="A145">
        <v>82.939691999999994</v>
      </c>
      <c r="B145">
        <v>10.276288030342201</v>
      </c>
      <c r="C145" t="s">
        <v>4</v>
      </c>
      <c r="E145" s="2">
        <f t="shared" si="2"/>
        <v>16.659290666941754</v>
      </c>
    </row>
    <row r="146" spans="1:5" x14ac:dyDescent="0.3">
      <c r="A146">
        <v>82.939691999999994</v>
      </c>
      <c r="B146">
        <v>10.276288030342201</v>
      </c>
      <c r="C146" t="s">
        <v>4</v>
      </c>
      <c r="E146" s="2">
        <f t="shared" si="2"/>
        <v>16.659290666941754</v>
      </c>
    </row>
    <row r="147" spans="1:5" x14ac:dyDescent="0.3">
      <c r="A147">
        <v>82.939691999999994</v>
      </c>
      <c r="B147">
        <v>10.276288030342201</v>
      </c>
      <c r="C147" t="s">
        <v>4</v>
      </c>
      <c r="E147" s="2">
        <f t="shared" si="2"/>
        <v>16.659290666941754</v>
      </c>
    </row>
    <row r="148" spans="1:5" x14ac:dyDescent="0.3">
      <c r="A148">
        <v>103.674615</v>
      </c>
      <c r="B148">
        <v>11.4892392961063</v>
      </c>
      <c r="C148" t="s">
        <v>4</v>
      </c>
      <c r="E148" s="2">
        <f t="shared" si="2"/>
        <v>18.6256531941048</v>
      </c>
    </row>
    <row r="149" spans="1:5" x14ac:dyDescent="0.3">
      <c r="A149">
        <v>76.028051000000005</v>
      </c>
      <c r="B149">
        <v>9.8387967273616201</v>
      </c>
      <c r="C149" t="s">
        <v>4</v>
      </c>
      <c r="E149" s="2">
        <f t="shared" si="2"/>
        <v>15.950056480522218</v>
      </c>
    </row>
    <row r="150" spans="1:5" x14ac:dyDescent="0.3">
      <c r="A150">
        <v>82.939691999999994</v>
      </c>
      <c r="B150">
        <v>10.276288030342201</v>
      </c>
      <c r="C150" t="s">
        <v>4</v>
      </c>
      <c r="E150" s="2">
        <f t="shared" si="2"/>
        <v>16.659290666941754</v>
      </c>
    </row>
    <row r="151" spans="1:5" x14ac:dyDescent="0.3">
      <c r="A151">
        <v>69.116410000000002</v>
      </c>
      <c r="B151">
        <v>9.3809246027312696</v>
      </c>
      <c r="C151" t="s">
        <v>4</v>
      </c>
      <c r="E151" s="2">
        <f t="shared" si="2"/>
        <v>15.207782150532152</v>
      </c>
    </row>
    <row r="152" spans="1:5" x14ac:dyDescent="0.3">
      <c r="A152">
        <v>69.116410000000002</v>
      </c>
      <c r="B152">
        <v>9.3809246027312696</v>
      </c>
      <c r="C152" t="s">
        <v>4</v>
      </c>
      <c r="E152" s="2">
        <f t="shared" si="2"/>
        <v>15.207782150532152</v>
      </c>
    </row>
    <row r="153" spans="1:5" x14ac:dyDescent="0.3">
      <c r="A153">
        <v>110.58625600000001</v>
      </c>
      <c r="B153">
        <v>11.866035321176399</v>
      </c>
      <c r="C153" t="s">
        <v>4</v>
      </c>
      <c r="E153" s="2">
        <f t="shared" si="2"/>
        <v>19.236491902134087</v>
      </c>
    </row>
    <row r="154" spans="1:5" x14ac:dyDescent="0.3">
      <c r="A154">
        <v>76.028051000000005</v>
      </c>
      <c r="B154">
        <v>9.8387967273616201</v>
      </c>
      <c r="C154" t="s">
        <v>4</v>
      </c>
      <c r="E154" s="2">
        <f t="shared" si="2"/>
        <v>15.950056480522218</v>
      </c>
    </row>
    <row r="155" spans="1:5" x14ac:dyDescent="0.3">
      <c r="A155">
        <v>69.116410000000002</v>
      </c>
      <c r="B155">
        <v>9.3809246027312696</v>
      </c>
      <c r="C155" t="s">
        <v>4</v>
      </c>
      <c r="E155" s="2">
        <f t="shared" si="2"/>
        <v>15.207782150532152</v>
      </c>
    </row>
    <row r="156" spans="1:5" x14ac:dyDescent="0.3">
      <c r="A156">
        <v>69.116410000000002</v>
      </c>
      <c r="B156">
        <v>9.3809246027312696</v>
      </c>
      <c r="C156" t="s">
        <v>4</v>
      </c>
      <c r="E156" s="2">
        <f t="shared" si="2"/>
        <v>15.207782150532152</v>
      </c>
    </row>
    <row r="157" spans="1:5" x14ac:dyDescent="0.3">
      <c r="A157">
        <v>69.116410000000002</v>
      </c>
      <c r="B157">
        <v>9.3809246027312696</v>
      </c>
      <c r="C157" t="s">
        <v>4</v>
      </c>
      <c r="E157" s="2">
        <f t="shared" si="2"/>
        <v>15.207782150532152</v>
      </c>
    </row>
    <row r="158" spans="1:5" x14ac:dyDescent="0.3">
      <c r="A158">
        <v>82.939691999999994</v>
      </c>
      <c r="B158">
        <v>10.276288030342201</v>
      </c>
      <c r="C158" t="s">
        <v>4</v>
      </c>
      <c r="E158" s="2">
        <f t="shared" si="2"/>
        <v>16.659290666941754</v>
      </c>
    </row>
    <row r="159" spans="1:5" x14ac:dyDescent="0.3">
      <c r="A159">
        <v>1508548.587942</v>
      </c>
      <c r="B159">
        <v>1385.9089859446501</v>
      </c>
      <c r="C159" t="s">
        <v>3</v>
      </c>
      <c r="E159" s="2">
        <f t="shared" si="2"/>
        <v>2246.7510220234244</v>
      </c>
    </row>
    <row r="160" spans="1:5" x14ac:dyDescent="0.3">
      <c r="A160">
        <v>218096.83175499999</v>
      </c>
      <c r="B160">
        <v>526.96253260731703</v>
      </c>
      <c r="C160" t="s">
        <v>3</v>
      </c>
      <c r="E160" s="2">
        <f t="shared" si="2"/>
        <v>854.27948062299799</v>
      </c>
    </row>
    <row r="161" spans="1:5" x14ac:dyDescent="0.3">
      <c r="A161">
        <v>1648585.3462429999</v>
      </c>
      <c r="B161">
        <v>1448.8078049580899</v>
      </c>
      <c r="C161" t="s">
        <v>3</v>
      </c>
      <c r="E161" s="2">
        <f t="shared" si="2"/>
        <v>2348.7187466977748</v>
      </c>
    </row>
    <row r="162" spans="1:5" x14ac:dyDescent="0.3">
      <c r="A162">
        <v>349950.20711199997</v>
      </c>
      <c r="B162">
        <v>667.51063091403898</v>
      </c>
      <c r="C162" t="s">
        <v>3</v>
      </c>
      <c r="E162" s="2">
        <f t="shared" si="2"/>
        <v>1082.1274754888655</v>
      </c>
    </row>
    <row r="163" spans="1:5" x14ac:dyDescent="0.3">
      <c r="A163">
        <v>343805.758263</v>
      </c>
      <c r="B163">
        <v>661.62458171391199</v>
      </c>
      <c r="C163" t="s">
        <v>3</v>
      </c>
      <c r="E163" s="2">
        <f t="shared" si="2"/>
        <v>1072.5853719379231</v>
      </c>
    </row>
    <row r="164" spans="1:5" x14ac:dyDescent="0.3">
      <c r="A164">
        <v>396983.92411700002</v>
      </c>
      <c r="B164">
        <v>710.95402861922605</v>
      </c>
      <c r="C164" t="s">
        <v>3</v>
      </c>
      <c r="E164" s="2">
        <f t="shared" si="2"/>
        <v>1152.5552591198154</v>
      </c>
    </row>
    <row r="165" spans="1:5" x14ac:dyDescent="0.3">
      <c r="A165">
        <v>566747.65035899996</v>
      </c>
      <c r="B165">
        <v>849.47367253071195</v>
      </c>
      <c r="C165" t="s">
        <v>3</v>
      </c>
      <c r="E165" s="2">
        <f t="shared" si="2"/>
        <v>1377.114847581046</v>
      </c>
    </row>
    <row r="166" spans="1:5" x14ac:dyDescent="0.3">
      <c r="A166">
        <v>328994.1116</v>
      </c>
      <c r="B166">
        <v>647.21581630406195</v>
      </c>
      <c r="C166" t="s">
        <v>3</v>
      </c>
      <c r="E166" s="2">
        <f t="shared" si="2"/>
        <v>1049.2267612795106</v>
      </c>
    </row>
    <row r="167" spans="1:5" x14ac:dyDescent="0.3">
      <c r="A167">
        <v>213825.43761699999</v>
      </c>
      <c r="B167">
        <v>521.77677491841803</v>
      </c>
      <c r="C167" t="s">
        <v>3</v>
      </c>
      <c r="E167" s="2">
        <f t="shared" si="2"/>
        <v>845.87264690905249</v>
      </c>
    </row>
    <row r="168" spans="1:5" x14ac:dyDescent="0.3">
      <c r="A168">
        <v>310007.83377299999</v>
      </c>
      <c r="B168">
        <v>628.26286945630295</v>
      </c>
      <c r="C168" t="s">
        <v>3</v>
      </c>
      <c r="E168" s="2">
        <f t="shared" si="2"/>
        <v>1018.5014011495065</v>
      </c>
    </row>
    <row r="169" spans="1:5" x14ac:dyDescent="0.3">
      <c r="A169">
        <v>1713941.823539</v>
      </c>
      <c r="B169">
        <v>1477.24693504686</v>
      </c>
      <c r="C169" t="s">
        <v>3</v>
      </c>
      <c r="E169" s="2">
        <f t="shared" si="2"/>
        <v>2394.8225278554164</v>
      </c>
    </row>
    <row r="170" spans="1:5" x14ac:dyDescent="0.3">
      <c r="A170">
        <v>1694153.7953560001</v>
      </c>
      <c r="B170">
        <v>1468.69452477716</v>
      </c>
      <c r="C170" t="s">
        <v>3</v>
      </c>
      <c r="E170" s="2">
        <f t="shared" si="2"/>
        <v>2380.9578825510821</v>
      </c>
    </row>
    <row r="171" spans="1:5" x14ac:dyDescent="0.3">
      <c r="A171">
        <v>515221.36670399999</v>
      </c>
      <c r="B171">
        <v>809.93840406541301</v>
      </c>
      <c r="C171" t="s">
        <v>3</v>
      </c>
      <c r="E171" s="2">
        <f t="shared" si="2"/>
        <v>1313.0226844366991</v>
      </c>
    </row>
    <row r="172" spans="1:5" x14ac:dyDescent="0.3">
      <c r="A172">
        <v>244444.007247</v>
      </c>
      <c r="B172">
        <v>557.88509255975703</v>
      </c>
      <c r="C172" t="s">
        <v>3</v>
      </c>
      <c r="E172" s="2">
        <f t="shared" si="2"/>
        <v>904.40924663311603</v>
      </c>
    </row>
    <row r="173" spans="1:5" x14ac:dyDescent="0.3">
      <c r="A173">
        <v>293226.36942499998</v>
      </c>
      <c r="B173">
        <v>611.021611001633</v>
      </c>
      <c r="C173" t="s">
        <v>3</v>
      </c>
      <c r="E173" s="2">
        <f t="shared" si="2"/>
        <v>990.55092572373655</v>
      </c>
    </row>
    <row r="174" spans="1:5" x14ac:dyDescent="0.3">
      <c r="A174">
        <v>566415.89159100002</v>
      </c>
      <c r="B174">
        <v>849.22500666200699</v>
      </c>
      <c r="C174" t="s">
        <v>3</v>
      </c>
      <c r="E174" s="2">
        <f t="shared" si="2"/>
        <v>1376.7117256586678</v>
      </c>
    </row>
    <row r="175" spans="1:5" x14ac:dyDescent="0.3">
      <c r="A175">
        <v>216921.852785</v>
      </c>
      <c r="B175">
        <v>525.54113167579999</v>
      </c>
      <c r="C175" t="s">
        <v>3</v>
      </c>
      <c r="E175" s="2">
        <f t="shared" si="2"/>
        <v>851.97519222601204</v>
      </c>
    </row>
    <row r="176" spans="1:5" x14ac:dyDescent="0.3">
      <c r="A176">
        <v>98767.349889999998</v>
      </c>
      <c r="B176">
        <v>354.61880323615401</v>
      </c>
      <c r="C176" t="s">
        <v>3</v>
      </c>
      <c r="E176" s="2">
        <f t="shared" si="2"/>
        <v>574.88635017146248</v>
      </c>
    </row>
    <row r="177" spans="1:5" x14ac:dyDescent="0.3">
      <c r="A177">
        <v>188452.803506</v>
      </c>
      <c r="B177">
        <v>489.84238458921101</v>
      </c>
      <c r="C177" t="s">
        <v>3</v>
      </c>
      <c r="E177" s="2">
        <f t="shared" si="2"/>
        <v>794.10256327622551</v>
      </c>
    </row>
    <row r="178" spans="1:5" x14ac:dyDescent="0.3">
      <c r="A178">
        <v>7273050.7078900002</v>
      </c>
      <c r="B178">
        <v>3043.0799812278301</v>
      </c>
      <c r="C178" t="s">
        <v>3</v>
      </c>
      <c r="E178" s="2">
        <f t="shared" si="2"/>
        <v>4933.2554498609079</v>
      </c>
    </row>
    <row r="179" spans="1:5" x14ac:dyDescent="0.3">
      <c r="A179">
        <v>2254439.0613799999</v>
      </c>
      <c r="B179">
        <v>1694.2375760632301</v>
      </c>
      <c r="C179" t="s">
        <v>3</v>
      </c>
      <c r="E179" s="2">
        <f t="shared" si="2"/>
        <v>2746.5945052488282</v>
      </c>
    </row>
    <row r="180" spans="1:5" x14ac:dyDescent="0.3">
      <c r="A180">
        <v>1906859.5471310001</v>
      </c>
      <c r="B180">
        <v>1558.1684702441401</v>
      </c>
      <c r="C180" t="s">
        <v>3</v>
      </c>
      <c r="E180" s="2">
        <f t="shared" si="2"/>
        <v>2526.0075795089128</v>
      </c>
    </row>
    <row r="181" spans="1:5" x14ac:dyDescent="0.3">
      <c r="A181">
        <v>274779.19959600002</v>
      </c>
      <c r="B181">
        <v>591.48942762851095</v>
      </c>
      <c r="C181" t="s">
        <v>3</v>
      </c>
      <c r="E181" s="2">
        <f t="shared" si="2"/>
        <v>958.88654270799395</v>
      </c>
    </row>
    <row r="182" spans="1:5" x14ac:dyDescent="0.3">
      <c r="A182">
        <v>138536.93220400001</v>
      </c>
      <c r="B182">
        <v>419.98892900697598</v>
      </c>
      <c r="C182" t="s">
        <v>3</v>
      </c>
      <c r="E182" s="2">
        <f t="shared" si="2"/>
        <v>680.86040645863318</v>
      </c>
    </row>
    <row r="183" spans="1:5" x14ac:dyDescent="0.3">
      <c r="A183">
        <v>71252.107069000005</v>
      </c>
      <c r="B183">
        <v>301.19927019492297</v>
      </c>
      <c r="C183" t="s">
        <v>7</v>
      </c>
      <c r="E183" s="2">
        <f t="shared" si="2"/>
        <v>488.2858650937265</v>
      </c>
    </row>
    <row r="184" spans="1:5" x14ac:dyDescent="0.3">
      <c r="A184">
        <v>696389.30059600004</v>
      </c>
      <c r="B184">
        <v>941.63177306699299</v>
      </c>
      <c r="C184" t="s">
        <v>7</v>
      </c>
      <c r="E184" s="2">
        <f t="shared" si="2"/>
        <v>1526.5159328380948</v>
      </c>
    </row>
    <row r="185" spans="1:5" x14ac:dyDescent="0.3">
      <c r="A185">
        <v>474802.09013600001</v>
      </c>
      <c r="B185">
        <v>777.51964417888701</v>
      </c>
      <c r="C185" t="s">
        <v>7</v>
      </c>
      <c r="E185" s="2">
        <f t="shared" si="2"/>
        <v>1260.4673704539862</v>
      </c>
    </row>
    <row r="186" spans="1:5" x14ac:dyDescent="0.3">
      <c r="A186">
        <v>585008.20588100003</v>
      </c>
      <c r="B186">
        <v>863.05016176480603</v>
      </c>
      <c r="C186" t="s">
        <v>7</v>
      </c>
      <c r="E186" s="2">
        <f t="shared" si="2"/>
        <v>1399.1242229235397</v>
      </c>
    </row>
    <row r="187" spans="1:5" x14ac:dyDescent="0.3">
      <c r="A187">
        <v>580425.78789799998</v>
      </c>
      <c r="B187">
        <v>859.66334453424099</v>
      </c>
      <c r="C187" t="s">
        <v>7</v>
      </c>
      <c r="E187" s="2">
        <f t="shared" si="2"/>
        <v>1393.633721634242</v>
      </c>
    </row>
    <row r="188" spans="1:5" x14ac:dyDescent="0.3">
      <c r="A188">
        <v>449422.54438400001</v>
      </c>
      <c r="B188">
        <v>756.45393501865101</v>
      </c>
      <c r="C188" t="s">
        <v>7</v>
      </c>
      <c r="E188" s="2">
        <f t="shared" si="2"/>
        <v>1226.3169290719006</v>
      </c>
    </row>
    <row r="189" spans="1:5" x14ac:dyDescent="0.3">
      <c r="A189">
        <v>1279870.033816</v>
      </c>
      <c r="B189">
        <v>1276.5504843820499</v>
      </c>
      <c r="C189" t="s">
        <v>7</v>
      </c>
      <c r="E189" s="2">
        <f t="shared" si="2"/>
        <v>2069.4656969086227</v>
      </c>
    </row>
    <row r="190" spans="1:5" x14ac:dyDescent="0.3">
      <c r="A190">
        <v>410924.70401400002</v>
      </c>
      <c r="B190">
        <v>723.32951208921099</v>
      </c>
      <c r="C190" t="s">
        <v>7</v>
      </c>
      <c r="E190" s="2">
        <f t="shared" si="2"/>
        <v>1172.6176372530165</v>
      </c>
    </row>
    <row r="191" spans="1:5" x14ac:dyDescent="0.3">
      <c r="A191">
        <v>1447380.5650919999</v>
      </c>
      <c r="B191">
        <v>1357.52059717569</v>
      </c>
      <c r="C191" t="s">
        <v>7</v>
      </c>
      <c r="E191" s="2">
        <f t="shared" si="2"/>
        <v>2200.7294995951061</v>
      </c>
    </row>
    <row r="192" spans="1:5" x14ac:dyDescent="0.3">
      <c r="A192">
        <v>129814.44126199999</v>
      </c>
      <c r="B192">
        <v>406.55243215663802</v>
      </c>
      <c r="C192" t="s">
        <v>7</v>
      </c>
      <c r="E192" s="2">
        <f t="shared" si="2"/>
        <v>659.07797822050861</v>
      </c>
    </row>
    <row r="193" spans="1:5" x14ac:dyDescent="0.3">
      <c r="A193">
        <v>71535.484349999999</v>
      </c>
      <c r="B193">
        <v>301.797626773643</v>
      </c>
      <c r="C193" t="s">
        <v>7</v>
      </c>
      <c r="E193" s="2">
        <f t="shared" si="2"/>
        <v>489.25588424246399</v>
      </c>
    </row>
    <row r="194" spans="1:5" x14ac:dyDescent="0.3">
      <c r="A194">
        <v>1101307.7885809999</v>
      </c>
      <c r="B194">
        <v>1184.1573490656299</v>
      </c>
      <c r="C194" t="s">
        <v>7</v>
      </c>
      <c r="E194" s="2">
        <f t="shared" si="2"/>
        <v>1919.683587617641</v>
      </c>
    </row>
    <row r="195" spans="1:5" x14ac:dyDescent="0.3">
      <c r="A195">
        <v>227372.25397699999</v>
      </c>
      <c r="B195">
        <v>538.05143354430595</v>
      </c>
      <c r="C195" t="s">
        <v>7</v>
      </c>
      <c r="E195" s="2">
        <f t="shared" ref="E195:E225" si="3">B195*16/(PI()^2)</f>
        <v>872.25612971465159</v>
      </c>
    </row>
    <row r="196" spans="1:5" x14ac:dyDescent="0.3">
      <c r="A196">
        <v>97198.407382999998</v>
      </c>
      <c r="B196">
        <v>351.79092649656798</v>
      </c>
      <c r="C196" t="s">
        <v>7</v>
      </c>
      <c r="E196" s="2">
        <f t="shared" si="3"/>
        <v>570.30196907627067</v>
      </c>
    </row>
    <row r="197" spans="1:5" x14ac:dyDescent="0.3">
      <c r="A197">
        <v>1159441.601032</v>
      </c>
      <c r="B197">
        <v>1215.0090107669901</v>
      </c>
      <c r="C197" t="s">
        <v>7</v>
      </c>
      <c r="E197" s="2">
        <f t="shared" si="3"/>
        <v>1969.6984177122777</v>
      </c>
    </row>
    <row r="198" spans="1:5" x14ac:dyDescent="0.3">
      <c r="A198">
        <v>228526.498024</v>
      </c>
      <c r="B198">
        <v>539.41540050688104</v>
      </c>
      <c r="C198" t="s">
        <v>7</v>
      </c>
      <c r="E198" s="2">
        <f t="shared" si="3"/>
        <v>874.46730966820598</v>
      </c>
    </row>
    <row r="199" spans="1:5" x14ac:dyDescent="0.3">
      <c r="A199">
        <v>107787.04139499999</v>
      </c>
      <c r="B199">
        <v>370.457451691985</v>
      </c>
      <c r="C199" t="s">
        <v>7</v>
      </c>
      <c r="E199" s="2">
        <f t="shared" si="3"/>
        <v>600.56299991289745</v>
      </c>
    </row>
    <row r="200" spans="1:5" x14ac:dyDescent="0.3">
      <c r="A200">
        <v>776052.87476200005</v>
      </c>
      <c r="B200">
        <v>994.03280074270299</v>
      </c>
      <c r="C200" t="s">
        <v>7</v>
      </c>
      <c r="E200" s="2">
        <f t="shared" si="3"/>
        <v>1611.4652792089403</v>
      </c>
    </row>
    <row r="201" spans="1:5" x14ac:dyDescent="0.3">
      <c r="A201">
        <v>1253647.267862</v>
      </c>
      <c r="B201">
        <v>1263.4054284318599</v>
      </c>
      <c r="C201" t="s">
        <v>7</v>
      </c>
      <c r="E201" s="2">
        <f t="shared" si="3"/>
        <v>2048.1557348619349</v>
      </c>
    </row>
    <row r="202" spans="1:5" x14ac:dyDescent="0.3">
      <c r="A202">
        <v>833136.11778099998</v>
      </c>
      <c r="B202">
        <v>1029.94264466809</v>
      </c>
      <c r="C202" t="s">
        <v>7</v>
      </c>
      <c r="E202" s="2">
        <f t="shared" si="3"/>
        <v>1669.6801254638494</v>
      </c>
    </row>
    <row r="203" spans="1:5" x14ac:dyDescent="0.3">
      <c r="A203">
        <v>399499.76144099998</v>
      </c>
      <c r="B203">
        <v>713.20326301759496</v>
      </c>
      <c r="C203" t="s">
        <v>7</v>
      </c>
      <c r="E203" s="2">
        <f t="shared" si="3"/>
        <v>1156.2015805843243</v>
      </c>
    </row>
    <row r="204" spans="1:5" x14ac:dyDescent="0.3">
      <c r="A204">
        <v>600690.71930999996</v>
      </c>
      <c r="B204">
        <v>874.54169596475003</v>
      </c>
      <c r="C204" t="s">
        <v>7</v>
      </c>
      <c r="E204" s="2">
        <f t="shared" si="3"/>
        <v>1417.7535964756155</v>
      </c>
    </row>
    <row r="205" spans="1:5" x14ac:dyDescent="0.3">
      <c r="A205">
        <v>412811.58200699999</v>
      </c>
      <c r="B205">
        <v>724.98829696485097</v>
      </c>
      <c r="C205" t="s">
        <v>7</v>
      </c>
      <c r="E205" s="2">
        <f t="shared" si="3"/>
        <v>1175.306758005142</v>
      </c>
    </row>
    <row r="206" spans="1:5" x14ac:dyDescent="0.3">
      <c r="A206">
        <v>809760.94791900006</v>
      </c>
      <c r="B206">
        <v>1015.391383001</v>
      </c>
      <c r="C206" t="s">
        <v>7</v>
      </c>
      <c r="E206" s="2">
        <f t="shared" si="3"/>
        <v>1646.0905085742666</v>
      </c>
    </row>
    <row r="207" spans="1:5" x14ac:dyDescent="0.3">
      <c r="A207">
        <v>94855.361084000004</v>
      </c>
      <c r="B207">
        <v>347.52495847389298</v>
      </c>
      <c r="C207" t="s">
        <v>7</v>
      </c>
      <c r="E207" s="2">
        <f t="shared" si="3"/>
        <v>563.38624220526594</v>
      </c>
    </row>
    <row r="208" spans="1:5" x14ac:dyDescent="0.3">
      <c r="A208">
        <v>127879.181782</v>
      </c>
      <c r="B208">
        <v>403.51063330873802</v>
      </c>
      <c r="C208" t="s">
        <v>7</v>
      </c>
      <c r="E208" s="2">
        <f t="shared" si="3"/>
        <v>654.14679966577057</v>
      </c>
    </row>
    <row r="209" spans="1:5" x14ac:dyDescent="0.3">
      <c r="A209">
        <v>66911.596520999999</v>
      </c>
      <c r="B209">
        <v>291.88095294469099</v>
      </c>
      <c r="C209" t="s">
        <v>7</v>
      </c>
      <c r="E209" s="2">
        <f t="shared" si="3"/>
        <v>473.17957816015337</v>
      </c>
    </row>
    <row r="210" spans="1:5" x14ac:dyDescent="0.3">
      <c r="A210">
        <v>160156.54525200001</v>
      </c>
      <c r="B210">
        <v>451.57241585709397</v>
      </c>
      <c r="C210" t="s">
        <v>7</v>
      </c>
      <c r="E210" s="2">
        <f t="shared" si="3"/>
        <v>732.06162679793192</v>
      </c>
    </row>
    <row r="211" spans="1:5" x14ac:dyDescent="0.3">
      <c r="A211">
        <v>2985497.1532319998</v>
      </c>
      <c r="B211">
        <v>1949.68023947242</v>
      </c>
      <c r="C211" t="s">
        <v>7</v>
      </c>
      <c r="E211" s="2">
        <f t="shared" si="3"/>
        <v>3160.7025533987544</v>
      </c>
    </row>
    <row r="212" spans="1:5" x14ac:dyDescent="0.3">
      <c r="A212">
        <v>5779949.6375829997</v>
      </c>
      <c r="B212">
        <v>2712.7956880584102</v>
      </c>
      <c r="C212" t="s">
        <v>7</v>
      </c>
      <c r="E212" s="2">
        <f t="shared" si="3"/>
        <v>4397.8187215025318</v>
      </c>
    </row>
    <row r="213" spans="1:5" x14ac:dyDescent="0.3">
      <c r="A213">
        <v>1883905.98737</v>
      </c>
      <c r="B213">
        <v>1548.7619577206899</v>
      </c>
      <c r="C213" t="s">
        <v>7</v>
      </c>
      <c r="E213" s="2">
        <f t="shared" si="3"/>
        <v>2510.7583157837535</v>
      </c>
    </row>
    <row r="214" spans="1:5" x14ac:dyDescent="0.3">
      <c r="A214">
        <v>2885223.0656039999</v>
      </c>
      <c r="B214">
        <v>1916.65857744905</v>
      </c>
      <c r="C214" t="s">
        <v>7</v>
      </c>
      <c r="E214" s="2">
        <f t="shared" si="3"/>
        <v>3107.169851286033</v>
      </c>
    </row>
    <row r="215" spans="1:5" x14ac:dyDescent="0.3">
      <c r="A215">
        <v>6818119.5856290003</v>
      </c>
      <c r="B215">
        <v>2946.37056005455</v>
      </c>
      <c r="C215" t="s">
        <v>7</v>
      </c>
      <c r="E215" s="2">
        <f t="shared" si="3"/>
        <v>4776.4760414986349</v>
      </c>
    </row>
    <row r="216" spans="1:5" x14ac:dyDescent="0.3">
      <c r="A216">
        <v>2208455.913807</v>
      </c>
      <c r="B216">
        <v>1676.87012086902</v>
      </c>
      <c r="C216" t="s">
        <v>7</v>
      </c>
      <c r="E216" s="2">
        <f t="shared" si="3"/>
        <v>2718.4394473747057</v>
      </c>
    </row>
    <row r="217" spans="1:5" x14ac:dyDescent="0.3">
      <c r="A217">
        <v>2203977.1704389998</v>
      </c>
      <c r="B217">
        <v>1675.1689136013799</v>
      </c>
      <c r="C217" t="s">
        <v>7</v>
      </c>
      <c r="E217" s="2">
        <f t="shared" si="3"/>
        <v>2715.681554031054</v>
      </c>
    </row>
    <row r="218" spans="1:5" x14ac:dyDescent="0.3">
      <c r="A218">
        <v>2097067.9074510001</v>
      </c>
      <c r="B218">
        <v>1634.0348184055399</v>
      </c>
      <c r="C218" t="s">
        <v>7</v>
      </c>
      <c r="E218" s="2">
        <f t="shared" si="3"/>
        <v>2648.9974706182684</v>
      </c>
    </row>
    <row r="219" spans="1:5" x14ac:dyDescent="0.3">
      <c r="A219">
        <v>2932816.6255299998</v>
      </c>
      <c r="B219">
        <v>1932.40215925193</v>
      </c>
      <c r="C219" t="s">
        <v>7</v>
      </c>
      <c r="E219" s="2">
        <f t="shared" si="3"/>
        <v>3132.6923847746375</v>
      </c>
    </row>
    <row r="220" spans="1:5" x14ac:dyDescent="0.3">
      <c r="A220">
        <v>48360.752076999997</v>
      </c>
      <c r="B220">
        <v>248.14274512378799</v>
      </c>
      <c r="C220" t="s">
        <v>7</v>
      </c>
      <c r="E220" s="2">
        <f t="shared" si="3"/>
        <v>402.27386637121822</v>
      </c>
    </row>
    <row r="221" spans="1:5" x14ac:dyDescent="0.3">
      <c r="A221">
        <v>278013.84758399997</v>
      </c>
      <c r="B221">
        <v>594.96069175023899</v>
      </c>
      <c r="C221" t="s">
        <v>7</v>
      </c>
      <c r="E221" s="2">
        <f t="shared" si="3"/>
        <v>964.51394414077254</v>
      </c>
    </row>
    <row r="222" spans="1:5" x14ac:dyDescent="0.3">
      <c r="A222">
        <v>84792.011788000003</v>
      </c>
      <c r="B222">
        <v>328.57349632332102</v>
      </c>
      <c r="C222" t="s">
        <v>7</v>
      </c>
      <c r="E222" s="2">
        <f t="shared" si="3"/>
        <v>532.66328897568326</v>
      </c>
    </row>
    <row r="223" spans="1:5" x14ac:dyDescent="0.3">
      <c r="A223">
        <v>108492.028777</v>
      </c>
      <c r="B223">
        <v>371.66697637457798</v>
      </c>
      <c r="C223" t="s">
        <v>7</v>
      </c>
      <c r="E223" s="2">
        <f t="shared" si="3"/>
        <v>602.52380747265647</v>
      </c>
    </row>
    <row r="224" spans="1:5" x14ac:dyDescent="0.3">
      <c r="A224">
        <v>105568.40463400001</v>
      </c>
      <c r="B224">
        <v>366.62496840042297</v>
      </c>
      <c r="C224" t="s">
        <v>7</v>
      </c>
      <c r="E224" s="2">
        <f t="shared" si="3"/>
        <v>594.35001201864861</v>
      </c>
    </row>
    <row r="225" spans="1:5" x14ac:dyDescent="0.3">
      <c r="A225">
        <v>7962.2104319999999</v>
      </c>
      <c r="B225">
        <v>100.68664849683501</v>
      </c>
      <c r="C225" t="s">
        <v>7</v>
      </c>
      <c r="E225" s="2">
        <f t="shared" si="3"/>
        <v>163.22704644286932</v>
      </c>
    </row>
  </sheetData>
  <sortState xmlns:xlrd2="http://schemas.microsoft.com/office/spreadsheetml/2017/richdata2" ref="A2:C225">
    <sortCondition ref="C2:C2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2021-05-03T11:02:32Z</dcterms:created>
  <dcterms:modified xsi:type="dcterms:W3CDTF">2021-05-03T11:45:03Z</dcterms:modified>
</cp:coreProperties>
</file>