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<sst xmlns="http://schemas.openxmlformats.org/spreadsheetml/2006/main" count="29" uniqueCount="29">
  <si>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</si>
  <si>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</si>
  <si>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</si>
  <si>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</si>
  <si>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</si>
  <si>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</si>
  <si>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</si>
  <si>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</si>
  <si>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</si>
  <si>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</si>
  <si>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</si>
  <si>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</si>
  <si>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</si>
  <si>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</si>
  <si>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</si>
  <si>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</si>
  <si>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</si>
  <si>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</si>
  <si>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</si>
  <si>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</si>
  <si>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???</t>
  </si>
  <si>
    <t>588 kB (shared runtime)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</si>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</sst>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5" fillId="0" borderId="8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51250</xdr:colOff>
      <xdr:row>66</xdr:row>
      <xdr:rowOff>72739</xdr:rowOff>
    </xdr:from>
    <xdr:to>
      <xdr:col>6</xdr:col>
      <xdr:colOff>868</xdr:colOff>
      <xdr:row>69</xdr:row>
      <xdr:rowOff>83492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127529</xdr:colOff>
      <xdr:row>32</xdr:row>
      <xdr:rowOff>72739</xdr:rowOff>
    </xdr:from>
    <xdr:to>
      <xdr:col>6</xdr:col>
      <xdr:colOff>77266</xdr:colOff>
      <xdr:row>35</xdr:row>
      <xdr:rowOff>83492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105480</xdr:colOff>
      <xdr:row>32</xdr:row>
      <xdr:rowOff>72739</xdr:rowOff>
    </xdr:from>
    <xdr:to>
      <xdr:col>20</xdr:col>
      <xdr:colOff>55124</xdr:colOff>
      <xdr:row>35</xdr:row>
      <xdr:rowOff>83492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159709</xdr:colOff>
      <xdr:row>0</xdr:row>
      <xdr:rowOff>85725</xdr:rowOff>
    </xdr:from>
    <xdr:to>
      <xdr:col>20</xdr:col>
      <xdr:colOff>110248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84026</xdr:colOff>
      <xdr:row>0</xdr:row>
      <xdr:rowOff>108585</xdr:rowOff>
    </xdr:from>
    <xdr:to>
      <xdr:col>6</xdr:col>
      <xdr:colOff>33858</xdr:colOff>
      <xdr:row>3</xdr:row>
      <xdr:rowOff>115728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29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29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29"/>
      <c r="W6" s="30"/>
      <c r="X6" s="30"/>
      <c r="Y6" s="30"/>
      <c r="Z6" s="30"/>
      <c r="AA6" s="30"/>
      <c r="AB6" s="30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663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699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4" t="s">
        <v>13</v>
      </c>
      <c r="B30" s="34"/>
      <c r="C30" s="34"/>
      <c r="D30" s="35">
        <f>Blad2!F2</f>
        <v>12.5</v>
      </c>
      <c r="E30" s="35"/>
      <c r="F30" s="35"/>
      <c r="G30" s="36"/>
      <c r="H30" s="33" t="s">
        <v>13</v>
      </c>
      <c r="I30" s="34"/>
      <c r="J30" s="34"/>
      <c r="K30" s="37"/>
      <c r="L30" s="37"/>
      <c r="M30" s="37"/>
      <c r="N30" s="37"/>
      <c r="O30" s="34" t="s">
        <v>13</v>
      </c>
      <c r="P30" s="34"/>
      <c r="Q30" s="34"/>
      <c r="R30" s="35">
        <f>Blad2!F2</f>
        <v>12.5</v>
      </c>
      <c r="S30" s="35"/>
      <c r="T30" s="35"/>
      <c r="U30" s="36"/>
      <c r="V30" s="33" t="s">
        <v>13</v>
      </c>
      <c r="W30" s="34"/>
      <c r="X30" s="34"/>
      <c r="Y30" s="37"/>
      <c r="Z30" s="37"/>
      <c r="AA30" s="37"/>
      <c r="AB30" s="37"/>
    </row>
    <row r="31">
      <c r="A31" s="34" t="s">
        <v>14</v>
      </c>
      <c r="B31" s="34"/>
      <c r="C31" s="34"/>
      <c r="D31" s="35">
        <f>Blad2!G2</f>
        <v>34.5</v>
      </c>
      <c r="E31" s="35"/>
      <c r="F31" s="35"/>
      <c r="G31" s="36"/>
      <c r="H31" s="33" t="s">
        <v>14</v>
      </c>
      <c r="I31" s="34"/>
      <c r="J31" s="34"/>
      <c r="K31" s="37"/>
      <c r="L31" s="37"/>
      <c r="M31" s="37"/>
      <c r="N31" s="37"/>
      <c r="O31" s="34" t="s">
        <v>14</v>
      </c>
      <c r="P31" s="34"/>
      <c r="Q31" s="34"/>
      <c r="R31" s="35">
        <f>Blad2!G2</f>
        <v>34.5</v>
      </c>
      <c r="S31" s="35"/>
      <c r="T31" s="35"/>
      <c r="U31" s="36"/>
      <c r="V31" s="33" t="s">
        <v>14</v>
      </c>
      <c r="W31" s="34"/>
      <c r="X31" s="34"/>
      <c r="Y31" s="37"/>
      <c r="Z31" s="37"/>
      <c r="AA31" s="37"/>
      <c r="AB31" s="37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30" t="s">
        <v>1</v>
      </c>
      <c r="B37" s="30"/>
      <c r="C37" s="30"/>
      <c r="D37" s="30"/>
      <c r="E37" s="30"/>
      <c r="F37" s="30"/>
      <c r="G37" s="31"/>
      <c r="H37" s="29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29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29"/>
      <c r="W38" s="30"/>
      <c r="X38" s="30"/>
      <c r="Y38" s="30"/>
      <c r="Z38" s="30"/>
      <c r="AA38" s="30"/>
      <c r="AB38" s="30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712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736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4" t="s">
        <v>13</v>
      </c>
      <c r="B62" s="34"/>
      <c r="C62" s="34"/>
      <c r="D62" s="35">
        <f>Blad2!F2</f>
        <v>12.5</v>
      </c>
      <c r="E62" s="35"/>
      <c r="F62" s="35"/>
      <c r="G62" s="36"/>
      <c r="H62" s="33" t="s">
        <v>13</v>
      </c>
      <c r="I62" s="34"/>
      <c r="J62" s="34"/>
      <c r="K62" s="37"/>
      <c r="L62" s="37"/>
      <c r="M62" s="37"/>
      <c r="N62" s="37"/>
      <c r="O62" s="34" t="s">
        <v>13</v>
      </c>
      <c r="P62" s="34"/>
      <c r="Q62" s="34"/>
      <c r="R62" s="35">
        <f>Blad2!F2</f>
        <v>12.5</v>
      </c>
      <c r="S62" s="35"/>
      <c r="T62" s="35"/>
      <c r="U62" s="36"/>
      <c r="V62" s="33" t="s">
        <v>13</v>
      </c>
      <c r="W62" s="34"/>
      <c r="X62" s="34"/>
      <c r="Y62" s="37"/>
      <c r="Z62" s="37"/>
      <c r="AA62" s="37"/>
      <c r="AB62" s="37"/>
    </row>
    <row r="63">
      <c r="A63" s="34" t="s">
        <v>14</v>
      </c>
      <c r="B63" s="34"/>
      <c r="C63" s="34"/>
      <c r="D63" s="35">
        <f>Blad2!G2</f>
        <v>34.5</v>
      </c>
      <c r="E63" s="35"/>
      <c r="F63" s="35"/>
      <c r="G63" s="36"/>
      <c r="H63" s="33" t="s">
        <v>14</v>
      </c>
      <c r="I63" s="34"/>
      <c r="J63" s="34"/>
      <c r="K63" s="37"/>
      <c r="L63" s="37"/>
      <c r="M63" s="37"/>
      <c r="N63" s="37"/>
      <c r="O63" s="34" t="s">
        <v>14</v>
      </c>
      <c r="P63" s="34"/>
      <c r="Q63" s="34"/>
      <c r="R63" s="35">
        <f>Blad2!G2</f>
        <v>34.5</v>
      </c>
      <c r="S63" s="35"/>
      <c r="T63" s="35"/>
      <c r="U63" s="36"/>
      <c r="V63" s="33" t="s">
        <v>14</v>
      </c>
      <c r="W63" s="34"/>
      <c r="X63" s="34"/>
      <c r="Y63" s="37"/>
      <c r="Z63" s="37"/>
      <c r="AA63" s="37"/>
      <c r="AB63" s="37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30" t="s">
        <v>1</v>
      </c>
      <c r="B71" s="30"/>
      <c r="C71" s="30"/>
      <c r="D71" s="30"/>
      <c r="E71" s="30"/>
      <c r="F71" s="30"/>
      <c r="G71" s="31"/>
      <c r="H71" s="29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716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4" t="s">
        <v>13</v>
      </c>
      <c r="B96" s="34"/>
      <c r="C96" s="34"/>
      <c r="D96" s="35">
        <f>Blad2!F2</f>
        <v>12.5</v>
      </c>
      <c r="E96" s="35"/>
      <c r="F96" s="35"/>
      <c r="G96" s="36"/>
      <c r="H96" s="33" t="s">
        <v>13</v>
      </c>
      <c r="I96" s="34"/>
      <c r="J96" s="34"/>
      <c r="K96" s="37"/>
      <c r="L96" s="37"/>
      <c r="M96" s="37"/>
      <c r="N96" s="37"/>
    </row>
    <row r="97">
      <c r="A97" s="34" t="s">
        <v>14</v>
      </c>
      <c r="B97" s="34"/>
      <c r="C97" s="34"/>
      <c r="D97" s="35">
        <f>Blad2!G2</f>
        <v>34.5</v>
      </c>
      <c r="E97" s="35"/>
      <c r="F97" s="35"/>
      <c r="G97" s="36"/>
      <c r="H97" s="33" t="s">
        <v>14</v>
      </c>
      <c r="I97" s="34"/>
      <c r="J97" s="34"/>
      <c r="K97" s="37"/>
      <c r="L97" s="37"/>
      <c r="M97" s="37"/>
      <c r="N97" s="37"/>
    </row>
  </sheetData>
  <sheetProtection/>
  <mergeCells count="135">
    <mergeCell ref="O29:AB29"/>
    <mergeCell ref="O21:AB21"/>
    <mergeCell ref="H5:N6"/>
    <mergeCell ref="A5:G6"/>
    <mergeCell ref="A1:N4"/>
    <mergeCell ref="O5:U6"/>
    <mergeCell ref="Y8:AB8"/>
    <mergeCell ref="V8:X8"/>
    <mergeCell ref="V9:X9"/>
    <mergeCell ref="R8:U8"/>
    <mergeCell ref="R9:U9"/>
    <mergeCell ref="O8:Q8"/>
    <mergeCell ref="O9:Q9"/>
    <mergeCell ref="O10:Q10"/>
    <mergeCell ref="R10:U10"/>
    <mergeCell ref="V10:X10"/>
    <mergeCell ref="Y10:AB10"/>
    <mergeCell ref="O11:AB11"/>
    <mergeCell ref="Y9:AB9"/>
    <mergeCell ref="O7:AB7"/>
    <mergeCell ref="V5:AB6"/>
    <mergeCell ref="O1:AB4"/>
    <mergeCell ref="A97:C97"/>
    <mergeCell ref="D97:G97"/>
    <mergeCell ref="A96:C96"/>
    <mergeCell ref="A87:N87"/>
    <mergeCell ref="A95:N95"/>
    <mergeCell ref="D96:G96"/>
    <mergeCell ref="H96:J96"/>
    <mergeCell ref="K96:N96"/>
    <mergeCell ref="K97:N97"/>
    <mergeCell ref="H97:J97"/>
    <mergeCell ref="A62:C62"/>
    <mergeCell ref="D62:G62"/>
    <mergeCell ref="H62:J62"/>
    <mergeCell ref="K62:N62"/>
    <mergeCell ref="A63:C63"/>
    <mergeCell ref="D63:G63"/>
    <mergeCell ref="H63:J63"/>
    <mergeCell ref="K63:N63"/>
    <mergeCell ref="O62:Q62"/>
    <mergeCell ref="O63:Q63"/>
    <mergeCell ref="R62:U62"/>
    <mergeCell ref="O61:AB61"/>
    <mergeCell ref="R63:U63"/>
    <mergeCell ref="V62:X62"/>
    <mergeCell ref="V63:X63"/>
    <mergeCell ref="Y62:AB62"/>
    <mergeCell ref="Y63:AB63"/>
    <mergeCell ref="O41:Q41"/>
    <mergeCell ref="Y41:AB41"/>
    <mergeCell ref="K41:N41"/>
    <mergeCell ref="H41:J41"/>
    <mergeCell ref="A43:N43"/>
    <mergeCell ref="D41:G41"/>
    <mergeCell ref="A41:C41"/>
    <mergeCell ref="A42:C42"/>
    <mergeCell ref="D42:G42"/>
    <mergeCell ref="H42:J42"/>
    <mergeCell ref="K42:N42"/>
    <mergeCell ref="O42:Q42"/>
    <mergeCell ref="R41:U41"/>
    <mergeCell ref="V41:X41"/>
    <mergeCell ref="V42:X42"/>
    <mergeCell ref="Y42:AB42"/>
    <mergeCell ref="A33:N36"/>
    <mergeCell ref="O33:AB36"/>
    <mergeCell ref="V37:AB38"/>
    <mergeCell ref="O37:U38"/>
    <mergeCell ref="O39:AB39"/>
    <mergeCell ref="Y40:AB40"/>
    <mergeCell ref="V40:X40"/>
    <mergeCell ref="O40:Q40"/>
    <mergeCell ref="R40:U40"/>
    <mergeCell ref="K40:N40"/>
    <mergeCell ref="H40:J40"/>
    <mergeCell ref="D40:G40"/>
    <mergeCell ref="A40:C40"/>
    <mergeCell ref="A39:N39"/>
    <mergeCell ref="H37:N38"/>
    <mergeCell ref="A37:G38"/>
    <mergeCell ref="V30:X30"/>
    <mergeCell ref="Y30:AB30"/>
    <mergeCell ref="R30:U30"/>
    <mergeCell ref="O30:Q30"/>
    <mergeCell ref="Y31:AB31"/>
    <mergeCell ref="V31:X31"/>
    <mergeCell ref="R31:U31"/>
    <mergeCell ref="O31:Q31"/>
    <mergeCell ref="K30:N30"/>
    <mergeCell ref="K31:N31"/>
    <mergeCell ref="H30:J30"/>
    <mergeCell ref="A29:N29"/>
    <mergeCell ref="H31:J31"/>
    <mergeCell ref="D30:G30"/>
    <mergeCell ref="D31:G31"/>
    <mergeCell ref="A30:C30"/>
    <mergeCell ref="A31:C31"/>
    <mergeCell ref="A21:N21"/>
    <mergeCell ref="A7:N7"/>
    <mergeCell ref="K8:N8"/>
    <mergeCell ref="H8:J8"/>
    <mergeCell ref="D8:G8"/>
    <mergeCell ref="A8:C8"/>
    <mergeCell ref="K9:N9"/>
    <mergeCell ref="H9:J9"/>
    <mergeCell ref="D9:G9"/>
    <mergeCell ref="A9:C9"/>
    <mergeCell ref="K10:N10"/>
    <mergeCell ref="H10:J10"/>
    <mergeCell ref="D10:G10"/>
    <mergeCell ref="A10:C10"/>
    <mergeCell ref="A11:N11"/>
    <mergeCell ref="R42:U42"/>
    <mergeCell ref="A53:N53"/>
    <mergeCell ref="O43:AB43"/>
    <mergeCell ref="O53:AB53"/>
    <mergeCell ref="A61:N61"/>
    <mergeCell ref="A67:N70"/>
    <mergeCell ref="A71:G72"/>
    <mergeCell ref="H71:N72"/>
    <mergeCell ref="K76:N76"/>
    <mergeCell ref="H76:J76"/>
    <mergeCell ref="D76:G76"/>
    <mergeCell ref="K75:N75"/>
    <mergeCell ref="H75:J75"/>
    <mergeCell ref="D75:G75"/>
    <mergeCell ref="K74:N74"/>
    <mergeCell ref="H74:J74"/>
    <mergeCell ref="D74:G74"/>
    <mergeCell ref="A77:N77"/>
    <mergeCell ref="A76:C76"/>
    <mergeCell ref="A75:C75"/>
    <mergeCell ref="A74:C74"/>
    <mergeCell ref="A73:N73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B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663</v>
      </c>
      <c r="B2" s="21"/>
      <c r="C2" s="21"/>
      <c r="D2" s="21"/>
      <c r="F2" s="21">
        <v>12.5</v>
      </c>
      <c r="G2" s="21">
        <v>34.5</v>
      </c>
      <c r="H2" s="21" t="s">
        <v>20</v>
      </c>
    </row>
    <row r="3">
      <c r="A3" s="21">
        <v>699</v>
      </c>
      <c r="B3" s="21"/>
      <c r="C3" s="21"/>
      <c r="D3" s="21"/>
      <c r="F3" s="21" t="s">
        <v>21</v>
      </c>
    </row>
    <row r="4">
      <c r="A4" s="21">
        <v>712</v>
      </c>
      <c r="B4" s="21"/>
      <c r="C4" s="21"/>
      <c r="D4" s="21"/>
    </row>
    <row r="5">
      <c r="A5" s="21">
        <v>736</v>
      </c>
      <c r="B5" s="21"/>
      <c r="C5" s="21"/>
      <c r="D5" s="21"/>
    </row>
    <row r="6">
      <c r="A6" s="21">
        <v>716</v>
      </c>
      <c r="B6" s="21"/>
      <c r="C6" s="21"/>
      <c r="D6" s="21"/>
    </row>
    <row r="7">
      <c r="A7" s="21">
        <v>766</v>
      </c>
      <c r="B7" s="21"/>
      <c r="C7" s="21"/>
    </row>
    <row r="8">
      <c r="A8" s="21">
        <v>629</v>
      </c>
      <c r="B8" s="21"/>
      <c r="C8" s="21"/>
    </row>
    <row r="9">
      <c r="A9" s="39">
        <v>714</v>
      </c>
      <c r="B9" s="39"/>
      <c r="C9" s="39"/>
    </row>
    <row r="10">
      <c r="A10" s="21">
        <v>743</v>
      </c>
    </row>
    <row r="11">
      <c r="A11" s="21">
        <v>683</v>
      </c>
    </row>
    <row r="12">
      <c r="A12" s="21">
        <v>657</v>
      </c>
    </row>
    <row r="13">
      <c r="A13" s="21">
        <v>716</v>
      </c>
      <c r="G13" s="21" t="s">
        <v>22</v>
      </c>
      <c r="Q13" s="40" t="s">
        <v>23</v>
      </c>
    </row>
    <row r="14">
      <c r="A14" s="38" t="s">
        <v>24</v>
      </c>
      <c r="B14" s="38" t="s">
        <v>24</v>
      </c>
      <c r="C14" s="38" t="s">
        <v>24</v>
      </c>
      <c r="I14" s="40" t="s">
        <v>25</v>
      </c>
      <c r="K14" s="40" t="s">
        <v>26</v>
      </c>
      <c r="S14" s="40" t="s">
        <v>25</v>
      </c>
      <c r="U14" s="40" t="s">
        <v>26</v>
      </c>
    </row>
    <row r="15">
      <c r="A15" s="21">
        <f>AVERAGE(A2:A13)</f>
        <v>702.833333333333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40">
        <f>STDEV(A2:A13)</f>
        <v>39.0869272108704</v>
      </c>
      <c r="I15" s="40">
        <f>CONFIDENCE(0.05,39.0869272108704,12)</f>
        <v>22.1151046103473</v>
      </c>
      <c r="K15" s="40">
        <f>A15-I15</f>
        <v>680.718228722986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27</v>
      </c>
      <c r="U16" s="40" t="s">
        <v>27</v>
      </c>
    </row>
    <row r="17">
      <c r="K17" s="40">
        <f>A15+I15</f>
        <v>724.948437943681</v>
      </c>
      <c r="U17" s="40" t="e">
        <f>C15+S15</f>
        <v>#DIV/0!</v>
      </c>
    </row>
    <row r="20">
      <c r="I20" s="40" t="s">
        <v>28</v>
      </c>
      <c r="S20" s="40" t="s">
        <v>28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29</v>
      </c>
    </row>
    <row r="27">
      <c r="I27" s="40" t="s">
        <v>25</v>
      </c>
      <c r="K27" s="40" t="s">
        <v>26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27</v>
      </c>
    </row>
    <row r="30">
      <c r="K30" s="40" t="e">
        <f>B15+I28</f>
        <v>#DIV/0!</v>
      </c>
    </row>
    <row r="33">
      <c r="I33" s="40" t="s">
        <v>28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2015-12-21T12:42:31Z</dcterms:modified>
  <cp:lastPrinted>2016-01-05T17:46:32Z</cp:lastPrinted>
</cp:coreProperties>
</file>