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<sst xmlns="http://schemas.openxmlformats.org/spreadsheetml/2006/main" count="5" uniqueCount="5">
  <si>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</si>
  <si>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</si>
  <si>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</si>
  <si>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</si>
  <si>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252(41x)</t>
  </si>
  <si>
    <t>AVERAGE: 195(53x)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</si>
</sst>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Sheet1!$A$2:$A$42</c:f>
              <c:numCache/>
            </c:numRef>
          </c:cat>
          <c:val>
            <c:numRef>
              <c:f>Sheet1!$B$2:$B$42</c:f>
              <c:numCache/>
            </c:numRef>
          </c:val>
          <c:smooth val="0"/>
        </c:ser>
        <c:marker val="1"/>
        <c:axId val="1529060733"/>
        <c:axId val="106374177"/>
      </c:lineChart>
      <c:catAx>
        <c:axId val="152906073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6374177"/>
        <c:crosses val="autoZero"/>
        <c:auto val="1"/>
        <c:tickLblSkip val="1"/>
        <c:tickMarkSkip val="1"/>
      </c:catAx>
      <c:valAx>
        <c:axId val="10637417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2906073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Sheet1!$C$2:$C$54</c:f>
              <c:numCache/>
            </c:numRef>
          </c:cat>
          <c:val>
            <c:numRef>
              <c:f>Sheet1!$E$2:$E$54</c:f>
              <c:numCache/>
            </c:numRef>
          </c:val>
          <c:smooth val="0"/>
        </c:ser>
        <c:marker val="1"/>
        <c:axId val="1803669141"/>
        <c:axId val="712609105"/>
      </c:lineChart>
      <c:catAx>
        <c:axId val="180366914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12609105"/>
        <c:crosses val="autoZero"/>
        <c:auto val="1"/>
        <c:tickLblSkip val="1"/>
        <c:tickMarkSkip val="1"/>
      </c:catAx>
      <c:valAx>
        <c:axId val="7126091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0366914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55"/>
  <sheetViews>
    <sheetView tabSelected="1" topLeftCell="A1" workbookViewId="0"/>
  </sheetViews>
  <sheetFormatPr defaultColWidth="9.1484375" defaultRowHeight="12.75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1927</f>
        <v>1927</v>
      </c>
      <c r="B2" s="21">
        <f>0</f>
        <v>0</v>
      </c>
      <c r="C2" s="21">
        <f>1973</f>
        <v>1973</v>
      </c>
      <c r="D2" s="21">
        <f>4990</f>
        <v>4990</v>
      </c>
      <c r="E2" s="21">
        <f>4.873046875</f>
        <v>4.873046875</v>
      </c>
      <c r="G2" s="21">
        <f>252</f>
        <v>252</v>
      </c>
    </row>
    <row r="3">
      <c r="A3" s="21">
        <f>2174</f>
        <v>2174</v>
      </c>
      <c r="B3" s="21">
        <f>10</f>
        <v>10</v>
      </c>
      <c r="C3" s="21">
        <f>2111</f>
        <v>2111</v>
      </c>
      <c r="D3" s="21">
        <f>17404</f>
        <v>17404</v>
      </c>
      <c r="E3" s="21">
        <f>16.99609375</f>
        <v>16.99609375</v>
      </c>
    </row>
    <row r="4">
      <c r="A4" s="21">
        <f>2379</f>
        <v>2379</v>
      </c>
      <c r="B4" s="21">
        <f>22</f>
        <v>22</v>
      </c>
      <c r="C4" s="21">
        <f>2272</f>
        <v>2272</v>
      </c>
      <c r="D4" s="21">
        <f>19193</f>
        <v>19193</v>
      </c>
      <c r="E4" s="21">
        <f>18.7431640625</f>
        <v>18.7431640625</v>
      </c>
      <c r="G4" s="21" t="s">
        <v>5</v>
      </c>
    </row>
    <row r="5">
      <c r="A5" s="21">
        <f>2600</f>
        <v>2600</v>
      </c>
      <c r="B5" s="21">
        <f>20</f>
        <v>20</v>
      </c>
      <c r="C5" s="21">
        <f>2456</f>
        <v>2456</v>
      </c>
      <c r="D5" s="21">
        <f>18057</f>
        <v>18057</v>
      </c>
      <c r="E5" s="21">
        <f>17.6337890625</f>
        <v>17.6337890625</v>
      </c>
      <c r="G5" s="21">
        <f>195</f>
        <v>195</v>
      </c>
    </row>
    <row r="6">
      <c r="A6" s="21">
        <f>2807</f>
        <v>2807</v>
      </c>
      <c r="B6" s="21">
        <f>17</f>
        <v>17</v>
      </c>
      <c r="C6" s="21">
        <f>2622</f>
        <v>2622</v>
      </c>
      <c r="D6" s="21">
        <f>21259</f>
        <v>21259</v>
      </c>
      <c r="E6" s="21">
        <f>20.7607421875</f>
        <v>20.7607421875</v>
      </c>
    </row>
    <row r="7">
      <c r="A7" s="21">
        <f>3038</f>
        <v>3038</v>
      </c>
      <c r="B7" s="21">
        <f>11</f>
        <v>11</v>
      </c>
      <c r="C7" s="21">
        <f>2773</f>
        <v>2773</v>
      </c>
      <c r="D7" s="21">
        <f>35611</f>
        <v>35611</v>
      </c>
      <c r="E7" s="21">
        <f>34.7763671875</f>
        <v>34.7763671875</v>
      </c>
    </row>
    <row r="8">
      <c r="A8" s="21">
        <f>3226</f>
        <v>3226</v>
      </c>
      <c r="B8" s="21">
        <f>12</f>
        <v>12</v>
      </c>
      <c r="C8" s="21">
        <f>2970</f>
        <v>2970</v>
      </c>
      <c r="D8" s="21">
        <f>35168</f>
        <v>35168</v>
      </c>
      <c r="E8" s="21">
        <f>34.34375</f>
        <v>34.34375</v>
      </c>
    </row>
    <row r="9">
      <c r="A9" s="21">
        <f>3444</f>
        <v>3444</v>
      </c>
      <c r="B9" s="21">
        <f>24</f>
        <v>24</v>
      </c>
      <c r="C9" s="21">
        <f>3106</f>
        <v>3106</v>
      </c>
      <c r="D9" s="21">
        <f>36550</f>
        <v>36550</v>
      </c>
      <c r="E9" s="21">
        <f>35.693359375</f>
        <v>35.693359375</v>
      </c>
    </row>
    <row r="10">
      <c r="A10" s="21">
        <f>3690</f>
        <v>3690</v>
      </c>
      <c r="B10" s="21">
        <f>16</f>
        <v>16</v>
      </c>
      <c r="C10" s="21">
        <f>3262</f>
        <v>3262</v>
      </c>
      <c r="D10" s="21">
        <f>36894</f>
        <v>36894</v>
      </c>
      <c r="E10" s="21">
        <f>36.029296875</f>
        <v>36.029296875</v>
      </c>
    </row>
    <row r="11">
      <c r="A11" s="21">
        <f>3876</f>
        <v>3876</v>
      </c>
      <c r="B11" s="21">
        <f t="shared" ref="B11:B38" si="0">0</f>
        <v>0</v>
      </c>
      <c r="C11" s="21">
        <f>3402</f>
        <v>3402</v>
      </c>
      <c r="D11" s="21">
        <f>38665</f>
        <v>38665</v>
      </c>
      <c r="E11" s="21">
        <f>37.7587890625</f>
        <v>37.7587890625</v>
      </c>
    </row>
    <row r="12">
      <c r="A12" s="21">
        <f>4084</f>
        <v>4084</v>
      </c>
      <c r="B12" s="21">
        <f t="shared" si="0"/>
        <v>0</v>
      </c>
      <c r="C12" s="21">
        <f>3610</f>
        <v>3610</v>
      </c>
      <c r="D12" s="21">
        <f>39717</f>
        <v>39717</v>
      </c>
      <c r="E12" s="21">
        <f>38.7861328125</f>
        <v>38.7861328125</v>
      </c>
    </row>
    <row r="13">
      <c r="A13" s="21">
        <f>4352</f>
        <v>4352</v>
      </c>
      <c r="B13" s="21">
        <f t="shared" si="0"/>
        <v>0</v>
      </c>
      <c r="C13" s="21">
        <f>3775</f>
        <v>3775</v>
      </c>
      <c r="D13" s="21">
        <f>40247</f>
        <v>40247</v>
      </c>
      <c r="E13" s="21">
        <f>39.3037109375</f>
        <v>39.3037109375</v>
      </c>
    </row>
    <row r="14">
      <c r="A14" s="21">
        <f>4579</f>
        <v>4579</v>
      </c>
      <c r="B14" s="21">
        <f t="shared" si="0"/>
        <v>0</v>
      </c>
      <c r="C14" s="21">
        <f>3937</f>
        <v>3937</v>
      </c>
      <c r="D14" s="21">
        <f>40252</f>
        <v>40252</v>
      </c>
      <c r="E14" s="21">
        <f>39.30859375</f>
        <v>39.30859375</v>
      </c>
    </row>
    <row r="15">
      <c r="A15" s="21">
        <f>4876</f>
        <v>4876</v>
      </c>
      <c r="B15" s="21">
        <f t="shared" si="0"/>
        <v>0</v>
      </c>
      <c r="C15" s="21">
        <f>4112</f>
        <v>4112</v>
      </c>
      <c r="D15" s="21">
        <f>40252</f>
        <v>40252</v>
      </c>
      <c r="E15" s="21">
        <f>39.30859375</f>
        <v>39.30859375</v>
      </c>
    </row>
    <row r="16">
      <c r="A16" s="21">
        <f>5166</f>
        <v>5166</v>
      </c>
      <c r="B16" s="21">
        <f t="shared" si="0"/>
        <v>0</v>
      </c>
      <c r="C16" s="21">
        <f>4307</f>
        <v>4307</v>
      </c>
      <c r="D16" s="21">
        <f>40251</f>
        <v>40251</v>
      </c>
      <c r="E16" s="21">
        <f>39.3076171875</f>
        <v>39.3076171875</v>
      </c>
    </row>
    <row r="17">
      <c r="A17" s="21">
        <f>5498</f>
        <v>5498</v>
      </c>
      <c r="B17" s="21">
        <f t="shared" si="0"/>
        <v>0</v>
      </c>
      <c r="C17" s="21">
        <f>4482</f>
        <v>4482</v>
      </c>
      <c r="D17" s="21">
        <f>40251</f>
        <v>40251</v>
      </c>
      <c r="E17" s="21">
        <f>39.3076171875</f>
        <v>39.3076171875</v>
      </c>
    </row>
    <row r="18">
      <c r="A18" s="21">
        <f>5769</f>
        <v>5769</v>
      </c>
      <c r="B18" s="21">
        <f t="shared" si="0"/>
        <v>0</v>
      </c>
      <c r="C18" s="21">
        <f>4641</f>
        <v>4641</v>
      </c>
      <c r="D18" s="21">
        <f>40252</f>
        <v>40252</v>
      </c>
      <c r="E18" s="21">
        <f>39.30859375</f>
        <v>39.30859375</v>
      </c>
    </row>
    <row r="19">
      <c r="A19" s="21">
        <f>6032</f>
        <v>6032</v>
      </c>
      <c r="B19" s="21">
        <f t="shared" si="0"/>
        <v>0</v>
      </c>
      <c r="C19" s="21">
        <f>4789</f>
        <v>4789</v>
      </c>
      <c r="D19" s="21">
        <f>40251</f>
        <v>40251</v>
      </c>
      <c r="E19" s="21">
        <f>39.3076171875</f>
        <v>39.3076171875</v>
      </c>
    </row>
    <row r="20">
      <c r="A20" s="21">
        <f>6281</f>
        <v>6281</v>
      </c>
      <c r="B20" s="21">
        <f t="shared" si="0"/>
        <v>0</v>
      </c>
      <c r="C20" s="21">
        <f>5043</f>
        <v>5043</v>
      </c>
      <c r="D20" s="21">
        <f>40251</f>
        <v>40251</v>
      </c>
      <c r="E20" s="21">
        <f>39.3076171875</f>
        <v>39.3076171875</v>
      </c>
    </row>
    <row r="21">
      <c r="A21" s="21">
        <f>6580</f>
        <v>6580</v>
      </c>
      <c r="B21" s="21">
        <f t="shared" si="0"/>
        <v>0</v>
      </c>
      <c r="C21" s="21">
        <f>5196</f>
        <v>5196</v>
      </c>
      <c r="D21" s="21">
        <f>40252</f>
        <v>40252</v>
      </c>
      <c r="E21" s="21">
        <f>39.30859375</f>
        <v>39.30859375</v>
      </c>
    </row>
    <row r="22">
      <c r="A22" s="21">
        <f>6824</f>
        <v>6824</v>
      </c>
      <c r="B22" s="21">
        <f t="shared" si="0"/>
        <v>0</v>
      </c>
      <c r="C22" s="21">
        <f>5430</f>
        <v>5430</v>
      </c>
      <c r="D22" s="21">
        <f>40251</f>
        <v>40251</v>
      </c>
      <c r="E22" s="21">
        <f>39.3076171875</f>
        <v>39.3076171875</v>
      </c>
    </row>
    <row r="23">
      <c r="A23" s="21">
        <f>7072</f>
        <v>7072</v>
      </c>
      <c r="B23" s="21">
        <f t="shared" si="0"/>
        <v>0</v>
      </c>
      <c r="C23" s="21">
        <f>5705</f>
        <v>5705</v>
      </c>
      <c r="D23" s="21">
        <f>40255</f>
        <v>40255</v>
      </c>
      <c r="E23" s="21">
        <f>39.3115234375</f>
        <v>39.3115234375</v>
      </c>
    </row>
    <row r="24">
      <c r="A24" s="21">
        <f>7324</f>
        <v>7324</v>
      </c>
      <c r="B24" s="21">
        <f t="shared" si="0"/>
        <v>0</v>
      </c>
      <c r="C24" s="21">
        <f>5921</f>
        <v>5921</v>
      </c>
      <c r="D24" s="21">
        <f>40255</f>
        <v>40255</v>
      </c>
      <c r="E24" s="21">
        <f>39.3115234375</f>
        <v>39.3115234375</v>
      </c>
    </row>
    <row r="25">
      <c r="A25" s="21">
        <f>7546</f>
        <v>7546</v>
      </c>
      <c r="B25" s="21">
        <f t="shared" si="0"/>
        <v>0</v>
      </c>
      <c r="C25" s="21">
        <f>6188</f>
        <v>6188</v>
      </c>
      <c r="D25" s="21">
        <f>40255</f>
        <v>40255</v>
      </c>
      <c r="E25" s="21">
        <f>39.3115234375</f>
        <v>39.3115234375</v>
      </c>
    </row>
    <row r="26">
      <c r="A26" s="21">
        <f>7832</f>
        <v>7832</v>
      </c>
      <c r="B26" s="21">
        <f t="shared" si="0"/>
        <v>0</v>
      </c>
      <c r="C26" s="21">
        <f>6481</f>
        <v>6481</v>
      </c>
      <c r="D26" s="21">
        <f>40255</f>
        <v>40255</v>
      </c>
      <c r="E26" s="21">
        <f>39.3115234375</f>
        <v>39.3115234375</v>
      </c>
    </row>
    <row r="27">
      <c r="A27" s="21">
        <f>8144</f>
        <v>8144</v>
      </c>
      <c r="B27" s="21">
        <f t="shared" si="0"/>
        <v>0</v>
      </c>
      <c r="C27" s="21">
        <f>6685</f>
        <v>6685</v>
      </c>
      <c r="D27" s="21">
        <f>40255</f>
        <v>40255</v>
      </c>
      <c r="E27" s="21">
        <f>39.3115234375</f>
        <v>39.3115234375</v>
      </c>
    </row>
    <row r="28">
      <c r="A28" s="21">
        <f>8425</f>
        <v>8425</v>
      </c>
      <c r="B28" s="21">
        <f t="shared" si="0"/>
        <v>0</v>
      </c>
      <c r="C28" s="21">
        <f>6883</f>
        <v>6883</v>
      </c>
      <c r="D28" s="21">
        <f>40256</f>
        <v>40256</v>
      </c>
      <c r="E28" s="21">
        <f>39.3125</f>
        <v>39.3125</v>
      </c>
    </row>
    <row r="29">
      <c r="A29" s="21">
        <f>8719</f>
        <v>8719</v>
      </c>
      <c r="B29" s="21">
        <f t="shared" si="0"/>
        <v>0</v>
      </c>
      <c r="C29" s="21">
        <f>7101</f>
        <v>7101</v>
      </c>
      <c r="D29" s="21">
        <f>40256</f>
        <v>40256</v>
      </c>
      <c r="E29" s="21">
        <f>39.3125</f>
        <v>39.3125</v>
      </c>
    </row>
    <row r="30">
      <c r="A30" s="21">
        <f>8999</f>
        <v>8999</v>
      </c>
      <c r="B30" s="21">
        <f t="shared" si="0"/>
        <v>0</v>
      </c>
      <c r="C30" s="21">
        <f>7285</f>
        <v>7285</v>
      </c>
      <c r="D30" s="21">
        <f>40255</f>
        <v>40255</v>
      </c>
      <c r="E30" s="21">
        <f>39.3115234375</f>
        <v>39.3115234375</v>
      </c>
    </row>
    <row r="31">
      <c r="A31" s="21">
        <f>9302</f>
        <v>9302</v>
      </c>
      <c r="B31" s="21">
        <f t="shared" si="0"/>
        <v>0</v>
      </c>
      <c r="C31" s="21">
        <f>7504</f>
        <v>7504</v>
      </c>
      <c r="D31" s="21">
        <f>40255</f>
        <v>40255</v>
      </c>
      <c r="E31" s="21">
        <f>39.3115234375</f>
        <v>39.3115234375</v>
      </c>
    </row>
    <row r="32">
      <c r="A32" s="21">
        <f>9568</f>
        <v>9568</v>
      </c>
      <c r="B32" s="21">
        <f t="shared" si="0"/>
        <v>0</v>
      </c>
      <c r="C32" s="21">
        <f>7690</f>
        <v>7690</v>
      </c>
      <c r="D32" s="21">
        <f>40255</f>
        <v>40255</v>
      </c>
      <c r="E32" s="21">
        <f>39.3115234375</f>
        <v>39.3115234375</v>
      </c>
    </row>
    <row r="33">
      <c r="A33" s="21">
        <f>9845</f>
        <v>9845</v>
      </c>
      <c r="B33" s="21">
        <f t="shared" si="0"/>
        <v>0</v>
      </c>
      <c r="C33" s="21">
        <f>7913</f>
        <v>7913</v>
      </c>
      <c r="D33" s="21">
        <f>38232</f>
        <v>38232</v>
      </c>
      <c r="E33" s="21">
        <f>37.3359375</f>
        <v>37.3359375</v>
      </c>
    </row>
    <row r="34">
      <c r="A34" s="21">
        <f>10124</f>
        <v>10124</v>
      </c>
      <c r="B34" s="21">
        <f t="shared" si="0"/>
        <v>0</v>
      </c>
      <c r="C34" s="21">
        <f>8122</f>
        <v>8122</v>
      </c>
      <c r="D34" s="21">
        <f>38231</f>
        <v>38231</v>
      </c>
      <c r="E34" s="21">
        <f>37.3349609375</f>
        <v>37.3349609375</v>
      </c>
    </row>
    <row r="35">
      <c r="A35" s="21">
        <f>10372</f>
        <v>10372</v>
      </c>
      <c r="B35" s="21">
        <f t="shared" si="0"/>
        <v>0</v>
      </c>
      <c r="C35" s="21">
        <f>8340</f>
        <v>8340</v>
      </c>
      <c r="D35" s="21">
        <f>38231</f>
        <v>38231</v>
      </c>
      <c r="E35" s="21">
        <f>37.3349609375</f>
        <v>37.3349609375</v>
      </c>
    </row>
    <row r="36">
      <c r="A36" s="21">
        <f>10632</f>
        <v>10632</v>
      </c>
      <c r="B36" s="21">
        <f t="shared" si="0"/>
        <v>0</v>
      </c>
      <c r="C36" s="21">
        <f>8612</f>
        <v>8612</v>
      </c>
      <c r="D36" s="21">
        <f>38231</f>
        <v>38231</v>
      </c>
      <c r="E36" s="21">
        <f>37.3349609375</f>
        <v>37.3349609375</v>
      </c>
    </row>
    <row r="37">
      <c r="A37" s="21">
        <f>10872</f>
        <v>10872</v>
      </c>
      <c r="B37" s="21">
        <f t="shared" si="0"/>
        <v>0</v>
      </c>
      <c r="C37" s="21">
        <f>8807</f>
        <v>8807</v>
      </c>
      <c r="D37" s="21">
        <f>38232</f>
        <v>38232</v>
      </c>
      <c r="E37" s="21">
        <f>37.3359375</f>
        <v>37.3359375</v>
      </c>
    </row>
    <row r="38">
      <c r="A38" s="21">
        <f>11218</f>
        <v>11218</v>
      </c>
      <c r="B38" s="21">
        <f t="shared" si="0"/>
        <v>0</v>
      </c>
      <c r="C38" s="21">
        <f>9081</f>
        <v>9081</v>
      </c>
      <c r="D38" s="21">
        <f>38232</f>
        <v>38232</v>
      </c>
      <c r="E38" s="21">
        <f>37.3359375</f>
        <v>37.3359375</v>
      </c>
    </row>
    <row r="39">
      <c r="A39" s="21">
        <f>11497</f>
        <v>11497</v>
      </c>
      <c r="B39" s="21">
        <f>2</f>
        <v>2</v>
      </c>
      <c r="C39" s="21">
        <f>9291</f>
        <v>9291</v>
      </c>
      <c r="D39" s="21">
        <f>38231</f>
        <v>38231</v>
      </c>
      <c r="E39" s="21">
        <f>37.3349609375</f>
        <v>37.3349609375</v>
      </c>
    </row>
    <row r="40">
      <c r="A40" s="21">
        <f>11748</f>
        <v>11748</v>
      </c>
      <c r="B40" s="21">
        <f>0</f>
        <v>0</v>
      </c>
      <c r="C40" s="21">
        <f>9448</f>
        <v>9448</v>
      </c>
      <c r="D40" s="21">
        <f>38231</f>
        <v>38231</v>
      </c>
      <c r="E40" s="21">
        <f>37.3349609375</f>
        <v>37.3349609375</v>
      </c>
    </row>
    <row r="41">
      <c r="A41" s="21">
        <f>12034</f>
        <v>12034</v>
      </c>
      <c r="B41" s="21">
        <f>0</f>
        <v>0</v>
      </c>
      <c r="C41" s="21">
        <f>9636</f>
        <v>9636</v>
      </c>
      <c r="D41" s="21">
        <f>38232</f>
        <v>38232</v>
      </c>
      <c r="E41" s="21">
        <f>37.3359375</f>
        <v>37.3359375</v>
      </c>
    </row>
    <row r="42">
      <c r="A42" s="21">
        <f>12295</f>
        <v>12295</v>
      </c>
      <c r="B42" s="21">
        <f>0</f>
        <v>0</v>
      </c>
      <c r="C42" s="21">
        <f>9780</f>
        <v>9780</v>
      </c>
      <c r="D42" s="21">
        <f>38231</f>
        <v>38231</v>
      </c>
      <c r="E42" s="21">
        <f>37.3349609375</f>
        <v>37.3349609375</v>
      </c>
    </row>
    <row r="43">
      <c r="C43" s="21">
        <f>10050</f>
        <v>10050</v>
      </c>
      <c r="D43" s="21">
        <f>38231</f>
        <v>38231</v>
      </c>
      <c r="E43" s="21">
        <f>37.3349609375</f>
        <v>37.3349609375</v>
      </c>
    </row>
    <row r="44">
      <c r="C44" s="21">
        <f>10290</f>
        <v>10290</v>
      </c>
      <c r="D44" s="21">
        <f>38231</f>
        <v>38231</v>
      </c>
      <c r="E44" s="21">
        <f>37.3349609375</f>
        <v>37.3349609375</v>
      </c>
    </row>
    <row r="45">
      <c r="C45" s="21">
        <f>10523</f>
        <v>10523</v>
      </c>
      <c r="D45" s="21">
        <f>38231</f>
        <v>38231</v>
      </c>
      <c r="E45" s="21">
        <f>37.3349609375</f>
        <v>37.3349609375</v>
      </c>
    </row>
    <row r="46">
      <c r="C46" s="21">
        <f>10747</f>
        <v>10747</v>
      </c>
      <c r="D46" s="21">
        <f>38231</f>
        <v>38231</v>
      </c>
      <c r="E46" s="21">
        <f>37.3349609375</f>
        <v>37.3349609375</v>
      </c>
    </row>
    <row r="47">
      <c r="C47" s="21">
        <f>10986</f>
        <v>10986</v>
      </c>
      <c r="D47" s="21">
        <f>38232</f>
        <v>38232</v>
      </c>
      <c r="E47" s="21">
        <f>37.3359375</f>
        <v>37.3359375</v>
      </c>
    </row>
    <row r="48">
      <c r="C48" s="21">
        <f>11166</f>
        <v>11166</v>
      </c>
      <c r="D48" s="21">
        <f>38231</f>
        <v>38231</v>
      </c>
      <c r="E48" s="21">
        <f>37.3349609375</f>
        <v>37.3349609375</v>
      </c>
    </row>
    <row r="49">
      <c r="C49" s="21">
        <f>11393</f>
        <v>11393</v>
      </c>
      <c r="D49" s="21">
        <f>38231</f>
        <v>38231</v>
      </c>
      <c r="E49" s="21">
        <f>37.3349609375</f>
        <v>37.3349609375</v>
      </c>
    </row>
    <row r="50">
      <c r="C50" s="21">
        <f>11609</f>
        <v>11609</v>
      </c>
      <c r="D50" s="21">
        <f>38231</f>
        <v>38231</v>
      </c>
      <c r="E50" s="21">
        <f>37.3349609375</f>
        <v>37.3349609375</v>
      </c>
    </row>
    <row r="51">
      <c r="C51" s="21">
        <f>11805</f>
        <v>11805</v>
      </c>
      <c r="D51" s="21">
        <f>38232</f>
        <v>38232</v>
      </c>
      <c r="E51" s="21">
        <f>37.3359375</f>
        <v>37.3359375</v>
      </c>
    </row>
    <row r="52">
      <c r="C52" s="21">
        <f>12011</f>
        <v>12011</v>
      </c>
      <c r="D52" s="21">
        <f>38231</f>
        <v>38231</v>
      </c>
      <c r="E52" s="21">
        <f>37.3349609375</f>
        <v>37.3349609375</v>
      </c>
    </row>
    <row r="53">
      <c r="C53" s="21">
        <f>12175</f>
        <v>12175</v>
      </c>
      <c r="D53" s="21">
        <f>38231</f>
        <v>38231</v>
      </c>
      <c r="E53" s="21">
        <f>37.3349609375</f>
        <v>37.3349609375</v>
      </c>
    </row>
    <row r="54">
      <c r="C54" s="21">
        <f>12337</f>
        <v>12337</v>
      </c>
      <c r="D54" s="21">
        <f>38236</f>
        <v>38236</v>
      </c>
      <c r="E54" s="21">
        <f>37.33984375</f>
        <v>37.33984375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2016-01-08T15:46:41Z</dcterms:created>
  <dcterms:modified xsi:type="dcterms:W3CDTF">2016-01-08T15:46:41Z</dcterms:modified>
  <cp:lastPrinted>2016-01-08T15:46:41Z</cp:lastPrinted>
</cp:coreProperties>
</file>