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<sst xmlns="http://schemas.openxmlformats.org/spreadsheetml/2006/main" count="5" uniqueCount="5">
  <si>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</si>
  <si>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</si>
  <si>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</si>
  <si>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</si>
  <si>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259(40x)</t>
  </si>
  <si>
    <t>AVERAGE: 199(52x)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</si>
</sst>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Sheet1!$A$2:$A$41</c:f>
              <c:numCache/>
            </c:numRef>
          </c:cat>
          <c:val>
            <c:numRef>
              <c:f>Sheet1!$B$2:$B$41</c:f>
              <c:numCache/>
            </c:numRef>
          </c:val>
          <c:smooth val="0"/>
        </c:ser>
        <c:marker val="1"/>
        <c:axId val="311239812"/>
        <c:axId val="2093010349"/>
      </c:lineChart>
      <c:catAx>
        <c:axId val="31123981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2093010349"/>
        <c:crosses val="autoZero"/>
        <c:auto val="1"/>
        <c:tickLblSkip val="1"/>
        <c:tickMarkSkip val="1"/>
      </c:catAx>
      <c:valAx>
        <c:axId val="209301034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31123981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Sheet1!$C$2:$C$53</c:f>
              <c:numCache/>
            </c:numRef>
          </c:cat>
          <c:val>
            <c:numRef>
              <c:f>Sheet1!$E$2:$E$53</c:f>
              <c:numCache/>
            </c:numRef>
          </c:val>
          <c:smooth val="0"/>
        </c:ser>
        <c:marker val="1"/>
        <c:axId val="2088445230"/>
        <c:axId val="1297978429"/>
      </c:lineChart>
      <c:catAx>
        <c:axId val="208844523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297978429"/>
        <c:crosses val="autoZero"/>
        <c:auto val="1"/>
        <c:tickLblSkip val="1"/>
        <c:tickMarkSkip val="1"/>
      </c:catAx>
      <c:valAx>
        <c:axId val="129797842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08844523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54"/>
  <sheetViews>
    <sheetView tabSelected="1" topLeftCell="A1" workbookViewId="0"/>
  </sheetViews>
  <sheetFormatPr defaultColWidth="9.1484375" defaultRowHeight="12.75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1455</f>
        <v>1455</v>
      </c>
      <c r="B2" s="21">
        <f>0</f>
        <v>0</v>
      </c>
      <c r="C2" s="21">
        <f>1507</f>
        <v>1507</v>
      </c>
      <c r="D2" s="21">
        <f>5316</f>
        <v>5316</v>
      </c>
      <c r="E2" s="21">
        <f>5.19140625</f>
        <v>5.19140625</v>
      </c>
      <c r="G2" s="21">
        <f>259</f>
        <v>259</v>
      </c>
    </row>
    <row r="3">
      <c r="A3" s="21">
        <f>1684</f>
        <v>1684</v>
      </c>
      <c r="B3" s="21">
        <f>6</f>
        <v>6</v>
      </c>
      <c r="C3" s="21">
        <f>1655</f>
        <v>1655</v>
      </c>
      <c r="D3" s="21">
        <f>17683</f>
        <v>17683</v>
      </c>
      <c r="E3" s="21">
        <f>17.2685546875</f>
        <v>17.2685546875</v>
      </c>
    </row>
    <row r="4">
      <c r="A4" s="21">
        <f>1912</f>
        <v>1912</v>
      </c>
      <c r="B4" s="21">
        <f>13</f>
        <v>13</v>
      </c>
      <c r="C4" s="21">
        <f>1787</f>
        <v>1787</v>
      </c>
      <c r="D4" s="21">
        <f>16683</f>
        <v>16683</v>
      </c>
      <c r="E4" s="21">
        <f>16.2919921875</f>
        <v>16.2919921875</v>
      </c>
      <c r="G4" s="21" t="s">
        <v>5</v>
      </c>
    </row>
    <row r="5">
      <c r="A5" s="21">
        <f>2168</f>
        <v>2168</v>
      </c>
      <c r="B5" s="21">
        <f>25</f>
        <v>25</v>
      </c>
      <c r="C5" s="21">
        <f>1933</f>
        <v>1933</v>
      </c>
      <c r="D5" s="21">
        <f>18289</f>
        <v>18289</v>
      </c>
      <c r="E5" s="21">
        <f>17.8603515625</f>
        <v>17.8603515625</v>
      </c>
      <c r="G5" s="21">
        <f>199</f>
        <v>199</v>
      </c>
    </row>
    <row r="6">
      <c r="A6" s="21">
        <f>2392</f>
        <v>2392</v>
      </c>
      <c r="B6" s="21">
        <f>24</f>
        <v>24</v>
      </c>
      <c r="C6" s="21">
        <f>2063</f>
        <v>2063</v>
      </c>
      <c r="D6" s="21">
        <f>21228</f>
        <v>21228</v>
      </c>
      <c r="E6" s="21">
        <f>20.73046875</f>
        <v>20.73046875</v>
      </c>
    </row>
    <row r="7">
      <c r="A7" s="21">
        <f>2614</f>
        <v>2614</v>
      </c>
      <c r="B7" s="21">
        <f>17</f>
        <v>17</v>
      </c>
      <c r="C7" s="21">
        <f>2217</f>
        <v>2217</v>
      </c>
      <c r="D7" s="21">
        <f>33083</f>
        <v>33083</v>
      </c>
      <c r="E7" s="21">
        <f>32.3076171875</f>
        <v>32.3076171875</v>
      </c>
    </row>
    <row r="8">
      <c r="A8" s="21">
        <f>2837</f>
        <v>2837</v>
      </c>
      <c r="B8" s="21">
        <f>19</f>
        <v>19</v>
      </c>
      <c r="C8" s="21">
        <f>2371</f>
        <v>2371</v>
      </c>
      <c r="D8" s="21">
        <f>36496</f>
        <v>36496</v>
      </c>
      <c r="E8" s="21">
        <f>35.640625</f>
        <v>35.640625</v>
      </c>
    </row>
    <row r="9">
      <c r="A9" s="21">
        <f>3072</f>
        <v>3072</v>
      </c>
      <c r="B9" s="21">
        <f>16</f>
        <v>16</v>
      </c>
      <c r="C9" s="21">
        <f>2531</f>
        <v>2531</v>
      </c>
      <c r="D9" s="21">
        <f>38011</f>
        <v>38011</v>
      </c>
      <c r="E9" s="21">
        <f>37.1201171875</f>
        <v>37.1201171875</v>
      </c>
    </row>
    <row r="10">
      <c r="A10" s="21">
        <f>3345</f>
        <v>3345</v>
      </c>
      <c r="B10" s="21">
        <f>0</f>
        <v>0</v>
      </c>
      <c r="C10" s="21">
        <f>2747</f>
        <v>2747</v>
      </c>
      <c r="D10" s="21">
        <f>38768</f>
        <v>38768</v>
      </c>
      <c r="E10" s="21">
        <f>37.859375</f>
        <v>37.859375</v>
      </c>
    </row>
    <row r="11">
      <c r="A11" s="21">
        <f>3589</f>
        <v>3589</v>
      </c>
      <c r="B11" s="21">
        <f>0</f>
        <v>0</v>
      </c>
      <c r="C11" s="21">
        <f>2954</f>
        <v>2954</v>
      </c>
      <c r="D11" s="21">
        <f>40827</f>
        <v>40827</v>
      </c>
      <c r="E11" s="21">
        <f>39.8701171875</f>
        <v>39.8701171875</v>
      </c>
    </row>
    <row r="12">
      <c r="A12" s="21">
        <f>3800</f>
        <v>3800</v>
      </c>
      <c r="B12" s="21">
        <f>0</f>
        <v>0</v>
      </c>
      <c r="C12" s="21">
        <f>3131</f>
        <v>3131</v>
      </c>
      <c r="D12" s="21">
        <f>41823</f>
        <v>41823</v>
      </c>
      <c r="E12" s="21">
        <f>40.8427734375</f>
        <v>40.8427734375</v>
      </c>
    </row>
    <row r="13">
      <c r="A13" s="21">
        <f>4023</f>
        <v>4023</v>
      </c>
      <c r="B13" s="21">
        <f>0</f>
        <v>0</v>
      </c>
      <c r="C13" s="21">
        <f>3310</f>
        <v>3310</v>
      </c>
      <c r="D13" s="21">
        <f>41942</f>
        <v>41942</v>
      </c>
      <c r="E13" s="21">
        <f>40.958984375</f>
        <v>40.958984375</v>
      </c>
    </row>
    <row r="14">
      <c r="A14" s="21">
        <f>4273</f>
        <v>4273</v>
      </c>
      <c r="B14" s="21">
        <f>0</f>
        <v>0</v>
      </c>
      <c r="C14" s="21">
        <f>3487</f>
        <v>3487</v>
      </c>
      <c r="D14" s="21">
        <f>41942</f>
        <v>41942</v>
      </c>
      <c r="E14" s="21">
        <f>40.958984375</f>
        <v>40.958984375</v>
      </c>
    </row>
    <row r="15">
      <c r="A15" s="21">
        <f>4561</f>
        <v>4561</v>
      </c>
      <c r="B15" s="21">
        <f>0</f>
        <v>0</v>
      </c>
      <c r="C15" s="21">
        <f>3685</f>
        <v>3685</v>
      </c>
      <c r="D15" s="21">
        <f>41942</f>
        <v>41942</v>
      </c>
      <c r="E15" s="21">
        <f>40.958984375</f>
        <v>40.958984375</v>
      </c>
    </row>
    <row r="16">
      <c r="A16" s="21">
        <f>4838</f>
        <v>4838</v>
      </c>
      <c r="B16" s="21">
        <f>0</f>
        <v>0</v>
      </c>
      <c r="C16" s="21">
        <f>3913</f>
        <v>3913</v>
      </c>
      <c r="D16" s="21">
        <f>41942</f>
        <v>41942</v>
      </c>
      <c r="E16" s="21">
        <f>40.958984375</f>
        <v>40.958984375</v>
      </c>
    </row>
    <row r="17">
      <c r="A17" s="21">
        <f>5113</f>
        <v>5113</v>
      </c>
      <c r="B17" s="21">
        <f>2</f>
        <v>2</v>
      </c>
      <c r="C17" s="21">
        <f>4049</f>
        <v>4049</v>
      </c>
      <c r="D17" s="21">
        <f>41943</f>
        <v>41943</v>
      </c>
      <c r="E17" s="21">
        <f>40.9599609375</f>
        <v>40.9599609375</v>
      </c>
    </row>
    <row r="18">
      <c r="A18" s="21">
        <f>5393</f>
        <v>5393</v>
      </c>
      <c r="B18" s="21">
        <f>0</f>
        <v>0</v>
      </c>
      <c r="C18" s="21">
        <f>4239</f>
        <v>4239</v>
      </c>
      <c r="D18" s="21">
        <f>41942</f>
        <v>41942</v>
      </c>
      <c r="E18" s="21">
        <f>40.958984375</f>
        <v>40.958984375</v>
      </c>
    </row>
    <row r="19">
      <c r="A19" s="21">
        <f>5696</f>
        <v>5696</v>
      </c>
      <c r="B19" s="21">
        <f>0</f>
        <v>0</v>
      </c>
      <c r="C19" s="21">
        <f>4447</f>
        <v>4447</v>
      </c>
      <c r="D19" s="21">
        <f>41942</f>
        <v>41942</v>
      </c>
      <c r="E19" s="21">
        <f>40.958984375</f>
        <v>40.958984375</v>
      </c>
    </row>
    <row r="20">
      <c r="A20" s="21">
        <f>6018</f>
        <v>6018</v>
      </c>
      <c r="B20" s="21">
        <f>0</f>
        <v>0</v>
      </c>
      <c r="C20" s="21">
        <f>4654</f>
        <v>4654</v>
      </c>
      <c r="D20" s="21">
        <f>41943</f>
        <v>41943</v>
      </c>
      <c r="E20" s="21">
        <f>40.9599609375</f>
        <v>40.9599609375</v>
      </c>
    </row>
    <row r="21">
      <c r="A21" s="21">
        <f>6292</f>
        <v>6292</v>
      </c>
      <c r="B21" s="21">
        <f>2</f>
        <v>2</v>
      </c>
      <c r="C21" s="21">
        <f>4890</f>
        <v>4890</v>
      </c>
      <c r="D21" s="21">
        <f>41943</f>
        <v>41943</v>
      </c>
      <c r="E21" s="21">
        <f>40.9599609375</f>
        <v>40.9599609375</v>
      </c>
    </row>
    <row r="22">
      <c r="A22" s="21">
        <f>6606</f>
        <v>6606</v>
      </c>
      <c r="B22" s="21">
        <f>0</f>
        <v>0</v>
      </c>
      <c r="C22" s="21">
        <f>5097</f>
        <v>5097</v>
      </c>
      <c r="D22" s="21">
        <f>41942</f>
        <v>41942</v>
      </c>
      <c r="E22" s="21">
        <f>40.958984375</f>
        <v>40.958984375</v>
      </c>
    </row>
    <row r="23">
      <c r="A23" s="21">
        <f>6904</f>
        <v>6904</v>
      </c>
      <c r="B23" s="21">
        <f>0</f>
        <v>0</v>
      </c>
      <c r="C23" s="21">
        <f>5363</f>
        <v>5363</v>
      </c>
      <c r="D23" s="21">
        <f>41942</f>
        <v>41942</v>
      </c>
      <c r="E23" s="21">
        <f>40.958984375</f>
        <v>40.958984375</v>
      </c>
    </row>
    <row r="24">
      <c r="A24" s="21">
        <f>7158</f>
        <v>7158</v>
      </c>
      <c r="B24" s="21">
        <f>0</f>
        <v>0</v>
      </c>
      <c r="C24" s="21">
        <f>5559</f>
        <v>5559</v>
      </c>
      <c r="D24" s="21">
        <f>41942</f>
        <v>41942</v>
      </c>
      <c r="E24" s="21">
        <f>40.958984375</f>
        <v>40.958984375</v>
      </c>
    </row>
    <row r="25">
      <c r="A25" s="21">
        <f>7505</f>
        <v>7505</v>
      </c>
      <c r="B25" s="21">
        <f>4</f>
        <v>4</v>
      </c>
      <c r="C25" s="21">
        <f>5769</f>
        <v>5769</v>
      </c>
      <c r="D25" s="21">
        <f>41943</f>
        <v>41943</v>
      </c>
      <c r="E25" s="21">
        <f>40.9599609375</f>
        <v>40.9599609375</v>
      </c>
    </row>
    <row r="26">
      <c r="A26" s="21">
        <f>7742</f>
        <v>7742</v>
      </c>
      <c r="B26" s="21">
        <f>0</f>
        <v>0</v>
      </c>
      <c r="C26" s="21">
        <f>5984</f>
        <v>5984</v>
      </c>
      <c r="D26" s="21">
        <f>41942</f>
        <v>41942</v>
      </c>
      <c r="E26" s="21">
        <f>40.958984375</f>
        <v>40.958984375</v>
      </c>
    </row>
    <row r="27">
      <c r="A27" s="21">
        <f>7968</f>
        <v>7968</v>
      </c>
      <c r="B27" s="21">
        <f>0</f>
        <v>0</v>
      </c>
      <c r="C27" s="21">
        <f>6194</f>
        <v>6194</v>
      </c>
      <c r="D27" s="21">
        <f>41942</f>
        <v>41942</v>
      </c>
      <c r="E27" s="21">
        <f>40.958984375</f>
        <v>40.958984375</v>
      </c>
    </row>
    <row r="28">
      <c r="A28" s="21">
        <f>8235</f>
        <v>8235</v>
      </c>
      <c r="B28" s="21">
        <f>0</f>
        <v>0</v>
      </c>
      <c r="C28" s="21">
        <f>6413</f>
        <v>6413</v>
      </c>
      <c r="D28" s="21">
        <f>41942</f>
        <v>41942</v>
      </c>
      <c r="E28" s="21">
        <f>40.958984375</f>
        <v>40.958984375</v>
      </c>
    </row>
    <row r="29">
      <c r="A29" s="21">
        <f>8462</f>
        <v>8462</v>
      </c>
      <c r="B29" s="21">
        <f>3</f>
        <v>3</v>
      </c>
      <c r="C29" s="21">
        <f>6614</f>
        <v>6614</v>
      </c>
      <c r="D29" s="21">
        <f>41943</f>
        <v>41943</v>
      </c>
      <c r="E29" s="21">
        <f>40.9599609375</f>
        <v>40.9599609375</v>
      </c>
    </row>
    <row r="30">
      <c r="A30" s="21">
        <f>8760</f>
        <v>8760</v>
      </c>
      <c r="B30" s="21">
        <f>0</f>
        <v>0</v>
      </c>
      <c r="C30" s="21">
        <f>6870</f>
        <v>6870</v>
      </c>
      <c r="D30" s="21">
        <f>41942</f>
        <v>41942</v>
      </c>
      <c r="E30" s="21">
        <f>40.958984375</f>
        <v>40.958984375</v>
      </c>
    </row>
    <row r="31">
      <c r="A31" s="21">
        <f>9068</f>
        <v>9068</v>
      </c>
      <c r="B31" s="21">
        <f>0</f>
        <v>0</v>
      </c>
      <c r="C31" s="21">
        <f>7019</f>
        <v>7019</v>
      </c>
      <c r="D31" s="21">
        <f>41942</f>
        <v>41942</v>
      </c>
      <c r="E31" s="21">
        <f>40.958984375</f>
        <v>40.958984375</v>
      </c>
    </row>
    <row r="32">
      <c r="A32" s="21">
        <f>9360</f>
        <v>9360</v>
      </c>
      <c r="B32" s="21">
        <f>2</f>
        <v>2</v>
      </c>
      <c r="C32" s="21">
        <f>7273</f>
        <v>7273</v>
      </c>
      <c r="D32" s="21">
        <f>39919</f>
        <v>39919</v>
      </c>
      <c r="E32" s="21">
        <f>38.9833984375</f>
        <v>38.9833984375</v>
      </c>
    </row>
    <row r="33">
      <c r="A33" s="21">
        <f>9624</f>
        <v>9624</v>
      </c>
      <c r="B33" s="21">
        <f>0</f>
        <v>0</v>
      </c>
      <c r="C33" s="21">
        <f>7450</f>
        <v>7450</v>
      </c>
      <c r="D33" s="21">
        <f>39918</f>
        <v>39918</v>
      </c>
      <c r="E33" s="21">
        <f>38.982421875</f>
        <v>38.982421875</v>
      </c>
    </row>
    <row r="34">
      <c r="A34" s="21">
        <f>9939</f>
        <v>9939</v>
      </c>
      <c r="B34" s="21">
        <f>0</f>
        <v>0</v>
      </c>
      <c r="C34" s="21">
        <f>7644</f>
        <v>7644</v>
      </c>
      <c r="D34" s="21">
        <f>39918</f>
        <v>39918</v>
      </c>
      <c r="E34" s="21">
        <f>38.982421875</f>
        <v>38.982421875</v>
      </c>
    </row>
    <row r="35">
      <c r="A35" s="21">
        <f>10276</f>
        <v>10276</v>
      </c>
      <c r="B35" s="21">
        <f>0</f>
        <v>0</v>
      </c>
      <c r="C35" s="21">
        <f>7887</f>
        <v>7887</v>
      </c>
      <c r="D35" s="21">
        <f>39918</f>
        <v>39918</v>
      </c>
      <c r="E35" s="21">
        <f>38.982421875</f>
        <v>38.982421875</v>
      </c>
    </row>
    <row r="36">
      <c r="A36" s="21">
        <f>10579</f>
        <v>10579</v>
      </c>
      <c r="B36" s="21">
        <f>0</f>
        <v>0</v>
      </c>
      <c r="C36" s="21">
        <f>8123</f>
        <v>8123</v>
      </c>
      <c r="D36" s="21">
        <f>39918</f>
        <v>39918</v>
      </c>
      <c r="E36" s="21">
        <f>38.982421875</f>
        <v>38.982421875</v>
      </c>
    </row>
    <row r="37">
      <c r="A37" s="21">
        <f>10832</f>
        <v>10832</v>
      </c>
      <c r="B37" s="21">
        <f>0</f>
        <v>0</v>
      </c>
      <c r="C37" s="21">
        <f>8347</f>
        <v>8347</v>
      </c>
      <c r="D37" s="21">
        <f>39918</f>
        <v>39918</v>
      </c>
      <c r="E37" s="21">
        <f>38.982421875</f>
        <v>38.982421875</v>
      </c>
    </row>
    <row r="38">
      <c r="A38" s="21">
        <f>11059</f>
        <v>11059</v>
      </c>
      <c r="B38" s="21">
        <f>3</f>
        <v>3</v>
      </c>
      <c r="C38" s="21">
        <f>8627</f>
        <v>8627</v>
      </c>
      <c r="D38" s="21">
        <f>39918</f>
        <v>39918</v>
      </c>
      <c r="E38" s="21">
        <f>38.982421875</f>
        <v>38.982421875</v>
      </c>
    </row>
    <row r="39">
      <c r="A39" s="21">
        <f>11343</f>
        <v>11343</v>
      </c>
      <c r="B39" s="21">
        <f>0</f>
        <v>0</v>
      </c>
      <c r="C39" s="21">
        <f>8829</f>
        <v>8829</v>
      </c>
      <c r="D39" s="21">
        <f>39919</f>
        <v>39919</v>
      </c>
      <c r="E39" s="21">
        <f>38.9833984375</f>
        <v>38.9833984375</v>
      </c>
    </row>
    <row r="40">
      <c r="A40" s="21">
        <f>11571</f>
        <v>11571</v>
      </c>
      <c r="B40" s="21">
        <f>0</f>
        <v>0</v>
      </c>
      <c r="C40" s="21">
        <f>9035</f>
        <v>9035</v>
      </c>
      <c r="D40" s="21">
        <f>39918</f>
        <v>39918</v>
      </c>
      <c r="E40" s="21">
        <f>38.982421875</f>
        <v>38.982421875</v>
      </c>
    </row>
    <row r="41">
      <c r="A41" s="21">
        <f>11839</f>
        <v>11839</v>
      </c>
      <c r="B41" s="21">
        <f>0</f>
        <v>0</v>
      </c>
      <c r="C41" s="21">
        <f>9267</f>
        <v>9267</v>
      </c>
      <c r="D41" s="21">
        <f>39922</f>
        <v>39922</v>
      </c>
      <c r="E41" s="21">
        <f>38.986328125</f>
        <v>38.986328125</v>
      </c>
    </row>
    <row r="42">
      <c r="C42" s="21">
        <f>9526</f>
        <v>9526</v>
      </c>
      <c r="D42" s="21">
        <f>39922</f>
        <v>39922</v>
      </c>
      <c r="E42" s="21">
        <f>38.986328125</f>
        <v>38.986328125</v>
      </c>
    </row>
    <row r="43">
      <c r="C43" s="21">
        <f>9776</f>
        <v>9776</v>
      </c>
      <c r="D43" s="21">
        <f>39922</f>
        <v>39922</v>
      </c>
      <c r="E43" s="21">
        <f>38.986328125</f>
        <v>38.986328125</v>
      </c>
    </row>
    <row r="44">
      <c r="C44" s="21">
        <f>9998</f>
        <v>9998</v>
      </c>
      <c r="D44" s="21">
        <f>39923</f>
        <v>39923</v>
      </c>
      <c r="E44" s="21">
        <f>38.9873046875</f>
        <v>38.9873046875</v>
      </c>
    </row>
    <row r="45">
      <c r="C45" s="21">
        <f>10192</f>
        <v>10192</v>
      </c>
      <c r="D45" s="21">
        <f>39922</f>
        <v>39922</v>
      </c>
      <c r="E45" s="21">
        <f>38.986328125</f>
        <v>38.986328125</v>
      </c>
    </row>
    <row r="46">
      <c r="C46" s="21">
        <f>10475</f>
        <v>10475</v>
      </c>
      <c r="D46" s="21">
        <f>39922</f>
        <v>39922</v>
      </c>
      <c r="E46" s="21">
        <f>38.986328125</f>
        <v>38.986328125</v>
      </c>
    </row>
    <row r="47">
      <c r="C47" s="21">
        <f>10739</f>
        <v>10739</v>
      </c>
      <c r="D47" s="21">
        <f>39922</f>
        <v>39922</v>
      </c>
      <c r="E47" s="21">
        <f>38.986328125</f>
        <v>38.986328125</v>
      </c>
    </row>
    <row r="48">
      <c r="C48" s="21">
        <f>10969</f>
        <v>10969</v>
      </c>
      <c r="D48" s="21">
        <f>39922</f>
        <v>39922</v>
      </c>
      <c r="E48" s="21">
        <f>38.986328125</f>
        <v>38.986328125</v>
      </c>
    </row>
    <row r="49">
      <c r="C49" s="21">
        <f>11135</f>
        <v>11135</v>
      </c>
      <c r="D49" s="21">
        <f>39923</f>
        <v>39923</v>
      </c>
      <c r="E49" s="21">
        <f>38.9873046875</f>
        <v>38.9873046875</v>
      </c>
    </row>
    <row r="50">
      <c r="C50" s="21">
        <f>11315</f>
        <v>11315</v>
      </c>
      <c r="D50" s="21">
        <f>39922</f>
        <v>39922</v>
      </c>
      <c r="E50" s="21">
        <f>38.986328125</f>
        <v>38.986328125</v>
      </c>
    </row>
    <row r="51">
      <c r="C51" s="21">
        <f>11490</f>
        <v>11490</v>
      </c>
      <c r="D51" s="21">
        <f>39922</f>
        <v>39922</v>
      </c>
      <c r="E51" s="21">
        <f>38.986328125</f>
        <v>38.986328125</v>
      </c>
    </row>
    <row r="52">
      <c r="C52" s="21">
        <f>11623</f>
        <v>11623</v>
      </c>
      <c r="D52" s="21">
        <f>39923</f>
        <v>39923</v>
      </c>
      <c r="E52" s="21">
        <f>38.9873046875</f>
        <v>38.9873046875</v>
      </c>
    </row>
    <row r="53">
      <c r="C53" s="21">
        <f>11884</f>
        <v>11884</v>
      </c>
      <c r="D53" s="21">
        <f>39927</f>
        <v>39927</v>
      </c>
      <c r="E53" s="21">
        <f>38.9912109375</f>
        <v>38.9912109375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2016-01-08T15:46:41Z</dcterms:created>
  <dcterms:modified xsi:type="dcterms:W3CDTF">2016-01-08T15:46:41Z</dcterms:modified>
  <cp:lastPrinted>2016-01-08T15:46:41Z</cp:lastPrinted>
</cp:coreProperties>
</file>