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<sst xmlns="http://schemas.openxmlformats.org/spreadsheetml/2006/main" count="5" uniqueCount="5">
  <si>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</si>
  <si>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</si>
  <si>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</si>
  <si>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</si>
  <si>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259(45x)</t>
  </si>
  <si>
    <t>AVERAGE: 202(58x)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</si>
</sst>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Sheet1!$A$2:$A$46</c:f>
              <c:numCache/>
            </c:numRef>
          </c:cat>
          <c:val>
            <c:numRef>
              <c:f>Sheet1!$B$2:$B$46</c:f>
              <c:numCache/>
            </c:numRef>
          </c:val>
          <c:smooth val="0"/>
        </c:ser>
        <c:marker val="1"/>
        <c:axId val="576020159"/>
        <c:axId val="921420643"/>
      </c:lineChart>
      <c:catAx>
        <c:axId val="5760201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21420643"/>
        <c:crosses val="autoZero"/>
        <c:auto val="1"/>
        <c:tickLblSkip val="1"/>
        <c:tickMarkSkip val="1"/>
      </c:catAx>
      <c:valAx>
        <c:axId val="92142064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7602015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Sheet1!$C$2:$C$59</c:f>
              <c:numCache/>
            </c:numRef>
          </c:cat>
          <c:val>
            <c:numRef>
              <c:f>Sheet1!$E$2:$E$59</c:f>
              <c:numCache/>
            </c:numRef>
          </c:val>
          <c:smooth val="0"/>
        </c:ser>
        <c:marker val="1"/>
        <c:axId val="1165303897"/>
        <c:axId val="887750041"/>
      </c:lineChart>
      <c:catAx>
        <c:axId val="116530389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87750041"/>
        <c:crosses val="autoZero"/>
        <c:auto val="1"/>
        <c:tickLblSkip val="1"/>
        <c:tickMarkSkip val="1"/>
      </c:catAx>
      <c:valAx>
        <c:axId val="88775004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6530389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60"/>
  <sheetViews>
    <sheetView tabSelected="1" topLeftCell="A1" workbookViewId="0"/>
  </sheetViews>
  <sheetFormatPr defaultColWidth="9.1484375" defaultRowHeight="12.75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1056</f>
        <v>1056</v>
      </c>
      <c r="B2" s="21">
        <f>12</f>
        <v>12</v>
      </c>
      <c r="C2" s="21">
        <f>1009</f>
        <v>1009</v>
      </c>
      <c r="D2" s="21">
        <f>4896</f>
        <v>4896</v>
      </c>
      <c r="E2" s="21">
        <f>4.78125</f>
        <v>4.78125</v>
      </c>
      <c r="G2" s="21">
        <f>259</f>
        <v>259</v>
      </c>
    </row>
    <row r="3">
      <c r="A3" s="21">
        <f>1294</f>
        <v>1294</v>
      </c>
      <c r="B3" s="21">
        <f>24</f>
        <v>24</v>
      </c>
      <c r="C3" s="21">
        <f>1178</f>
        <v>1178</v>
      </c>
      <c r="D3" s="21">
        <f>16624</f>
        <v>16624</v>
      </c>
      <c r="E3" s="21">
        <f>16.234375</f>
        <v>16.234375</v>
      </c>
    </row>
    <row r="4">
      <c r="A4" s="21">
        <f>1501</f>
        <v>1501</v>
      </c>
      <c r="B4" s="21">
        <f>18</f>
        <v>18</v>
      </c>
      <c r="C4" s="21">
        <f>1338</f>
        <v>1338</v>
      </c>
      <c r="D4" s="21">
        <f>17309</f>
        <v>17309</v>
      </c>
      <c r="E4" s="21">
        <f>16.9033203125</f>
        <v>16.9033203125</v>
      </c>
      <c r="G4" s="21" t="s">
        <v>5</v>
      </c>
    </row>
    <row r="5">
      <c r="A5" s="21">
        <f>1741</f>
        <v>1741</v>
      </c>
      <c r="B5" s="21">
        <f>17</f>
        <v>17</v>
      </c>
      <c r="C5" s="21">
        <f>1521</f>
        <v>1521</v>
      </c>
      <c r="D5" s="21">
        <f>18576</f>
        <v>18576</v>
      </c>
      <c r="E5" s="21">
        <f>18.140625</f>
        <v>18.140625</v>
      </c>
      <c r="G5" s="21">
        <f>202</f>
        <v>202</v>
      </c>
    </row>
    <row r="6">
      <c r="A6" s="21">
        <f>1960</f>
        <v>1960</v>
      </c>
      <c r="B6" s="21">
        <f>18</f>
        <v>18</v>
      </c>
      <c r="C6" s="21">
        <f>1710</f>
        <v>1710</v>
      </c>
      <c r="D6" s="21">
        <f>24104</f>
        <v>24104</v>
      </c>
      <c r="E6" s="21">
        <f>23.5390625</f>
        <v>23.5390625</v>
      </c>
    </row>
    <row r="7">
      <c r="A7" s="21">
        <f>2159</f>
        <v>2159</v>
      </c>
      <c r="B7" s="21">
        <f>19</f>
        <v>19</v>
      </c>
      <c r="C7" s="21">
        <f>1877</f>
        <v>1877</v>
      </c>
      <c r="D7" s="21">
        <f>34125</f>
        <v>34125</v>
      </c>
      <c r="E7" s="21">
        <f>33.3251953125</f>
        <v>33.3251953125</v>
      </c>
    </row>
    <row r="8">
      <c r="A8" s="21">
        <f>2397</f>
        <v>2397</v>
      </c>
      <c r="B8" s="21">
        <f>16</f>
        <v>16</v>
      </c>
      <c r="C8" s="21">
        <f>2104</f>
        <v>2104</v>
      </c>
      <c r="D8" s="21">
        <f>38019</f>
        <v>38019</v>
      </c>
      <c r="E8" s="21">
        <f>37.1279296875</f>
        <v>37.1279296875</v>
      </c>
    </row>
    <row r="9">
      <c r="A9" s="21">
        <f>2653</f>
        <v>2653</v>
      </c>
      <c r="B9" s="21">
        <f>20</f>
        <v>20</v>
      </c>
      <c r="C9" s="21">
        <f>2302</f>
        <v>2302</v>
      </c>
      <c r="D9" s="21">
        <f>38572</f>
        <v>38572</v>
      </c>
      <c r="E9" s="21">
        <f>37.66796875</f>
        <v>37.66796875</v>
      </c>
    </row>
    <row r="10">
      <c r="A10" s="21">
        <f>2872</f>
        <v>2872</v>
      </c>
      <c r="B10" s="21">
        <f>10</f>
        <v>10</v>
      </c>
      <c r="C10" s="21">
        <f>2467</f>
        <v>2467</v>
      </c>
      <c r="D10" s="21">
        <f>40193</f>
        <v>40193</v>
      </c>
      <c r="E10" s="21">
        <f>39.2509765625</f>
        <v>39.2509765625</v>
      </c>
    </row>
    <row r="11">
      <c r="A11" s="21">
        <f>3144</f>
        <v>3144</v>
      </c>
      <c r="B11" s="21">
        <f>0</f>
        <v>0</v>
      </c>
      <c r="C11" s="21">
        <f>2617</f>
        <v>2617</v>
      </c>
      <c r="D11" s="21">
        <f>41216</f>
        <v>41216</v>
      </c>
      <c r="E11" s="21">
        <f>40.25</f>
        <v>40.25</v>
      </c>
    </row>
    <row r="12">
      <c r="A12" s="21">
        <f>3376</f>
        <v>3376</v>
      </c>
      <c r="B12" s="21">
        <f>0</f>
        <v>0</v>
      </c>
      <c r="C12" s="21">
        <f>2784</f>
        <v>2784</v>
      </c>
      <c r="D12" s="21">
        <f>41972</f>
        <v>41972</v>
      </c>
      <c r="E12" s="21">
        <f>40.98828125</f>
        <v>40.98828125</v>
      </c>
    </row>
    <row r="13">
      <c r="A13" s="21">
        <f>3572</f>
        <v>3572</v>
      </c>
      <c r="B13" s="21">
        <f>0</f>
        <v>0</v>
      </c>
      <c r="C13" s="21">
        <f>2927</f>
        <v>2927</v>
      </c>
      <c r="D13" s="21">
        <f>41985</f>
        <v>41985</v>
      </c>
      <c r="E13" s="21">
        <f>41.0009765625</f>
        <v>41.0009765625</v>
      </c>
    </row>
    <row r="14">
      <c r="A14" s="21">
        <f>3796</f>
        <v>3796</v>
      </c>
      <c r="B14" s="21">
        <f>0</f>
        <v>0</v>
      </c>
      <c r="C14" s="21">
        <f>3110</f>
        <v>3110</v>
      </c>
      <c r="D14" s="21">
        <f>41984</f>
        <v>41984</v>
      </c>
      <c r="E14" s="21">
        <f>41</f>
        <v>41</v>
      </c>
    </row>
    <row r="15">
      <c r="A15" s="21">
        <f>4126</f>
        <v>4126</v>
      </c>
      <c r="B15" s="21">
        <f>0</f>
        <v>0</v>
      </c>
      <c r="C15" s="21">
        <f>3298</f>
        <v>3298</v>
      </c>
      <c r="D15" s="21">
        <f>41984</f>
        <v>41984</v>
      </c>
      <c r="E15" s="21">
        <f>41</f>
        <v>41</v>
      </c>
    </row>
    <row r="16">
      <c r="A16" s="21">
        <f>4382</f>
        <v>4382</v>
      </c>
      <c r="B16" s="21">
        <f>0</f>
        <v>0</v>
      </c>
      <c r="C16" s="21">
        <f>3471</f>
        <v>3471</v>
      </c>
      <c r="D16" s="21">
        <f>41984</f>
        <v>41984</v>
      </c>
      <c r="E16" s="21">
        <f>41</f>
        <v>41</v>
      </c>
    </row>
    <row r="17">
      <c r="A17" s="21">
        <f>4614</f>
        <v>4614</v>
      </c>
      <c r="B17" s="21">
        <f>3</f>
        <v>3</v>
      </c>
      <c r="C17" s="21">
        <f>3639</f>
        <v>3639</v>
      </c>
      <c r="D17" s="21">
        <f>41985</f>
        <v>41985</v>
      </c>
      <c r="E17" s="21">
        <f>41.0009765625</f>
        <v>41.0009765625</v>
      </c>
    </row>
    <row r="18">
      <c r="A18" s="21">
        <f>4903</f>
        <v>4903</v>
      </c>
      <c r="B18" s="21">
        <f>0</f>
        <v>0</v>
      </c>
      <c r="C18" s="21">
        <f>3801</f>
        <v>3801</v>
      </c>
      <c r="D18" s="21">
        <f>41984</f>
        <v>41984</v>
      </c>
      <c r="E18" s="21">
        <f>41</f>
        <v>41</v>
      </c>
    </row>
    <row r="19">
      <c r="A19" s="21">
        <f>5207</f>
        <v>5207</v>
      </c>
      <c r="B19" s="21">
        <f>0</f>
        <v>0</v>
      </c>
      <c r="C19" s="21">
        <f>4078</f>
        <v>4078</v>
      </c>
      <c r="D19" s="21">
        <f>41984</f>
        <v>41984</v>
      </c>
      <c r="E19" s="21">
        <f>41</f>
        <v>41</v>
      </c>
    </row>
    <row r="20">
      <c r="A20" s="21">
        <f>5454</f>
        <v>5454</v>
      </c>
      <c r="B20" s="21">
        <f>3</f>
        <v>3</v>
      </c>
      <c r="C20" s="21">
        <f>4320</f>
        <v>4320</v>
      </c>
      <c r="D20" s="21">
        <f>41984</f>
        <v>41984</v>
      </c>
      <c r="E20" s="21">
        <f>41</f>
        <v>41</v>
      </c>
    </row>
    <row r="21">
      <c r="A21" s="21">
        <f>5745</f>
        <v>5745</v>
      </c>
      <c r="B21" s="21">
        <f>0</f>
        <v>0</v>
      </c>
      <c r="C21" s="21">
        <f>4481</f>
        <v>4481</v>
      </c>
      <c r="D21" s="21">
        <f>41984</f>
        <v>41984</v>
      </c>
      <c r="E21" s="21">
        <f>41</f>
        <v>41</v>
      </c>
    </row>
    <row r="22">
      <c r="A22" s="21">
        <f>6030</f>
        <v>6030</v>
      </c>
      <c r="B22" s="21">
        <f>0</f>
        <v>0</v>
      </c>
      <c r="C22" s="21">
        <f>4700</f>
        <v>4700</v>
      </c>
      <c r="D22" s="21">
        <f>41985</f>
        <v>41985</v>
      </c>
      <c r="E22" s="21">
        <f>41.0009765625</f>
        <v>41.0009765625</v>
      </c>
    </row>
    <row r="23">
      <c r="A23" s="21">
        <f>6321</f>
        <v>6321</v>
      </c>
      <c r="B23" s="21">
        <f>0</f>
        <v>0</v>
      </c>
      <c r="C23" s="21">
        <f>4912</f>
        <v>4912</v>
      </c>
      <c r="D23" s="21">
        <f>41985</f>
        <v>41985</v>
      </c>
      <c r="E23" s="21">
        <f>41.0009765625</f>
        <v>41.0009765625</v>
      </c>
    </row>
    <row r="24">
      <c r="A24" s="21">
        <f>6598</f>
        <v>6598</v>
      </c>
      <c r="B24" s="21">
        <f>0</f>
        <v>0</v>
      </c>
      <c r="C24" s="21">
        <f>5169</f>
        <v>5169</v>
      </c>
      <c r="D24" s="21">
        <f>41984</f>
        <v>41984</v>
      </c>
      <c r="E24" s="21">
        <f>41</f>
        <v>41</v>
      </c>
    </row>
    <row r="25">
      <c r="A25" s="21">
        <f>6861</f>
        <v>6861</v>
      </c>
      <c r="B25" s="21">
        <f>0</f>
        <v>0</v>
      </c>
      <c r="C25" s="21">
        <f>5401</f>
        <v>5401</v>
      </c>
      <c r="D25" s="21">
        <f>41988</f>
        <v>41988</v>
      </c>
      <c r="E25" s="21">
        <f>41.00390625</f>
        <v>41.00390625</v>
      </c>
    </row>
    <row r="26">
      <c r="A26" s="21">
        <f>7148</f>
        <v>7148</v>
      </c>
      <c r="B26" s="21">
        <f>3</f>
        <v>3</v>
      </c>
      <c r="C26" s="21">
        <f>5660</f>
        <v>5660</v>
      </c>
      <c r="D26" s="21">
        <f>41988</f>
        <v>41988</v>
      </c>
      <c r="E26" s="21">
        <f>41.00390625</f>
        <v>41.00390625</v>
      </c>
    </row>
    <row r="27">
      <c r="A27" s="21">
        <f>7444</f>
        <v>7444</v>
      </c>
      <c r="B27" s="21">
        <f>0</f>
        <v>0</v>
      </c>
      <c r="C27" s="21">
        <f>5815</f>
        <v>5815</v>
      </c>
      <c r="D27" s="21">
        <f>41989</f>
        <v>41989</v>
      </c>
      <c r="E27" s="21">
        <f>41.0048828125</f>
        <v>41.0048828125</v>
      </c>
    </row>
    <row r="28">
      <c r="A28" s="21">
        <f>7703</f>
        <v>7703</v>
      </c>
      <c r="B28" s="21">
        <f>0</f>
        <v>0</v>
      </c>
      <c r="C28" s="21">
        <f>6002</f>
        <v>6002</v>
      </c>
      <c r="D28" s="21">
        <f>41988</f>
        <v>41988</v>
      </c>
      <c r="E28" s="21">
        <f>41.00390625</f>
        <v>41.00390625</v>
      </c>
    </row>
    <row r="29">
      <c r="A29" s="21">
        <f>7958</f>
        <v>7958</v>
      </c>
      <c r="B29" s="21">
        <f>3</f>
        <v>3</v>
      </c>
      <c r="C29" s="21">
        <f>6254</f>
        <v>6254</v>
      </c>
      <c r="D29" s="21">
        <f>41988</f>
        <v>41988</v>
      </c>
      <c r="E29" s="21">
        <f>41.00390625</f>
        <v>41.00390625</v>
      </c>
    </row>
    <row r="30">
      <c r="A30" s="21">
        <f>8264</f>
        <v>8264</v>
      </c>
      <c r="B30" s="21">
        <f>0</f>
        <v>0</v>
      </c>
      <c r="C30" s="21">
        <f>6514</f>
        <v>6514</v>
      </c>
      <c r="D30" s="21">
        <f>41988</f>
        <v>41988</v>
      </c>
      <c r="E30" s="21">
        <f>41.00390625</f>
        <v>41.00390625</v>
      </c>
    </row>
    <row r="31">
      <c r="A31" s="21">
        <f>8559</f>
        <v>8559</v>
      </c>
      <c r="B31" s="21">
        <f>0</f>
        <v>0</v>
      </c>
      <c r="C31" s="21">
        <f>6759</f>
        <v>6759</v>
      </c>
      <c r="D31" s="21">
        <f>41988</f>
        <v>41988</v>
      </c>
      <c r="E31" s="21">
        <f>41.00390625</f>
        <v>41.00390625</v>
      </c>
    </row>
    <row r="32">
      <c r="A32" s="21">
        <f>8857</f>
        <v>8857</v>
      </c>
      <c r="B32" s="21">
        <f>0</f>
        <v>0</v>
      </c>
      <c r="C32" s="21">
        <f>6989</f>
        <v>6989</v>
      </c>
      <c r="D32" s="21">
        <f>39952</f>
        <v>39952</v>
      </c>
      <c r="E32" s="21">
        <f>39.015625</f>
        <v>39.015625</v>
      </c>
    </row>
    <row r="33">
      <c r="A33" s="21">
        <f>9138</f>
        <v>9138</v>
      </c>
      <c r="B33" s="21">
        <f>0</f>
        <v>0</v>
      </c>
      <c r="C33" s="21">
        <f>7218</f>
        <v>7218</v>
      </c>
      <c r="D33" s="21">
        <f>39953</f>
        <v>39953</v>
      </c>
      <c r="E33" s="21">
        <f>39.0166015625</f>
        <v>39.0166015625</v>
      </c>
    </row>
    <row r="34">
      <c r="A34" s="21">
        <f>9389</f>
        <v>9389</v>
      </c>
      <c r="B34" s="21">
        <f>0</f>
        <v>0</v>
      </c>
      <c r="C34" s="21">
        <f>7439</f>
        <v>7439</v>
      </c>
      <c r="D34" s="21">
        <f>39952</f>
        <v>39952</v>
      </c>
      <c r="E34" s="21">
        <f>39.015625</f>
        <v>39.015625</v>
      </c>
    </row>
    <row r="35">
      <c r="A35" s="21">
        <f>9672</f>
        <v>9672</v>
      </c>
      <c r="B35" s="21">
        <f>0</f>
        <v>0</v>
      </c>
      <c r="C35" s="21">
        <f>7640</f>
        <v>7640</v>
      </c>
      <c r="D35" s="21">
        <f>39952</f>
        <v>39952</v>
      </c>
      <c r="E35" s="21">
        <f>39.015625</f>
        <v>39.015625</v>
      </c>
    </row>
    <row r="36">
      <c r="A36" s="21">
        <f>10016</f>
        <v>10016</v>
      </c>
      <c r="B36" s="21">
        <f>0</f>
        <v>0</v>
      </c>
      <c r="C36" s="21">
        <f>7894</f>
        <v>7894</v>
      </c>
      <c r="D36" s="21">
        <f>39952</f>
        <v>39952</v>
      </c>
      <c r="E36" s="21">
        <f>39.015625</f>
        <v>39.015625</v>
      </c>
    </row>
    <row r="37">
      <c r="A37" s="21">
        <f>10281</f>
        <v>10281</v>
      </c>
      <c r="B37" s="21">
        <f>3</f>
        <v>3</v>
      </c>
      <c r="C37" s="21">
        <f>8126</f>
        <v>8126</v>
      </c>
      <c r="D37" s="21">
        <f>39952</f>
        <v>39952</v>
      </c>
      <c r="E37" s="21">
        <f>39.015625</f>
        <v>39.015625</v>
      </c>
    </row>
    <row r="38">
      <c r="A38" s="21">
        <f>10590</f>
        <v>10590</v>
      </c>
      <c r="B38" s="21">
        <f t="shared" ref="B38:B46" si="0">0</f>
        <v>0</v>
      </c>
      <c r="C38" s="21">
        <f>8340</f>
        <v>8340</v>
      </c>
      <c r="D38" s="21">
        <f>39953</f>
        <v>39953</v>
      </c>
      <c r="E38" s="21">
        <f>39.0166015625</f>
        <v>39.0166015625</v>
      </c>
    </row>
    <row r="39">
      <c r="A39" s="21">
        <f>10854</f>
        <v>10854</v>
      </c>
      <c r="B39" s="21">
        <f t="shared" si="0"/>
        <v>0</v>
      </c>
      <c r="C39" s="21">
        <f>8535</f>
        <v>8535</v>
      </c>
      <c r="D39" s="21">
        <f>39952</f>
        <v>39952</v>
      </c>
      <c r="E39" s="21">
        <f>39.015625</f>
        <v>39.015625</v>
      </c>
    </row>
    <row r="40">
      <c r="A40" s="21">
        <f>11132</f>
        <v>11132</v>
      </c>
      <c r="B40" s="21">
        <f t="shared" si="0"/>
        <v>0</v>
      </c>
      <c r="C40" s="21">
        <f>8767</f>
        <v>8767</v>
      </c>
      <c r="D40" s="21">
        <f>39952</f>
        <v>39952</v>
      </c>
      <c r="E40" s="21">
        <f>39.015625</f>
        <v>39.015625</v>
      </c>
    </row>
    <row r="41">
      <c r="A41" s="21">
        <f>11425</f>
        <v>11425</v>
      </c>
      <c r="B41" s="21">
        <f t="shared" si="0"/>
        <v>0</v>
      </c>
      <c r="C41" s="21">
        <f>9015</f>
        <v>9015</v>
      </c>
      <c r="D41" s="21">
        <f>39952</f>
        <v>39952</v>
      </c>
      <c r="E41" s="21">
        <f>39.015625</f>
        <v>39.015625</v>
      </c>
    </row>
    <row r="42">
      <c r="A42" s="21">
        <f>11709</f>
        <v>11709</v>
      </c>
      <c r="B42" s="21">
        <f t="shared" si="0"/>
        <v>0</v>
      </c>
      <c r="C42" s="21">
        <f>9249</f>
        <v>9249</v>
      </c>
      <c r="D42" s="21">
        <f>39952</f>
        <v>39952</v>
      </c>
      <c r="E42" s="21">
        <f>39.015625</f>
        <v>39.015625</v>
      </c>
    </row>
    <row r="43">
      <c r="A43" s="21">
        <f>11945</f>
        <v>11945</v>
      </c>
      <c r="B43" s="21">
        <f t="shared" si="0"/>
        <v>0</v>
      </c>
      <c r="C43" s="21">
        <f>9437</f>
        <v>9437</v>
      </c>
      <c r="D43" s="21">
        <f>39953</f>
        <v>39953</v>
      </c>
      <c r="E43" s="21">
        <f>39.0166015625</f>
        <v>39.0166015625</v>
      </c>
    </row>
    <row r="44">
      <c r="A44" s="21">
        <f>12254</f>
        <v>12254</v>
      </c>
      <c r="B44" s="21">
        <f t="shared" si="0"/>
        <v>0</v>
      </c>
      <c r="C44" s="21">
        <f>9656</f>
        <v>9656</v>
      </c>
      <c r="D44" s="21">
        <f>39952</f>
        <v>39952</v>
      </c>
      <c r="E44" s="21">
        <f>39.015625</f>
        <v>39.015625</v>
      </c>
    </row>
    <row r="45">
      <c r="A45" s="21">
        <f>12499</f>
        <v>12499</v>
      </c>
      <c r="B45" s="21">
        <f t="shared" si="0"/>
        <v>0</v>
      </c>
      <c r="C45" s="21">
        <f>9865</f>
        <v>9865</v>
      </c>
      <c r="D45" s="21">
        <f>39952</f>
        <v>39952</v>
      </c>
      <c r="E45" s="21">
        <f>39.015625</f>
        <v>39.015625</v>
      </c>
    </row>
    <row r="46">
      <c r="A46" s="21">
        <f>12753</f>
        <v>12753</v>
      </c>
      <c r="B46" s="21">
        <f t="shared" si="0"/>
        <v>0</v>
      </c>
      <c r="C46" s="21">
        <f>10073</f>
        <v>10073</v>
      </c>
      <c r="D46" s="21">
        <f>39953</f>
        <v>39953</v>
      </c>
      <c r="E46" s="21">
        <f>39.0166015625</f>
        <v>39.0166015625</v>
      </c>
    </row>
    <row r="47">
      <c r="C47" s="21">
        <f>10316</f>
        <v>10316</v>
      </c>
      <c r="D47" s="21">
        <f>39953</f>
        <v>39953</v>
      </c>
      <c r="E47" s="21">
        <f>39.0166015625</f>
        <v>39.0166015625</v>
      </c>
    </row>
    <row r="48">
      <c r="C48" s="21">
        <f>10494</f>
        <v>10494</v>
      </c>
      <c r="D48" s="21">
        <f>39952</f>
        <v>39952</v>
      </c>
      <c r="E48" s="21">
        <f>39.015625</f>
        <v>39.015625</v>
      </c>
    </row>
    <row r="49">
      <c r="C49" s="21">
        <f>10753</f>
        <v>10753</v>
      </c>
      <c r="D49" s="21">
        <f>39952</f>
        <v>39952</v>
      </c>
      <c r="E49" s="21">
        <f>39.015625</f>
        <v>39.015625</v>
      </c>
    </row>
    <row r="50">
      <c r="C50" s="21">
        <f>11009</f>
        <v>11009</v>
      </c>
      <c r="D50" s="21">
        <f>39952</f>
        <v>39952</v>
      </c>
      <c r="E50" s="21">
        <f>39.015625</f>
        <v>39.015625</v>
      </c>
    </row>
    <row r="51">
      <c r="C51" s="21">
        <f>11132</f>
        <v>11132</v>
      </c>
      <c r="D51" s="21">
        <f>39952</f>
        <v>39952</v>
      </c>
      <c r="E51" s="21">
        <f>39.015625</f>
        <v>39.015625</v>
      </c>
    </row>
    <row r="52">
      <c r="C52" s="21">
        <f>11336</f>
        <v>11336</v>
      </c>
      <c r="D52" s="21">
        <f>39956</f>
        <v>39956</v>
      </c>
      <c r="E52" s="21">
        <f>39.01953125</f>
        <v>39.01953125</v>
      </c>
    </row>
    <row r="53">
      <c r="C53" s="21">
        <f>11596</f>
        <v>11596</v>
      </c>
      <c r="D53" s="21">
        <f>39956</f>
        <v>39956</v>
      </c>
      <c r="E53" s="21">
        <f>39.01953125</f>
        <v>39.01953125</v>
      </c>
    </row>
    <row r="54">
      <c r="C54" s="21">
        <f>11831</f>
        <v>11831</v>
      </c>
      <c r="D54" s="21">
        <f>39956</f>
        <v>39956</v>
      </c>
      <c r="E54" s="21">
        <f>39.01953125</f>
        <v>39.01953125</v>
      </c>
    </row>
    <row r="55">
      <c r="C55" s="21">
        <f>11978</f>
        <v>11978</v>
      </c>
      <c r="D55" s="21">
        <f>39957</f>
        <v>39957</v>
      </c>
      <c r="E55" s="21">
        <f>39.0205078125</f>
        <v>39.0205078125</v>
      </c>
    </row>
    <row r="56">
      <c r="C56" s="21">
        <f>12184</f>
        <v>12184</v>
      </c>
      <c r="D56" s="21">
        <f>39956</f>
        <v>39956</v>
      </c>
      <c r="E56" s="21">
        <f>39.01953125</f>
        <v>39.01953125</v>
      </c>
    </row>
    <row r="57">
      <c r="C57" s="21">
        <f>12400</f>
        <v>12400</v>
      </c>
      <c r="D57" s="21">
        <f>39956</f>
        <v>39956</v>
      </c>
      <c r="E57" s="21">
        <f>39.01953125</f>
        <v>39.01953125</v>
      </c>
    </row>
    <row r="58">
      <c r="C58" s="21">
        <f>12590</f>
        <v>12590</v>
      </c>
      <c r="D58" s="21">
        <f>39956</f>
        <v>39956</v>
      </c>
      <c r="E58" s="21">
        <f>39.01953125</f>
        <v>39.01953125</v>
      </c>
    </row>
    <row r="59">
      <c r="C59" s="21">
        <f>12737</f>
        <v>12737</v>
      </c>
      <c r="D59" s="21">
        <f>39956</f>
        <v>39956</v>
      </c>
      <c r="E59" s="21">
        <f>39.01953125</f>
        <v>39.01953125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2016-01-08T15:46:41Z</dcterms:created>
  <dcterms:modified xsi:type="dcterms:W3CDTF">2016-01-08T15:46:41Z</dcterms:modified>
  <cp:lastPrinted>2016-01-08T15:46:41Z</cp:lastPrinted>
</cp:coreProperties>
</file>