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<sst xmlns="http://schemas.openxmlformats.org/spreadsheetml/2006/main" count="5" uniqueCount="5">
  <si>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</si>
  <si>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</si>
  <si>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</si>
  <si>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</si>
  <si>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241(30x)</t>
  </si>
  <si>
    <t>AVERAGE: 164(44x)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</si>
</sst>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Sheet1!$A$2:$A$31</c:f>
              <c:numCache/>
            </c:numRef>
          </c:cat>
          <c:val>
            <c:numRef>
              <c:f>Sheet1!$B$2:$B$31</c:f>
              <c:numCache/>
            </c:numRef>
          </c:val>
          <c:smooth val="0"/>
        </c:ser>
        <c:marker val="1"/>
        <c:axId val="2129821055"/>
        <c:axId val="1225568095"/>
      </c:lineChart>
      <c:catAx>
        <c:axId val="212982105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225568095"/>
        <c:crosses val="autoZero"/>
        <c:auto val="1"/>
        <c:lblOffset val="100"/>
        <c:tickLblSkip val="1"/>
        <c:tickMarkSkip val="1"/>
        <c:noMultiLvlLbl val="0"/>
      </c:catAx>
      <c:valAx>
        <c:axId val="1225568095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12982105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Sheet1!$C$2:$C$45</c:f>
              <c:numCache/>
            </c:numRef>
          </c:cat>
          <c:val>
            <c:numRef>
              <c:f>Sheet1!$E$2:$E$45</c:f>
              <c:numCache/>
            </c:numRef>
          </c:val>
          <c:smooth val="0"/>
        </c:ser>
        <c:marker val="1"/>
        <c:axId val="1664598529"/>
        <c:axId val="1550228904"/>
      </c:lineChart>
      <c:catAx>
        <c:axId val="1664598529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550228904"/>
        <c:crosses val="autoZero"/>
        <c:auto val="1"/>
        <c:lblOffset val="100"/>
        <c:tickLblSkip val="1"/>
        <c:tickMarkSkip val="1"/>
        <c:noMultiLvlLbl val="0"/>
      </c:catAx>
      <c:valAx>
        <c:axId val="155022890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664598529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46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1421</f>
        <v>1421</v>
      </c>
      <c r="B2" s="21">
        <f>9</f>
        <v>9</v>
      </c>
      <c r="C2" s="21">
        <f>1407</f>
        <v>1407</v>
      </c>
      <c r="D2" s="21">
        <f>39067</f>
        <v>39067</v>
      </c>
      <c r="E2" s="21">
        <f>38.1513671875</f>
        <v>38.1513671875</v>
      </c>
      <c r="G2" s="21">
        <f>241</f>
        <v>241</v>
      </c>
    </row>
    <row r="3">
      <c r="A3" s="21">
        <f>1661</f>
        <v>1661</v>
      </c>
      <c r="B3" s="21">
        <f t="shared" ref="B3:B31" si="0">0</f>
        <v>0</v>
      </c>
      <c r="C3" s="21">
        <f>1539</f>
        <v>1539</v>
      </c>
      <c r="D3" s="21">
        <f>41018</f>
        <v>41018</v>
      </c>
      <c r="E3" s="21">
        <f>40.056640625</f>
        <v>40.056640625</v>
      </c>
    </row>
    <row r="4">
      <c r="A4" s="21">
        <f>1888</f>
        <v>1888</v>
      </c>
      <c r="B4" s="21">
        <f t="shared" si="0"/>
        <v>0</v>
      </c>
      <c r="C4" s="21">
        <f>1694</f>
        <v>1694</v>
      </c>
      <c r="D4" s="21">
        <f>41018</f>
        <v>41018</v>
      </c>
      <c r="E4" s="21">
        <f>40.056640625</f>
        <v>40.056640625</v>
      </c>
      <c r="G4" s="21" t="s">
        <v>5</v>
      </c>
    </row>
    <row r="5">
      <c r="A5" s="21">
        <f>2109</f>
        <v>2109</v>
      </c>
      <c r="B5" s="21">
        <f t="shared" si="0"/>
        <v>0</v>
      </c>
      <c r="C5" s="21">
        <f>1848</f>
        <v>1848</v>
      </c>
      <c r="D5" s="21">
        <f>41019</f>
        <v>41019</v>
      </c>
      <c r="E5" s="21">
        <f>40.0576171875</f>
        <v>40.0576171875</v>
      </c>
      <c r="G5" s="21">
        <f>164</f>
        <v>164</v>
      </c>
    </row>
    <row r="6">
      <c r="A6" s="21">
        <f>2343</f>
        <v>2343</v>
      </c>
      <c r="B6" s="21">
        <f t="shared" si="0"/>
        <v>0</v>
      </c>
      <c r="C6" s="21">
        <f>1975</f>
        <v>1975</v>
      </c>
      <c r="D6" s="21">
        <f>41019</f>
        <v>41019</v>
      </c>
      <c r="E6" s="21">
        <f>40.0576171875</f>
        <v>40.0576171875</v>
      </c>
    </row>
    <row r="7">
      <c r="A7" s="21">
        <f>2557</f>
        <v>2557</v>
      </c>
      <c r="B7" s="21">
        <f t="shared" si="0"/>
        <v>0</v>
      </c>
      <c r="C7" s="21">
        <f>2118</f>
        <v>2118</v>
      </c>
      <c r="D7" s="21">
        <f>41019</f>
        <v>41019</v>
      </c>
      <c r="E7" s="21">
        <f>40.0576171875</f>
        <v>40.0576171875</v>
      </c>
    </row>
    <row r="8">
      <c r="A8" s="21">
        <f>2811</f>
        <v>2811</v>
      </c>
      <c r="B8" s="21">
        <f t="shared" si="0"/>
        <v>0</v>
      </c>
      <c r="C8" s="21">
        <f>2278</f>
        <v>2278</v>
      </c>
      <c r="D8" s="21">
        <f>41019</f>
        <v>41019</v>
      </c>
      <c r="E8" s="21">
        <f>40.0576171875</f>
        <v>40.0576171875</v>
      </c>
    </row>
    <row r="9">
      <c r="A9" s="21">
        <f>3024</f>
        <v>3024</v>
      </c>
      <c r="B9" s="21">
        <f t="shared" si="0"/>
        <v>0</v>
      </c>
      <c r="C9" s="21">
        <f>2413</f>
        <v>2413</v>
      </c>
      <c r="D9" s="21">
        <f t="shared" ref="D9:D45" si="1">41042</f>
        <v>41042</v>
      </c>
      <c r="E9" s="21">
        <f t="shared" ref="E9:E45" si="2">40.080078125</f>
        <v>40.080078125</v>
      </c>
    </row>
    <row r="10">
      <c r="A10" s="21">
        <f>3227</f>
        <v>3227</v>
      </c>
      <c r="B10" s="21">
        <f t="shared" si="0"/>
        <v>0</v>
      </c>
      <c r="C10" s="21">
        <f>2567</f>
        <v>2567</v>
      </c>
      <c r="D10" s="21">
        <f t="shared" si="1"/>
        <v>41042</v>
      </c>
      <c r="E10" s="21">
        <f t="shared" si="2"/>
        <v>40.080078125</v>
      </c>
    </row>
    <row r="11">
      <c r="A11" s="21">
        <f>3463</f>
        <v>3463</v>
      </c>
      <c r="B11" s="21">
        <f t="shared" si="0"/>
        <v>0</v>
      </c>
      <c r="C11" s="21">
        <f>2704</f>
        <v>2704</v>
      </c>
      <c r="D11" s="21">
        <f t="shared" si="1"/>
        <v>41042</v>
      </c>
      <c r="E11" s="21">
        <f t="shared" si="2"/>
        <v>40.080078125</v>
      </c>
    </row>
    <row r="12">
      <c r="A12" s="21">
        <f>3685</f>
        <v>3685</v>
      </c>
      <c r="B12" s="21">
        <f t="shared" si="0"/>
        <v>0</v>
      </c>
      <c r="C12" s="21">
        <f>2848</f>
        <v>2848</v>
      </c>
      <c r="D12" s="21">
        <f t="shared" si="1"/>
        <v>41042</v>
      </c>
      <c r="E12" s="21">
        <f t="shared" si="2"/>
        <v>40.080078125</v>
      </c>
    </row>
    <row r="13">
      <c r="A13" s="21">
        <f>3913</f>
        <v>3913</v>
      </c>
      <c r="B13" s="21">
        <f t="shared" si="0"/>
        <v>0</v>
      </c>
      <c r="C13" s="21">
        <f>3002</f>
        <v>3002</v>
      </c>
      <c r="D13" s="21">
        <f t="shared" si="1"/>
        <v>41042</v>
      </c>
      <c r="E13" s="21">
        <f t="shared" si="2"/>
        <v>40.080078125</v>
      </c>
    </row>
    <row r="14">
      <c r="A14" s="21">
        <f>4129</f>
        <v>4129</v>
      </c>
      <c r="B14" s="21">
        <f t="shared" si="0"/>
        <v>0</v>
      </c>
      <c r="C14" s="21">
        <f>3145</f>
        <v>3145</v>
      </c>
      <c r="D14" s="21">
        <f t="shared" si="1"/>
        <v>41042</v>
      </c>
      <c r="E14" s="21">
        <f t="shared" si="2"/>
        <v>40.080078125</v>
      </c>
    </row>
    <row r="15">
      <c r="A15" s="21">
        <f>4387</f>
        <v>4387</v>
      </c>
      <c r="B15" s="21">
        <f t="shared" si="0"/>
        <v>0</v>
      </c>
      <c r="C15" s="21">
        <f>3297</f>
        <v>3297</v>
      </c>
      <c r="D15" s="21">
        <f t="shared" si="1"/>
        <v>41042</v>
      </c>
      <c r="E15" s="21">
        <f t="shared" si="2"/>
        <v>40.080078125</v>
      </c>
    </row>
    <row r="16">
      <c r="A16" s="21">
        <f>4644</f>
        <v>4644</v>
      </c>
      <c r="B16" s="21">
        <f t="shared" si="0"/>
        <v>0</v>
      </c>
      <c r="C16" s="21">
        <f>3456</f>
        <v>3456</v>
      </c>
      <c r="D16" s="21">
        <f t="shared" si="1"/>
        <v>41042</v>
      </c>
      <c r="E16" s="21">
        <f t="shared" si="2"/>
        <v>40.080078125</v>
      </c>
    </row>
    <row r="17">
      <c r="A17" s="21">
        <f>4908</f>
        <v>4908</v>
      </c>
      <c r="B17" s="21">
        <f t="shared" si="0"/>
        <v>0</v>
      </c>
      <c r="C17" s="21">
        <f>3612</f>
        <v>3612</v>
      </c>
      <c r="D17" s="21">
        <f t="shared" si="1"/>
        <v>41042</v>
      </c>
      <c r="E17" s="21">
        <f t="shared" si="2"/>
        <v>40.080078125</v>
      </c>
    </row>
    <row r="18">
      <c r="A18" s="21">
        <f>5167</f>
        <v>5167</v>
      </c>
      <c r="B18" s="21">
        <f t="shared" si="0"/>
        <v>0</v>
      </c>
      <c r="C18" s="21">
        <f>3739</f>
        <v>3739</v>
      </c>
      <c r="D18" s="21">
        <f t="shared" si="1"/>
        <v>41042</v>
      </c>
      <c r="E18" s="21">
        <f t="shared" si="2"/>
        <v>40.080078125</v>
      </c>
    </row>
    <row r="19">
      <c r="A19" s="21">
        <f>5425</f>
        <v>5425</v>
      </c>
      <c r="B19" s="21">
        <f t="shared" si="0"/>
        <v>0</v>
      </c>
      <c r="C19" s="21">
        <f>3866</f>
        <v>3866</v>
      </c>
      <c r="D19" s="21">
        <f t="shared" si="1"/>
        <v>41042</v>
      </c>
      <c r="E19" s="21">
        <f t="shared" si="2"/>
        <v>40.080078125</v>
      </c>
    </row>
    <row r="20">
      <c r="A20" s="21">
        <f>5711</f>
        <v>5711</v>
      </c>
      <c r="B20" s="21">
        <f t="shared" si="0"/>
        <v>0</v>
      </c>
      <c r="C20" s="21">
        <f>4002</f>
        <v>4002</v>
      </c>
      <c r="D20" s="21">
        <f t="shared" si="1"/>
        <v>41042</v>
      </c>
      <c r="E20" s="21">
        <f t="shared" si="2"/>
        <v>40.080078125</v>
      </c>
    </row>
    <row r="21">
      <c r="A21" s="21">
        <f>5995</f>
        <v>5995</v>
      </c>
      <c r="B21" s="21">
        <f t="shared" si="0"/>
        <v>0</v>
      </c>
      <c r="C21" s="21">
        <f>4148</f>
        <v>4148</v>
      </c>
      <c r="D21" s="21">
        <f t="shared" si="1"/>
        <v>41042</v>
      </c>
      <c r="E21" s="21">
        <f t="shared" si="2"/>
        <v>40.080078125</v>
      </c>
    </row>
    <row r="22">
      <c r="A22" s="21">
        <f>6261</f>
        <v>6261</v>
      </c>
      <c r="B22" s="21">
        <f t="shared" si="0"/>
        <v>0</v>
      </c>
      <c r="C22" s="21">
        <f>4336</f>
        <v>4336</v>
      </c>
      <c r="D22" s="21">
        <f t="shared" si="1"/>
        <v>41042</v>
      </c>
      <c r="E22" s="21">
        <f t="shared" si="2"/>
        <v>40.080078125</v>
      </c>
    </row>
    <row r="23">
      <c r="A23" s="21">
        <f>6525</f>
        <v>6525</v>
      </c>
      <c r="B23" s="21">
        <f t="shared" si="0"/>
        <v>0</v>
      </c>
      <c r="C23" s="21">
        <f>4514</f>
        <v>4514</v>
      </c>
      <c r="D23" s="21">
        <f t="shared" si="1"/>
        <v>41042</v>
      </c>
      <c r="E23" s="21">
        <f t="shared" si="2"/>
        <v>40.080078125</v>
      </c>
    </row>
    <row r="24">
      <c r="A24" s="21">
        <f>6804</f>
        <v>6804</v>
      </c>
      <c r="B24" s="21">
        <f t="shared" si="0"/>
        <v>0</v>
      </c>
      <c r="C24" s="21">
        <f>4677</f>
        <v>4677</v>
      </c>
      <c r="D24" s="21">
        <f t="shared" si="1"/>
        <v>41042</v>
      </c>
      <c r="E24" s="21">
        <f t="shared" si="2"/>
        <v>40.080078125</v>
      </c>
    </row>
    <row r="25">
      <c r="A25" s="21">
        <f>7042</f>
        <v>7042</v>
      </c>
      <c r="B25" s="21">
        <f t="shared" si="0"/>
        <v>0</v>
      </c>
      <c r="C25" s="21">
        <f>4833</f>
        <v>4833</v>
      </c>
      <c r="D25" s="21">
        <f t="shared" si="1"/>
        <v>41042</v>
      </c>
      <c r="E25" s="21">
        <f t="shared" si="2"/>
        <v>40.080078125</v>
      </c>
    </row>
    <row r="26">
      <c r="A26" s="21">
        <f>7287</f>
        <v>7287</v>
      </c>
      <c r="B26" s="21">
        <f t="shared" si="0"/>
        <v>0</v>
      </c>
      <c r="C26" s="21">
        <f>5029</f>
        <v>5029</v>
      </c>
      <c r="D26" s="21">
        <f t="shared" si="1"/>
        <v>41042</v>
      </c>
      <c r="E26" s="21">
        <f t="shared" si="2"/>
        <v>40.080078125</v>
      </c>
    </row>
    <row r="27">
      <c r="A27" s="21">
        <f>7577</f>
        <v>7577</v>
      </c>
      <c r="B27" s="21">
        <f t="shared" si="0"/>
        <v>0</v>
      </c>
      <c r="C27" s="21">
        <f>5214</f>
        <v>5214</v>
      </c>
      <c r="D27" s="21">
        <f t="shared" si="1"/>
        <v>41042</v>
      </c>
      <c r="E27" s="21">
        <f t="shared" si="2"/>
        <v>40.080078125</v>
      </c>
    </row>
    <row r="28">
      <c r="A28" s="21">
        <f>7837</f>
        <v>7837</v>
      </c>
      <c r="B28" s="21">
        <f t="shared" si="0"/>
        <v>0</v>
      </c>
      <c r="C28" s="21">
        <f>5390</f>
        <v>5390</v>
      </c>
      <c r="D28" s="21">
        <f t="shared" si="1"/>
        <v>41042</v>
      </c>
      <c r="E28" s="21">
        <f t="shared" si="2"/>
        <v>40.080078125</v>
      </c>
    </row>
    <row r="29">
      <c r="A29" s="21">
        <f>8120</f>
        <v>8120</v>
      </c>
      <c r="B29" s="21">
        <f t="shared" si="0"/>
        <v>0</v>
      </c>
      <c r="C29" s="21">
        <f>5601</f>
        <v>5601</v>
      </c>
      <c r="D29" s="21">
        <f t="shared" si="1"/>
        <v>41042</v>
      </c>
      <c r="E29" s="21">
        <f t="shared" si="2"/>
        <v>40.080078125</v>
      </c>
    </row>
    <row r="30">
      <c r="A30" s="21">
        <f>8348</f>
        <v>8348</v>
      </c>
      <c r="B30" s="21">
        <f t="shared" si="0"/>
        <v>0</v>
      </c>
      <c r="C30" s="21">
        <f>5809</f>
        <v>5809</v>
      </c>
      <c r="D30" s="21">
        <f t="shared" si="1"/>
        <v>41042</v>
      </c>
      <c r="E30" s="21">
        <f t="shared" si="2"/>
        <v>40.080078125</v>
      </c>
    </row>
    <row r="31">
      <c r="A31" s="21">
        <f>8656</f>
        <v>8656</v>
      </c>
      <c r="B31" s="21">
        <f t="shared" si="0"/>
        <v>0</v>
      </c>
      <c r="C31" s="21">
        <f>5977</f>
        <v>5977</v>
      </c>
      <c r="D31" s="21">
        <f t="shared" si="1"/>
        <v>41042</v>
      </c>
      <c r="E31" s="21">
        <f t="shared" si="2"/>
        <v>40.080078125</v>
      </c>
    </row>
    <row r="32">
      <c r="C32" s="21">
        <f>6175</f>
        <v>6175</v>
      </c>
      <c r="D32" s="21">
        <f t="shared" si="1"/>
        <v>41042</v>
      </c>
      <c r="E32" s="21">
        <f t="shared" si="2"/>
        <v>40.080078125</v>
      </c>
    </row>
    <row r="33">
      <c r="C33" s="21">
        <f>6398</f>
        <v>6398</v>
      </c>
      <c r="D33" s="21">
        <f t="shared" si="1"/>
        <v>41042</v>
      </c>
      <c r="E33" s="21">
        <f t="shared" si="2"/>
        <v>40.080078125</v>
      </c>
    </row>
    <row r="34">
      <c r="C34" s="21">
        <f>6609</f>
        <v>6609</v>
      </c>
      <c r="D34" s="21">
        <f t="shared" si="1"/>
        <v>41042</v>
      </c>
      <c r="E34" s="21">
        <f t="shared" si="2"/>
        <v>40.080078125</v>
      </c>
    </row>
    <row r="35">
      <c r="C35" s="21">
        <f>6792</f>
        <v>6792</v>
      </c>
      <c r="D35" s="21">
        <f t="shared" si="1"/>
        <v>41042</v>
      </c>
      <c r="E35" s="21">
        <f t="shared" si="2"/>
        <v>40.080078125</v>
      </c>
    </row>
    <row r="36">
      <c r="C36" s="21">
        <f>6959</f>
        <v>6959</v>
      </c>
      <c r="D36" s="21">
        <f t="shared" si="1"/>
        <v>41042</v>
      </c>
      <c r="E36" s="21">
        <f t="shared" si="2"/>
        <v>40.080078125</v>
      </c>
    </row>
    <row r="37">
      <c r="C37" s="21">
        <f>7148</f>
        <v>7148</v>
      </c>
      <c r="D37" s="21">
        <f t="shared" si="1"/>
        <v>41042</v>
      </c>
      <c r="E37" s="21">
        <f t="shared" si="2"/>
        <v>40.080078125</v>
      </c>
    </row>
    <row r="38">
      <c r="C38" s="21">
        <f>7350</f>
        <v>7350</v>
      </c>
      <c r="D38" s="21">
        <f t="shared" si="1"/>
        <v>41042</v>
      </c>
      <c r="E38" s="21">
        <f t="shared" si="2"/>
        <v>40.080078125</v>
      </c>
    </row>
    <row r="39">
      <c r="C39" s="21">
        <f>7522</f>
        <v>7522</v>
      </c>
      <c r="D39" s="21">
        <f t="shared" si="1"/>
        <v>41042</v>
      </c>
      <c r="E39" s="21">
        <f t="shared" si="2"/>
        <v>40.080078125</v>
      </c>
    </row>
    <row r="40">
      <c r="C40" s="21">
        <f>7701</f>
        <v>7701</v>
      </c>
      <c r="D40" s="21">
        <f t="shared" si="1"/>
        <v>41042</v>
      </c>
      <c r="E40" s="21">
        <f t="shared" si="2"/>
        <v>40.080078125</v>
      </c>
    </row>
    <row r="41">
      <c r="C41" s="21">
        <f>7928</f>
        <v>7928</v>
      </c>
      <c r="D41" s="21">
        <f t="shared" si="1"/>
        <v>41042</v>
      </c>
      <c r="E41" s="21">
        <f t="shared" si="2"/>
        <v>40.080078125</v>
      </c>
    </row>
    <row r="42">
      <c r="C42" s="21">
        <f>8107</f>
        <v>8107</v>
      </c>
      <c r="D42" s="21">
        <f t="shared" si="1"/>
        <v>41042</v>
      </c>
      <c r="E42" s="21">
        <f t="shared" si="2"/>
        <v>40.080078125</v>
      </c>
    </row>
    <row r="43">
      <c r="C43" s="21">
        <f>8309</f>
        <v>8309</v>
      </c>
      <c r="D43" s="21">
        <f t="shared" si="1"/>
        <v>41042</v>
      </c>
      <c r="E43" s="21">
        <f t="shared" si="2"/>
        <v>40.080078125</v>
      </c>
    </row>
    <row r="44">
      <c r="C44" s="21">
        <f>8479</f>
        <v>8479</v>
      </c>
      <c r="D44" s="21">
        <f t="shared" si="1"/>
        <v>41042</v>
      </c>
      <c r="E44" s="21">
        <f t="shared" si="2"/>
        <v>40.080078125</v>
      </c>
    </row>
    <row r="45">
      <c r="C45" s="21">
        <f>8662</f>
        <v>8662</v>
      </c>
      <c r="D45" s="21">
        <f t="shared" si="1"/>
        <v>41042</v>
      </c>
      <c r="E45" s="21">
        <f t="shared" si="2"/>
        <v>40.080078125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2016-01-08T15:46:44Z</dcterms:created>
  <dcterms:modified xsi:type="dcterms:W3CDTF">2015-10-16T09:02:37Z</dcterms:modified>
  <cp:lastPrinted>2016-01-08T15:46:44Z</cp:lastPrinted>
</cp:coreProperties>
</file>