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<sst xmlns="http://schemas.openxmlformats.org/spreadsheetml/2006/main" count="5" uniqueCount="5">
  <si>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</si>
  <si>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</si>
  <si>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</si>
  <si>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</si>
  <si>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248(27x)</t>
  </si>
  <si>
    <t>AVERAGE: 169(41x)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</si>
</sst>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Sheet1!$A$2:$A$28</c:f>
              <c:numCache/>
            </c:numRef>
          </c:cat>
          <c:val>
            <c:numRef>
              <c:f>Sheet1!$B$2:$B$28</c:f>
              <c:numCache/>
            </c:numRef>
          </c:val>
          <c:smooth val="0"/>
        </c:ser>
        <c:marker val="1"/>
        <c:axId val="1541708640"/>
        <c:axId val="691098155"/>
      </c:lineChart>
      <c:catAx>
        <c:axId val="154170864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91098155"/>
        <c:crosses val="autoZero"/>
        <c:auto val="1"/>
        <c:lblOffset val="100"/>
        <c:tickLblSkip val="1"/>
        <c:tickMarkSkip val="1"/>
        <c:noMultiLvlLbl val="0"/>
      </c:catAx>
      <c:valAx>
        <c:axId val="69109815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417086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Sheet1!$C$2:$C$42</c:f>
              <c:numCache/>
            </c:numRef>
          </c:cat>
          <c:val>
            <c:numRef>
              <c:f>Sheet1!$E$2:$E$42</c:f>
              <c:numCache/>
            </c:numRef>
          </c:val>
          <c:smooth val="0"/>
        </c:ser>
        <c:marker val="1"/>
        <c:axId val="1987360300"/>
        <c:axId val="434610528"/>
      </c:lineChart>
      <c:catAx>
        <c:axId val="198736030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34610528"/>
        <c:crosses val="autoZero"/>
        <c:auto val="1"/>
        <c:lblOffset val="100"/>
        <c:tickLblSkip val="1"/>
        <c:tickMarkSkip val="1"/>
        <c:noMultiLvlLbl val="0"/>
      </c:catAx>
      <c:valAx>
        <c:axId val="43461052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873603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1879</f>
        <v>1879</v>
      </c>
      <c r="B2" s="21">
        <f>6</f>
        <v>6</v>
      </c>
      <c r="C2" s="21">
        <f>1802</f>
        <v>1802</v>
      </c>
      <c r="D2" s="21">
        <f>22248</f>
        <v>22248</v>
      </c>
      <c r="E2" s="21">
        <f>21.7265625</f>
        <v>21.7265625</v>
      </c>
      <c r="G2" s="21">
        <f>248</f>
        <v>248</v>
      </c>
    </row>
    <row r="3">
      <c r="A3" s="21">
        <f>2126</f>
        <v>2126</v>
      </c>
      <c r="B3" s="21">
        <f t="shared" ref="B3:B28" si="0">0</f>
        <v>0</v>
      </c>
      <c r="C3" s="21">
        <f>1943</f>
        <v>1943</v>
      </c>
      <c r="D3" s="21">
        <f>41018</f>
        <v>41018</v>
      </c>
      <c r="E3" s="21">
        <f>40.056640625</f>
        <v>40.056640625</v>
      </c>
    </row>
    <row r="4">
      <c r="A4" s="21">
        <f>2360</f>
        <v>2360</v>
      </c>
      <c r="B4" s="21">
        <f t="shared" si="0"/>
        <v>0</v>
      </c>
      <c r="C4" s="21">
        <f>2087</f>
        <v>2087</v>
      </c>
      <c r="D4" s="21">
        <f>41058</f>
        <v>41058</v>
      </c>
      <c r="E4" s="21">
        <f>40.095703125</f>
        <v>40.095703125</v>
      </c>
      <c r="G4" s="21" t="s">
        <v>5</v>
      </c>
    </row>
    <row r="5">
      <c r="A5" s="21">
        <f>2600</f>
        <v>2600</v>
      </c>
      <c r="B5" s="21">
        <f t="shared" si="0"/>
        <v>0</v>
      </c>
      <c r="C5" s="21">
        <f>2238</f>
        <v>2238</v>
      </c>
      <c r="D5" s="21">
        <f>41059</f>
        <v>41059</v>
      </c>
      <c r="E5" s="21">
        <f>40.0966796875</f>
        <v>40.0966796875</v>
      </c>
      <c r="G5" s="21">
        <f>169</f>
        <v>169</v>
      </c>
    </row>
    <row r="6">
      <c r="A6" s="21">
        <f>2804</f>
        <v>2804</v>
      </c>
      <c r="B6" s="21">
        <f t="shared" si="0"/>
        <v>0</v>
      </c>
      <c r="C6" s="21">
        <f>2405</f>
        <v>2405</v>
      </c>
      <c r="D6" s="21">
        <f>41059</f>
        <v>41059</v>
      </c>
      <c r="E6" s="21">
        <f>40.0966796875</f>
        <v>40.0966796875</v>
      </c>
    </row>
    <row r="7">
      <c r="A7" s="21">
        <f>3031</f>
        <v>3031</v>
      </c>
      <c r="B7" s="21">
        <f t="shared" si="0"/>
        <v>0</v>
      </c>
      <c r="C7" s="21">
        <f>2579</f>
        <v>2579</v>
      </c>
      <c r="D7" s="21">
        <f>41059</f>
        <v>41059</v>
      </c>
      <c r="E7" s="21">
        <f>40.0966796875</f>
        <v>40.0966796875</v>
      </c>
    </row>
    <row r="8">
      <c r="A8" s="21">
        <f>3256</f>
        <v>3256</v>
      </c>
      <c r="B8" s="21">
        <f t="shared" si="0"/>
        <v>0</v>
      </c>
      <c r="C8" s="21">
        <f>2734</f>
        <v>2734</v>
      </c>
      <c r="D8" s="21">
        <f>41063</f>
        <v>41063</v>
      </c>
      <c r="E8" s="21">
        <f>40.1005859375</f>
        <v>40.1005859375</v>
      </c>
    </row>
    <row r="9">
      <c r="A9" s="21">
        <f>3526</f>
        <v>3526</v>
      </c>
      <c r="B9" s="21">
        <f t="shared" si="0"/>
        <v>0</v>
      </c>
      <c r="C9" s="21">
        <f>2898</f>
        <v>2898</v>
      </c>
      <c r="D9" s="21">
        <f t="shared" ref="D9:D42" si="1">41082</f>
        <v>41082</v>
      </c>
      <c r="E9" s="21">
        <f t="shared" ref="E9:E42" si="2">40.119140625</f>
        <v>40.119140625</v>
      </c>
    </row>
    <row r="10">
      <c r="A10" s="21">
        <f>3746</f>
        <v>3746</v>
      </c>
      <c r="B10" s="21">
        <f t="shared" si="0"/>
        <v>0</v>
      </c>
      <c r="C10" s="21">
        <f>3048</f>
        <v>3048</v>
      </c>
      <c r="D10" s="21">
        <f t="shared" si="1"/>
        <v>41082</v>
      </c>
      <c r="E10" s="21">
        <f t="shared" si="2"/>
        <v>40.119140625</v>
      </c>
    </row>
    <row r="11">
      <c r="A11" s="21">
        <f>3965</f>
        <v>3965</v>
      </c>
      <c r="B11" s="21">
        <f t="shared" si="0"/>
        <v>0</v>
      </c>
      <c r="C11" s="21">
        <f>3177</f>
        <v>3177</v>
      </c>
      <c r="D11" s="21">
        <f t="shared" si="1"/>
        <v>41082</v>
      </c>
      <c r="E11" s="21">
        <f t="shared" si="2"/>
        <v>40.119140625</v>
      </c>
    </row>
    <row r="12">
      <c r="A12" s="21">
        <f>4185</f>
        <v>4185</v>
      </c>
      <c r="B12" s="21">
        <f t="shared" si="0"/>
        <v>0</v>
      </c>
      <c r="C12" s="21">
        <f>3349</f>
        <v>3349</v>
      </c>
      <c r="D12" s="21">
        <f t="shared" si="1"/>
        <v>41082</v>
      </c>
      <c r="E12" s="21">
        <f t="shared" si="2"/>
        <v>40.119140625</v>
      </c>
    </row>
    <row r="13">
      <c r="A13" s="21">
        <f>4435</f>
        <v>4435</v>
      </c>
      <c r="B13" s="21">
        <f t="shared" si="0"/>
        <v>0</v>
      </c>
      <c r="C13" s="21">
        <f>3505</f>
        <v>3505</v>
      </c>
      <c r="D13" s="21">
        <f t="shared" si="1"/>
        <v>41082</v>
      </c>
      <c r="E13" s="21">
        <f t="shared" si="2"/>
        <v>40.119140625</v>
      </c>
    </row>
    <row r="14">
      <c r="A14" s="21">
        <f>4683</f>
        <v>4683</v>
      </c>
      <c r="B14" s="21">
        <f t="shared" si="0"/>
        <v>0</v>
      </c>
      <c r="C14" s="21">
        <f>3641</f>
        <v>3641</v>
      </c>
      <c r="D14" s="21">
        <f t="shared" si="1"/>
        <v>41082</v>
      </c>
      <c r="E14" s="21">
        <f t="shared" si="2"/>
        <v>40.119140625</v>
      </c>
    </row>
    <row r="15">
      <c r="A15" s="21">
        <f>4912</f>
        <v>4912</v>
      </c>
      <c r="B15" s="21">
        <f t="shared" si="0"/>
        <v>0</v>
      </c>
      <c r="C15" s="21">
        <f>3772</f>
        <v>3772</v>
      </c>
      <c r="D15" s="21">
        <f t="shared" si="1"/>
        <v>41082</v>
      </c>
      <c r="E15" s="21">
        <f t="shared" si="2"/>
        <v>40.119140625</v>
      </c>
    </row>
    <row r="16">
      <c r="A16" s="21">
        <f>5179</f>
        <v>5179</v>
      </c>
      <c r="B16" s="21">
        <f t="shared" si="0"/>
        <v>0</v>
      </c>
      <c r="C16" s="21">
        <f>3918</f>
        <v>3918</v>
      </c>
      <c r="D16" s="21">
        <f t="shared" si="1"/>
        <v>41082</v>
      </c>
      <c r="E16" s="21">
        <f t="shared" si="2"/>
        <v>40.119140625</v>
      </c>
    </row>
    <row r="17">
      <c r="A17" s="21">
        <f>5463</f>
        <v>5463</v>
      </c>
      <c r="B17" s="21">
        <f t="shared" si="0"/>
        <v>0</v>
      </c>
      <c r="C17" s="21">
        <f>4051</f>
        <v>4051</v>
      </c>
      <c r="D17" s="21">
        <f t="shared" si="1"/>
        <v>41082</v>
      </c>
      <c r="E17" s="21">
        <f t="shared" si="2"/>
        <v>40.119140625</v>
      </c>
    </row>
    <row r="18">
      <c r="A18" s="21">
        <f>5777</f>
        <v>5777</v>
      </c>
      <c r="B18" s="21">
        <f t="shared" si="0"/>
        <v>0</v>
      </c>
      <c r="C18" s="21">
        <f>4201</f>
        <v>4201</v>
      </c>
      <c r="D18" s="21">
        <f t="shared" si="1"/>
        <v>41082</v>
      </c>
      <c r="E18" s="21">
        <f t="shared" si="2"/>
        <v>40.119140625</v>
      </c>
    </row>
    <row r="19">
      <c r="A19" s="21">
        <f>6066</f>
        <v>6066</v>
      </c>
      <c r="B19" s="21">
        <f t="shared" si="0"/>
        <v>0</v>
      </c>
      <c r="C19" s="21">
        <f>4330</f>
        <v>4330</v>
      </c>
      <c r="D19" s="21">
        <f t="shared" si="1"/>
        <v>41082</v>
      </c>
      <c r="E19" s="21">
        <f t="shared" si="2"/>
        <v>40.119140625</v>
      </c>
    </row>
    <row r="20">
      <c r="A20" s="21">
        <f>6359</f>
        <v>6359</v>
      </c>
      <c r="B20" s="21">
        <f t="shared" si="0"/>
        <v>0</v>
      </c>
      <c r="C20" s="21">
        <f>4494</f>
        <v>4494</v>
      </c>
      <c r="D20" s="21">
        <f t="shared" si="1"/>
        <v>41082</v>
      </c>
      <c r="E20" s="21">
        <f t="shared" si="2"/>
        <v>40.119140625</v>
      </c>
    </row>
    <row r="21">
      <c r="A21" s="21">
        <f>6658</f>
        <v>6658</v>
      </c>
      <c r="B21" s="21">
        <f t="shared" si="0"/>
        <v>0</v>
      </c>
      <c r="C21" s="21">
        <f>4639</f>
        <v>4639</v>
      </c>
      <c r="D21" s="21">
        <f t="shared" si="1"/>
        <v>41082</v>
      </c>
      <c r="E21" s="21">
        <f t="shared" si="2"/>
        <v>40.119140625</v>
      </c>
    </row>
    <row r="22">
      <c r="A22" s="21">
        <f>6911</f>
        <v>6911</v>
      </c>
      <c r="B22" s="21">
        <f t="shared" si="0"/>
        <v>0</v>
      </c>
      <c r="C22" s="21">
        <f>4893</f>
        <v>4893</v>
      </c>
      <c r="D22" s="21">
        <f t="shared" si="1"/>
        <v>41082</v>
      </c>
      <c r="E22" s="21">
        <f t="shared" si="2"/>
        <v>40.119140625</v>
      </c>
    </row>
    <row r="23">
      <c r="A23" s="21">
        <f>7167</f>
        <v>7167</v>
      </c>
      <c r="B23" s="21">
        <f t="shared" si="0"/>
        <v>0</v>
      </c>
      <c r="C23" s="21">
        <f>5108</f>
        <v>5108</v>
      </c>
      <c r="D23" s="21">
        <f t="shared" si="1"/>
        <v>41082</v>
      </c>
      <c r="E23" s="21">
        <f t="shared" si="2"/>
        <v>40.119140625</v>
      </c>
    </row>
    <row r="24">
      <c r="A24" s="21">
        <f>7396</f>
        <v>7396</v>
      </c>
      <c r="B24" s="21">
        <f t="shared" si="0"/>
        <v>0</v>
      </c>
      <c r="C24" s="21">
        <f>5295</f>
        <v>5295</v>
      </c>
      <c r="D24" s="21">
        <f t="shared" si="1"/>
        <v>41082</v>
      </c>
      <c r="E24" s="21">
        <f t="shared" si="2"/>
        <v>40.119140625</v>
      </c>
    </row>
    <row r="25">
      <c r="A25" s="21">
        <f>7700</f>
        <v>7700</v>
      </c>
      <c r="B25" s="21">
        <f t="shared" si="0"/>
        <v>0</v>
      </c>
      <c r="C25" s="21">
        <f>5527</f>
        <v>5527</v>
      </c>
      <c r="D25" s="21">
        <f t="shared" si="1"/>
        <v>41082</v>
      </c>
      <c r="E25" s="21">
        <f t="shared" si="2"/>
        <v>40.119140625</v>
      </c>
    </row>
    <row r="26">
      <c r="A26" s="21">
        <f>8061</f>
        <v>8061</v>
      </c>
      <c r="B26" s="21">
        <f t="shared" si="0"/>
        <v>0</v>
      </c>
      <c r="C26" s="21">
        <f>5682</f>
        <v>5682</v>
      </c>
      <c r="D26" s="21">
        <f t="shared" si="1"/>
        <v>41082</v>
      </c>
      <c r="E26" s="21">
        <f t="shared" si="2"/>
        <v>40.119140625</v>
      </c>
    </row>
    <row r="27">
      <c r="A27" s="21">
        <f>8333</f>
        <v>8333</v>
      </c>
      <c r="B27" s="21">
        <f t="shared" si="0"/>
        <v>0</v>
      </c>
      <c r="C27" s="21">
        <f>5833</f>
        <v>5833</v>
      </c>
      <c r="D27" s="21">
        <f t="shared" si="1"/>
        <v>41082</v>
      </c>
      <c r="E27" s="21">
        <f t="shared" si="2"/>
        <v>40.119140625</v>
      </c>
    </row>
    <row r="28">
      <c r="A28" s="21">
        <f>8600</f>
        <v>8600</v>
      </c>
      <c r="B28" s="21">
        <f t="shared" si="0"/>
        <v>0</v>
      </c>
      <c r="C28" s="21">
        <f>6028</f>
        <v>6028</v>
      </c>
      <c r="D28" s="21">
        <f t="shared" si="1"/>
        <v>41082</v>
      </c>
      <c r="E28" s="21">
        <f t="shared" si="2"/>
        <v>40.119140625</v>
      </c>
    </row>
    <row r="29">
      <c r="C29" s="21">
        <f>6217</f>
        <v>6217</v>
      </c>
      <c r="D29" s="21">
        <f t="shared" si="1"/>
        <v>41082</v>
      </c>
      <c r="E29" s="21">
        <f t="shared" si="2"/>
        <v>40.119140625</v>
      </c>
    </row>
    <row r="30">
      <c r="C30" s="21">
        <f>6438</f>
        <v>6438</v>
      </c>
      <c r="D30" s="21">
        <f t="shared" si="1"/>
        <v>41082</v>
      </c>
      <c r="E30" s="21">
        <f t="shared" si="2"/>
        <v>40.119140625</v>
      </c>
    </row>
    <row r="31">
      <c r="C31" s="21">
        <f>6617</f>
        <v>6617</v>
      </c>
      <c r="D31" s="21">
        <f t="shared" si="1"/>
        <v>41082</v>
      </c>
      <c r="E31" s="21">
        <f t="shared" si="2"/>
        <v>40.119140625</v>
      </c>
    </row>
    <row r="32">
      <c r="C32" s="21">
        <f>6785</f>
        <v>6785</v>
      </c>
      <c r="D32" s="21">
        <f t="shared" si="1"/>
        <v>41082</v>
      </c>
      <c r="E32" s="21">
        <f t="shared" si="2"/>
        <v>40.119140625</v>
      </c>
    </row>
    <row r="33">
      <c r="C33" s="21">
        <f>7029</f>
        <v>7029</v>
      </c>
      <c r="D33" s="21">
        <f t="shared" si="1"/>
        <v>41082</v>
      </c>
      <c r="E33" s="21">
        <f t="shared" si="2"/>
        <v>40.119140625</v>
      </c>
    </row>
    <row r="34">
      <c r="C34" s="21">
        <f>7241</f>
        <v>7241</v>
      </c>
      <c r="D34" s="21">
        <f t="shared" si="1"/>
        <v>41082</v>
      </c>
      <c r="E34" s="21">
        <f t="shared" si="2"/>
        <v>40.119140625</v>
      </c>
    </row>
    <row r="35">
      <c r="C35" s="21">
        <f>7393</f>
        <v>7393</v>
      </c>
      <c r="D35" s="21">
        <f t="shared" si="1"/>
        <v>41082</v>
      </c>
      <c r="E35" s="21">
        <f t="shared" si="2"/>
        <v>40.119140625</v>
      </c>
    </row>
    <row r="36">
      <c r="C36" s="21">
        <f>7583</f>
        <v>7583</v>
      </c>
      <c r="D36" s="21">
        <f t="shared" si="1"/>
        <v>41082</v>
      </c>
      <c r="E36" s="21">
        <f t="shared" si="2"/>
        <v>40.119140625</v>
      </c>
    </row>
    <row r="37">
      <c r="C37" s="21">
        <f>7773</f>
        <v>7773</v>
      </c>
      <c r="D37" s="21">
        <f t="shared" si="1"/>
        <v>41082</v>
      </c>
      <c r="E37" s="21">
        <f t="shared" si="2"/>
        <v>40.119140625</v>
      </c>
    </row>
    <row r="38">
      <c r="C38" s="21">
        <f>7948</f>
        <v>7948</v>
      </c>
      <c r="D38" s="21">
        <f t="shared" si="1"/>
        <v>41082</v>
      </c>
      <c r="E38" s="21">
        <f t="shared" si="2"/>
        <v>40.119140625</v>
      </c>
    </row>
    <row r="39">
      <c r="C39" s="21">
        <f>8189</f>
        <v>8189</v>
      </c>
      <c r="D39" s="21">
        <f t="shared" si="1"/>
        <v>41082</v>
      </c>
      <c r="E39" s="21">
        <f t="shared" si="2"/>
        <v>40.119140625</v>
      </c>
    </row>
    <row r="40">
      <c r="C40" s="21">
        <f>8342</f>
        <v>8342</v>
      </c>
      <c r="D40" s="21">
        <f t="shared" si="1"/>
        <v>41082</v>
      </c>
      <c r="E40" s="21">
        <f t="shared" si="2"/>
        <v>40.119140625</v>
      </c>
    </row>
    <row r="41">
      <c r="C41" s="21">
        <f>8577</f>
        <v>8577</v>
      </c>
      <c r="D41" s="21">
        <f t="shared" si="1"/>
        <v>41082</v>
      </c>
      <c r="E41" s="21">
        <f t="shared" si="2"/>
        <v>40.119140625</v>
      </c>
    </row>
    <row r="42">
      <c r="C42" s="21">
        <f>8742</f>
        <v>8742</v>
      </c>
      <c r="D42" s="21">
        <f t="shared" si="1"/>
        <v>41082</v>
      </c>
      <c r="E42" s="21">
        <f t="shared" si="2"/>
        <v>40.119140625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2015-10-16T09:03:17Z</dcterms:modified>
  <cp:lastPrinted>2016-01-08T15:46:44Z</cp:lastPrinted>
</cp:coreProperties>
</file>