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<sst xmlns="http://schemas.openxmlformats.org/spreadsheetml/2006/main" count="5" uniqueCount="5">
  <si>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</si>
  <si>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</si>
  <si>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</si>
  <si>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</si>
  <si>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248(29x)</t>
  </si>
  <si>
    <t>AVERAGE: 161(45x)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</si>
</sst>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Sheet1!$A$2:$A$30</c:f>
              <c:numCache/>
            </c:numRef>
          </c:cat>
          <c:val>
            <c:numRef>
              <c:f>Sheet1!$B$2:$B$30</c:f>
              <c:numCache/>
            </c:numRef>
          </c:val>
          <c:smooth val="0"/>
        </c:ser>
        <c:marker val="1"/>
        <c:axId val="1455695758"/>
        <c:axId val="807328355"/>
      </c:lineChart>
      <c:catAx>
        <c:axId val="145569575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07328355"/>
        <c:crosses val="autoZero"/>
        <c:auto val="1"/>
        <c:lblOffset val="100"/>
        <c:tickLblSkip val="1"/>
        <c:tickMarkSkip val="1"/>
        <c:noMultiLvlLbl val="0"/>
      </c:catAx>
      <c:valAx>
        <c:axId val="80732835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5569575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Sheet1!$C$2:$C$46</c:f>
              <c:numCache/>
            </c:numRef>
          </c:cat>
          <c:val>
            <c:numRef>
              <c:f>Sheet1!$E$2:$E$46</c:f>
              <c:numCache/>
            </c:numRef>
          </c:val>
          <c:smooth val="0"/>
        </c:ser>
        <c:marker val="1"/>
        <c:axId val="1025797795"/>
        <c:axId val="873993427"/>
      </c:lineChart>
      <c:catAx>
        <c:axId val="102579779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73993427"/>
        <c:crosses val="autoZero"/>
        <c:auto val="1"/>
        <c:lblOffset val="100"/>
        <c:tickLblSkip val="1"/>
        <c:tickMarkSkip val="1"/>
        <c:noMultiLvlLbl val="0"/>
      </c:catAx>
      <c:valAx>
        <c:axId val="8739934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2579779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2101</f>
        <v>2101</v>
      </c>
      <c r="B2" s="21">
        <f>5</f>
        <v>5</v>
      </c>
      <c r="C2" s="21">
        <f>2102</f>
        <v>2102</v>
      </c>
      <c r="D2" s="21">
        <f>4397</f>
        <v>4397</v>
      </c>
      <c r="E2" s="21">
        <f>4.2939453125</f>
        <v>4.2939453125</v>
      </c>
      <c r="G2" s="21">
        <f>248</f>
        <v>248</v>
      </c>
    </row>
    <row r="3">
      <c r="A3" s="21">
        <f>2324</f>
        <v>2324</v>
      </c>
      <c r="B3" s="21">
        <f t="shared" ref="B3:B30" si="0">0</f>
        <v>0</v>
      </c>
      <c r="C3" s="21">
        <f>2243</f>
        <v>2243</v>
      </c>
      <c r="D3" s="21">
        <f>41048</f>
        <v>41048</v>
      </c>
      <c r="E3" s="21">
        <f>40.0859375</f>
        <v>40.0859375</v>
      </c>
    </row>
    <row r="4">
      <c r="A4" s="21">
        <f>2555</f>
        <v>2555</v>
      </c>
      <c r="B4" s="21">
        <f t="shared" si="0"/>
        <v>0</v>
      </c>
      <c r="C4" s="21">
        <f>2431</f>
        <v>2431</v>
      </c>
      <c r="D4" s="21">
        <f>41054</f>
        <v>41054</v>
      </c>
      <c r="E4" s="21">
        <f>40.091796875</f>
        <v>40.091796875</v>
      </c>
      <c r="G4" s="21" t="s">
        <v>5</v>
      </c>
    </row>
    <row r="5">
      <c r="A5" s="21">
        <f>2783</f>
        <v>2783</v>
      </c>
      <c r="B5" s="21">
        <f t="shared" si="0"/>
        <v>0</v>
      </c>
      <c r="C5" s="21">
        <f>2598</f>
        <v>2598</v>
      </c>
      <c r="D5" s="21">
        <f t="shared" ref="D5:D46" si="1">41055</f>
        <v>41055</v>
      </c>
      <c r="E5" s="21">
        <f t="shared" ref="E5:E46" si="2">40.0927734375</f>
        <v>40.0927734375</v>
      </c>
      <c r="G5" s="21">
        <f>161</f>
        <v>161</v>
      </c>
    </row>
    <row r="6">
      <c r="A6" s="21">
        <f>3012</f>
        <v>3012</v>
      </c>
      <c r="B6" s="21">
        <f t="shared" si="0"/>
        <v>0</v>
      </c>
      <c r="C6" s="21">
        <f>2758</f>
        <v>2758</v>
      </c>
      <c r="D6" s="21">
        <f t="shared" si="1"/>
        <v>41055</v>
      </c>
      <c r="E6" s="21">
        <f t="shared" si="2"/>
        <v>40.0927734375</v>
      </c>
    </row>
    <row r="7">
      <c r="A7" s="21">
        <f>3248</f>
        <v>3248</v>
      </c>
      <c r="B7" s="21">
        <f t="shared" si="0"/>
        <v>0</v>
      </c>
      <c r="C7" s="21">
        <f>2896</f>
        <v>2896</v>
      </c>
      <c r="D7" s="21">
        <f t="shared" si="1"/>
        <v>41055</v>
      </c>
      <c r="E7" s="21">
        <f t="shared" si="2"/>
        <v>40.0927734375</v>
      </c>
    </row>
    <row r="8">
      <c r="A8" s="21">
        <f>3486</f>
        <v>3486</v>
      </c>
      <c r="B8" s="21">
        <f t="shared" si="0"/>
        <v>0</v>
      </c>
      <c r="C8" s="21">
        <f>3031</f>
        <v>3031</v>
      </c>
      <c r="D8" s="21">
        <f t="shared" si="1"/>
        <v>41055</v>
      </c>
      <c r="E8" s="21">
        <f t="shared" si="2"/>
        <v>40.0927734375</v>
      </c>
    </row>
    <row r="9">
      <c r="A9" s="21">
        <f>3743</f>
        <v>3743</v>
      </c>
      <c r="B9" s="21">
        <f t="shared" si="0"/>
        <v>0</v>
      </c>
      <c r="C9" s="21">
        <f>3181</f>
        <v>3181</v>
      </c>
      <c r="D9" s="21">
        <f t="shared" si="1"/>
        <v>41055</v>
      </c>
      <c r="E9" s="21">
        <f t="shared" si="2"/>
        <v>40.0927734375</v>
      </c>
    </row>
    <row r="10">
      <c r="A10" s="21">
        <f>3966</f>
        <v>3966</v>
      </c>
      <c r="B10" s="21">
        <f t="shared" si="0"/>
        <v>0</v>
      </c>
      <c r="C10" s="21">
        <f>3330</f>
        <v>3330</v>
      </c>
      <c r="D10" s="21">
        <f t="shared" si="1"/>
        <v>41055</v>
      </c>
      <c r="E10" s="21">
        <f t="shared" si="2"/>
        <v>40.0927734375</v>
      </c>
    </row>
    <row r="11">
      <c r="A11" s="21">
        <f>4219</f>
        <v>4219</v>
      </c>
      <c r="B11" s="21">
        <f t="shared" si="0"/>
        <v>0</v>
      </c>
      <c r="C11" s="21">
        <f>3466</f>
        <v>3466</v>
      </c>
      <c r="D11" s="21">
        <f t="shared" si="1"/>
        <v>41055</v>
      </c>
      <c r="E11" s="21">
        <f t="shared" si="2"/>
        <v>40.0927734375</v>
      </c>
    </row>
    <row r="12">
      <c r="A12" s="21">
        <f>4449</f>
        <v>4449</v>
      </c>
      <c r="B12" s="21">
        <f t="shared" si="0"/>
        <v>0</v>
      </c>
      <c r="C12" s="21">
        <f>3605</f>
        <v>3605</v>
      </c>
      <c r="D12" s="21">
        <f t="shared" si="1"/>
        <v>41055</v>
      </c>
      <c r="E12" s="21">
        <f t="shared" si="2"/>
        <v>40.0927734375</v>
      </c>
    </row>
    <row r="13">
      <c r="A13" s="21">
        <f>4697</f>
        <v>4697</v>
      </c>
      <c r="B13" s="21">
        <f t="shared" si="0"/>
        <v>0</v>
      </c>
      <c r="C13" s="21">
        <f>3758</f>
        <v>3758</v>
      </c>
      <c r="D13" s="21">
        <f t="shared" si="1"/>
        <v>41055</v>
      </c>
      <c r="E13" s="21">
        <f t="shared" si="2"/>
        <v>40.0927734375</v>
      </c>
    </row>
    <row r="14">
      <c r="A14" s="21">
        <f>4950</f>
        <v>4950</v>
      </c>
      <c r="B14" s="21">
        <f t="shared" si="0"/>
        <v>0</v>
      </c>
      <c r="C14" s="21">
        <f>3913</f>
        <v>3913</v>
      </c>
      <c r="D14" s="21">
        <f t="shared" si="1"/>
        <v>41055</v>
      </c>
      <c r="E14" s="21">
        <f t="shared" si="2"/>
        <v>40.0927734375</v>
      </c>
    </row>
    <row r="15">
      <c r="A15" s="21">
        <f>5278</f>
        <v>5278</v>
      </c>
      <c r="B15" s="21">
        <f t="shared" si="0"/>
        <v>0</v>
      </c>
      <c r="C15" s="21">
        <f>4050</f>
        <v>4050</v>
      </c>
      <c r="D15" s="21">
        <f t="shared" si="1"/>
        <v>41055</v>
      </c>
      <c r="E15" s="21">
        <f t="shared" si="2"/>
        <v>40.0927734375</v>
      </c>
    </row>
    <row r="16">
      <c r="A16" s="21">
        <f>5546</f>
        <v>5546</v>
      </c>
      <c r="B16" s="21">
        <f t="shared" si="0"/>
        <v>0</v>
      </c>
      <c r="C16" s="21">
        <f>4181</f>
        <v>4181</v>
      </c>
      <c r="D16" s="21">
        <f t="shared" si="1"/>
        <v>41055</v>
      </c>
      <c r="E16" s="21">
        <f t="shared" si="2"/>
        <v>40.0927734375</v>
      </c>
    </row>
    <row r="17">
      <c r="A17" s="21">
        <f>5816</f>
        <v>5816</v>
      </c>
      <c r="B17" s="21">
        <f t="shared" si="0"/>
        <v>0</v>
      </c>
      <c r="C17" s="21">
        <f>4332</f>
        <v>4332</v>
      </c>
      <c r="D17" s="21">
        <f t="shared" si="1"/>
        <v>41055</v>
      </c>
      <c r="E17" s="21">
        <f t="shared" si="2"/>
        <v>40.0927734375</v>
      </c>
    </row>
    <row r="18">
      <c r="A18" s="21">
        <f>6077</f>
        <v>6077</v>
      </c>
      <c r="B18" s="21">
        <f t="shared" si="0"/>
        <v>0</v>
      </c>
      <c r="C18" s="21">
        <f>4468</f>
        <v>4468</v>
      </c>
      <c r="D18" s="21">
        <f t="shared" si="1"/>
        <v>41055</v>
      </c>
      <c r="E18" s="21">
        <f t="shared" si="2"/>
        <v>40.0927734375</v>
      </c>
    </row>
    <row r="19">
      <c r="A19" s="21">
        <f>6358</f>
        <v>6358</v>
      </c>
      <c r="B19" s="21">
        <f t="shared" si="0"/>
        <v>0</v>
      </c>
      <c r="C19" s="21">
        <f>4595</f>
        <v>4595</v>
      </c>
      <c r="D19" s="21">
        <f t="shared" si="1"/>
        <v>41055</v>
      </c>
      <c r="E19" s="21">
        <f t="shared" si="2"/>
        <v>40.0927734375</v>
      </c>
    </row>
    <row r="20">
      <c r="A20" s="21">
        <f>6650</f>
        <v>6650</v>
      </c>
      <c r="B20" s="21">
        <f t="shared" si="0"/>
        <v>0</v>
      </c>
      <c r="C20" s="21">
        <f>4745</f>
        <v>4745</v>
      </c>
      <c r="D20" s="21">
        <f t="shared" si="1"/>
        <v>41055</v>
      </c>
      <c r="E20" s="21">
        <f t="shared" si="2"/>
        <v>40.0927734375</v>
      </c>
    </row>
    <row r="21">
      <c r="A21" s="21">
        <f>6932</f>
        <v>6932</v>
      </c>
      <c r="B21" s="21">
        <f t="shared" si="0"/>
        <v>0</v>
      </c>
      <c r="C21" s="21">
        <f>4869</f>
        <v>4869</v>
      </c>
      <c r="D21" s="21">
        <f t="shared" si="1"/>
        <v>41055</v>
      </c>
      <c r="E21" s="21">
        <f t="shared" si="2"/>
        <v>40.0927734375</v>
      </c>
    </row>
    <row r="22">
      <c r="A22" s="21">
        <f>7186</f>
        <v>7186</v>
      </c>
      <c r="B22" s="21">
        <f t="shared" si="0"/>
        <v>0</v>
      </c>
      <c r="C22" s="21">
        <f>5052</f>
        <v>5052</v>
      </c>
      <c r="D22" s="21">
        <f t="shared" si="1"/>
        <v>41055</v>
      </c>
      <c r="E22" s="21">
        <f t="shared" si="2"/>
        <v>40.0927734375</v>
      </c>
    </row>
    <row r="23">
      <c r="A23" s="21">
        <f>7457</f>
        <v>7457</v>
      </c>
      <c r="B23" s="21">
        <f t="shared" si="0"/>
        <v>0</v>
      </c>
      <c r="C23" s="21">
        <f>5273</f>
        <v>5273</v>
      </c>
      <c r="D23" s="21">
        <f t="shared" si="1"/>
        <v>41055</v>
      </c>
      <c r="E23" s="21">
        <f t="shared" si="2"/>
        <v>40.0927734375</v>
      </c>
    </row>
    <row r="24">
      <c r="A24" s="21">
        <f>7686</f>
        <v>7686</v>
      </c>
      <c r="B24" s="21">
        <f t="shared" si="0"/>
        <v>0</v>
      </c>
      <c r="C24" s="21">
        <f>5457</f>
        <v>5457</v>
      </c>
      <c r="D24" s="21">
        <f t="shared" si="1"/>
        <v>41055</v>
      </c>
      <c r="E24" s="21">
        <f t="shared" si="2"/>
        <v>40.0927734375</v>
      </c>
    </row>
    <row r="25">
      <c r="A25" s="21">
        <f>7962</f>
        <v>7962</v>
      </c>
      <c r="B25" s="21">
        <f t="shared" si="0"/>
        <v>0</v>
      </c>
      <c r="C25" s="21">
        <f>5626</f>
        <v>5626</v>
      </c>
      <c r="D25" s="21">
        <f t="shared" si="1"/>
        <v>41055</v>
      </c>
      <c r="E25" s="21">
        <f t="shared" si="2"/>
        <v>40.0927734375</v>
      </c>
    </row>
    <row r="26">
      <c r="A26" s="21">
        <f>8241</f>
        <v>8241</v>
      </c>
      <c r="B26" s="21">
        <f t="shared" si="0"/>
        <v>0</v>
      </c>
      <c r="C26" s="21">
        <f>5804</f>
        <v>5804</v>
      </c>
      <c r="D26" s="21">
        <f t="shared" si="1"/>
        <v>41055</v>
      </c>
      <c r="E26" s="21">
        <f t="shared" si="2"/>
        <v>40.0927734375</v>
      </c>
    </row>
    <row r="27">
      <c r="A27" s="21">
        <f>8498</f>
        <v>8498</v>
      </c>
      <c r="B27" s="21">
        <f t="shared" si="0"/>
        <v>0</v>
      </c>
      <c r="C27" s="21">
        <f>5984</f>
        <v>5984</v>
      </c>
      <c r="D27" s="21">
        <f t="shared" si="1"/>
        <v>41055</v>
      </c>
      <c r="E27" s="21">
        <f t="shared" si="2"/>
        <v>40.0927734375</v>
      </c>
    </row>
    <row r="28">
      <c r="A28" s="21">
        <f>8744</f>
        <v>8744</v>
      </c>
      <c r="B28" s="21">
        <f t="shared" si="0"/>
        <v>0</v>
      </c>
      <c r="C28" s="21">
        <f>6227</f>
        <v>6227</v>
      </c>
      <c r="D28" s="21">
        <f t="shared" si="1"/>
        <v>41055</v>
      </c>
      <c r="E28" s="21">
        <f t="shared" si="2"/>
        <v>40.0927734375</v>
      </c>
    </row>
    <row r="29">
      <c r="A29" s="21">
        <f>9035</f>
        <v>9035</v>
      </c>
      <c r="B29" s="21">
        <f t="shared" si="0"/>
        <v>0</v>
      </c>
      <c r="C29" s="21">
        <f>6377</f>
        <v>6377</v>
      </c>
      <c r="D29" s="21">
        <f t="shared" si="1"/>
        <v>41055</v>
      </c>
      <c r="E29" s="21">
        <f t="shared" si="2"/>
        <v>40.0927734375</v>
      </c>
    </row>
    <row r="30">
      <c r="A30" s="21">
        <f>9305</f>
        <v>9305</v>
      </c>
      <c r="B30" s="21">
        <f t="shared" si="0"/>
        <v>0</v>
      </c>
      <c r="C30" s="21">
        <f>6561</f>
        <v>6561</v>
      </c>
      <c r="D30" s="21">
        <f t="shared" si="1"/>
        <v>41055</v>
      </c>
      <c r="E30" s="21">
        <f t="shared" si="2"/>
        <v>40.0927734375</v>
      </c>
    </row>
    <row r="31">
      <c r="C31" s="21">
        <f>6716</f>
        <v>6716</v>
      </c>
      <c r="D31" s="21">
        <f t="shared" si="1"/>
        <v>41055</v>
      </c>
      <c r="E31" s="21">
        <f t="shared" si="2"/>
        <v>40.0927734375</v>
      </c>
    </row>
    <row r="32">
      <c r="C32" s="21">
        <f>6900</f>
        <v>6900</v>
      </c>
      <c r="D32" s="21">
        <f t="shared" si="1"/>
        <v>41055</v>
      </c>
      <c r="E32" s="21">
        <f t="shared" si="2"/>
        <v>40.0927734375</v>
      </c>
    </row>
    <row r="33">
      <c r="C33" s="21">
        <f>7084</f>
        <v>7084</v>
      </c>
      <c r="D33" s="21">
        <f t="shared" si="1"/>
        <v>41055</v>
      </c>
      <c r="E33" s="21">
        <f t="shared" si="2"/>
        <v>40.0927734375</v>
      </c>
    </row>
    <row r="34">
      <c r="C34" s="21">
        <f>7270</f>
        <v>7270</v>
      </c>
      <c r="D34" s="21">
        <f t="shared" si="1"/>
        <v>41055</v>
      </c>
      <c r="E34" s="21">
        <f t="shared" si="2"/>
        <v>40.0927734375</v>
      </c>
    </row>
    <row r="35">
      <c r="C35" s="21">
        <f>7438</f>
        <v>7438</v>
      </c>
      <c r="D35" s="21">
        <f t="shared" si="1"/>
        <v>41055</v>
      </c>
      <c r="E35" s="21">
        <f t="shared" si="2"/>
        <v>40.0927734375</v>
      </c>
    </row>
    <row r="36">
      <c r="C36" s="21">
        <f>7607</f>
        <v>7607</v>
      </c>
      <c r="D36" s="21">
        <f t="shared" si="1"/>
        <v>41055</v>
      </c>
      <c r="E36" s="21">
        <f t="shared" si="2"/>
        <v>40.0927734375</v>
      </c>
    </row>
    <row r="37">
      <c r="C37" s="21">
        <f>7792</f>
        <v>7792</v>
      </c>
      <c r="D37" s="21">
        <f t="shared" si="1"/>
        <v>41055</v>
      </c>
      <c r="E37" s="21">
        <f t="shared" si="2"/>
        <v>40.0927734375</v>
      </c>
    </row>
    <row r="38">
      <c r="C38" s="21">
        <f>7986</f>
        <v>7986</v>
      </c>
      <c r="D38" s="21">
        <f t="shared" si="1"/>
        <v>41055</v>
      </c>
      <c r="E38" s="21">
        <f t="shared" si="2"/>
        <v>40.0927734375</v>
      </c>
    </row>
    <row r="39">
      <c r="C39" s="21">
        <f>8153</f>
        <v>8153</v>
      </c>
      <c r="D39" s="21">
        <f t="shared" si="1"/>
        <v>41055</v>
      </c>
      <c r="E39" s="21">
        <f t="shared" si="2"/>
        <v>40.0927734375</v>
      </c>
    </row>
    <row r="40">
      <c r="C40" s="21">
        <f>8322</f>
        <v>8322</v>
      </c>
      <c r="D40" s="21">
        <f t="shared" si="1"/>
        <v>41055</v>
      </c>
      <c r="E40" s="21">
        <f t="shared" si="2"/>
        <v>40.0927734375</v>
      </c>
    </row>
    <row r="41">
      <c r="C41" s="21">
        <f>8525</f>
        <v>8525</v>
      </c>
      <c r="D41" s="21">
        <f t="shared" si="1"/>
        <v>41055</v>
      </c>
      <c r="E41" s="21">
        <f t="shared" si="2"/>
        <v>40.0927734375</v>
      </c>
    </row>
    <row r="42">
      <c r="C42" s="21">
        <f>8715</f>
        <v>8715</v>
      </c>
      <c r="D42" s="21">
        <f t="shared" si="1"/>
        <v>41055</v>
      </c>
      <c r="E42" s="21">
        <f t="shared" si="2"/>
        <v>40.0927734375</v>
      </c>
    </row>
    <row r="43">
      <c r="C43" s="21">
        <f>8914</f>
        <v>8914</v>
      </c>
      <c r="D43" s="21">
        <f t="shared" si="1"/>
        <v>41055</v>
      </c>
      <c r="E43" s="21">
        <f t="shared" si="2"/>
        <v>40.0927734375</v>
      </c>
    </row>
    <row r="44">
      <c r="C44" s="21">
        <f>9077</f>
        <v>9077</v>
      </c>
      <c r="D44" s="21">
        <f t="shared" si="1"/>
        <v>41055</v>
      </c>
      <c r="E44" s="21">
        <f t="shared" si="2"/>
        <v>40.0927734375</v>
      </c>
    </row>
    <row r="45">
      <c r="C45" s="21">
        <f>9218</f>
        <v>9218</v>
      </c>
      <c r="D45" s="21">
        <f t="shared" si="1"/>
        <v>41055</v>
      </c>
      <c r="E45" s="21">
        <f t="shared" si="2"/>
        <v>40.0927734375</v>
      </c>
    </row>
    <row r="46">
      <c r="C46" s="21">
        <f>9390</f>
        <v>9390</v>
      </c>
      <c r="D46" s="21">
        <f t="shared" si="1"/>
        <v>41055</v>
      </c>
      <c r="E46" s="21">
        <f t="shared" si="2"/>
        <v>40.0927734375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2016-01-08T15:46:45Z</dcterms:created>
  <dcterms:modified xsi:type="dcterms:W3CDTF">2015-10-16T09:05:10Z</dcterms:modified>
  <cp:lastPrinted>2016-01-08T15:46:45Z</cp:lastPrinted>
</cp:coreProperties>
</file>