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<sst xmlns="http://schemas.openxmlformats.org/spreadsheetml/2006/main" count="5" uniqueCount="5">
  <si>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</si>
  <si>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</si>
  <si>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</si>
  <si>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</si>
  <si>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254(29x)</t>
  </si>
  <si>
    <t>AVERAGE: 194(39x)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</si>
</sst>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Sheet1!$A$2:$A$30</c:f>
              <c:numCache/>
            </c:numRef>
          </c:cat>
          <c:val>
            <c:numRef>
              <c:f>Sheet1!$B$2:$B$30</c:f>
              <c:numCache/>
            </c:numRef>
          </c:val>
          <c:smooth val="0"/>
        </c:ser>
        <c:marker val="1"/>
        <c:axId val="1528834618"/>
        <c:axId val="280615803"/>
      </c:lineChart>
      <c:catAx>
        <c:axId val="152883461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80615803"/>
        <c:crosses val="autoZero"/>
        <c:auto val="1"/>
        <c:lblOffset val="100"/>
        <c:tickLblSkip val="1"/>
        <c:tickMarkSkip val="1"/>
        <c:noMultiLvlLbl val="0"/>
      </c:catAx>
      <c:valAx>
        <c:axId val="280615803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2883461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Sheet1!$C$2:$C$40</c:f>
              <c:numCache/>
            </c:numRef>
          </c:cat>
          <c:val>
            <c:numRef>
              <c:f>Sheet1!$E$2:$E$40</c:f>
              <c:numCache/>
            </c:numRef>
          </c:val>
          <c:smooth val="0"/>
        </c:ser>
        <c:marker val="1"/>
        <c:axId val="166694583"/>
        <c:axId val="885910946"/>
      </c:lineChart>
      <c:catAx>
        <c:axId val="16669458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85910946"/>
        <c:crosses val="autoZero"/>
        <c:auto val="1"/>
        <c:lblOffset val="100"/>
        <c:tickLblSkip val="1"/>
        <c:tickMarkSkip val="1"/>
        <c:noMultiLvlLbl val="0"/>
      </c:catAx>
      <c:valAx>
        <c:axId val="88591094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6669458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41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1488</f>
        <v>1488</v>
      </c>
      <c r="B2" s="21">
        <f>18</f>
        <v>18</v>
      </c>
      <c r="C2" s="21">
        <f>1413</f>
        <v>1413</v>
      </c>
      <c r="D2" s="21">
        <f>23521</f>
        <v>23521</v>
      </c>
      <c r="E2" s="21">
        <f>22.9697265625</f>
        <v>22.9697265625</v>
      </c>
      <c r="G2" s="21">
        <f>254</f>
        <v>254</v>
      </c>
    </row>
    <row r="3">
      <c r="A3" s="21">
        <f>1731</f>
        <v>1731</v>
      </c>
      <c r="B3" s="21">
        <f t="shared" ref="B3:B30" si="0">0</f>
        <v>0</v>
      </c>
      <c r="C3" s="21">
        <f>1550</f>
        <v>1550</v>
      </c>
      <c r="D3" s="21">
        <f t="shared" ref="D3:D40" si="1">42397</f>
        <v>42397</v>
      </c>
      <c r="E3" s="21">
        <f t="shared" ref="E3:E40" si="2">41.4033203125</f>
        <v>41.4033203125</v>
      </c>
    </row>
    <row r="4">
      <c r="A4" s="21">
        <f>1994</f>
        <v>1994</v>
      </c>
      <c r="B4" s="21">
        <f t="shared" si="0"/>
        <v>0</v>
      </c>
      <c r="C4" s="21">
        <f>1742</f>
        <v>1742</v>
      </c>
      <c r="D4" s="21">
        <f t="shared" si="1"/>
        <v>42397</v>
      </c>
      <c r="E4" s="21">
        <f t="shared" si="2"/>
        <v>41.4033203125</v>
      </c>
      <c r="G4" s="21" t="s">
        <v>5</v>
      </c>
    </row>
    <row r="5">
      <c r="A5" s="21">
        <f>2220</f>
        <v>2220</v>
      </c>
      <c r="B5" s="21">
        <f t="shared" si="0"/>
        <v>0</v>
      </c>
      <c r="C5" s="21">
        <f>1919</f>
        <v>1919</v>
      </c>
      <c r="D5" s="21">
        <f t="shared" si="1"/>
        <v>42397</v>
      </c>
      <c r="E5" s="21">
        <f t="shared" si="2"/>
        <v>41.4033203125</v>
      </c>
      <c r="G5" s="21">
        <f>194</f>
        <v>194</v>
      </c>
    </row>
    <row r="6">
      <c r="A6" s="21">
        <f>2456</f>
        <v>2456</v>
      </c>
      <c r="B6" s="21">
        <f t="shared" si="0"/>
        <v>0</v>
      </c>
      <c r="C6" s="21">
        <f>2112</f>
        <v>2112</v>
      </c>
      <c r="D6" s="21">
        <f t="shared" si="1"/>
        <v>42397</v>
      </c>
      <c r="E6" s="21">
        <f t="shared" si="2"/>
        <v>41.4033203125</v>
      </c>
    </row>
    <row r="7">
      <c r="A7" s="21">
        <f>2680</f>
        <v>2680</v>
      </c>
      <c r="B7" s="21">
        <f t="shared" si="0"/>
        <v>0</v>
      </c>
      <c r="C7" s="21">
        <f>2338</f>
        <v>2338</v>
      </c>
      <c r="D7" s="21">
        <f t="shared" si="1"/>
        <v>42397</v>
      </c>
      <c r="E7" s="21">
        <f t="shared" si="2"/>
        <v>41.4033203125</v>
      </c>
    </row>
    <row r="8">
      <c r="A8" s="21">
        <f>2956</f>
        <v>2956</v>
      </c>
      <c r="B8" s="21">
        <f t="shared" si="0"/>
        <v>0</v>
      </c>
      <c r="C8" s="21">
        <f>2527</f>
        <v>2527</v>
      </c>
      <c r="D8" s="21">
        <f t="shared" si="1"/>
        <v>42397</v>
      </c>
      <c r="E8" s="21">
        <f t="shared" si="2"/>
        <v>41.4033203125</v>
      </c>
    </row>
    <row r="9">
      <c r="A9" s="21">
        <f>3225</f>
        <v>3225</v>
      </c>
      <c r="B9" s="21">
        <f t="shared" si="0"/>
        <v>0</v>
      </c>
      <c r="C9" s="21">
        <f>2659</f>
        <v>2659</v>
      </c>
      <c r="D9" s="21">
        <f t="shared" si="1"/>
        <v>42397</v>
      </c>
      <c r="E9" s="21">
        <f t="shared" si="2"/>
        <v>41.4033203125</v>
      </c>
    </row>
    <row r="10">
      <c r="A10" s="21">
        <f>3442</f>
        <v>3442</v>
      </c>
      <c r="B10" s="21">
        <f t="shared" si="0"/>
        <v>0</v>
      </c>
      <c r="C10" s="21">
        <f>2837</f>
        <v>2837</v>
      </c>
      <c r="D10" s="21">
        <f t="shared" si="1"/>
        <v>42397</v>
      </c>
      <c r="E10" s="21">
        <f t="shared" si="2"/>
        <v>41.4033203125</v>
      </c>
    </row>
    <row r="11">
      <c r="A11" s="21">
        <f>3730</f>
        <v>3730</v>
      </c>
      <c r="B11" s="21">
        <f t="shared" si="0"/>
        <v>0</v>
      </c>
      <c r="C11" s="21">
        <f>2970</f>
        <v>2970</v>
      </c>
      <c r="D11" s="21">
        <f t="shared" si="1"/>
        <v>42397</v>
      </c>
      <c r="E11" s="21">
        <f t="shared" si="2"/>
        <v>41.4033203125</v>
      </c>
    </row>
    <row r="12">
      <c r="A12" s="21">
        <f>3948</f>
        <v>3948</v>
      </c>
      <c r="B12" s="21">
        <f t="shared" si="0"/>
        <v>0</v>
      </c>
      <c r="C12" s="21">
        <f>3165</f>
        <v>3165</v>
      </c>
      <c r="D12" s="21">
        <f t="shared" si="1"/>
        <v>42397</v>
      </c>
      <c r="E12" s="21">
        <f t="shared" si="2"/>
        <v>41.4033203125</v>
      </c>
    </row>
    <row r="13">
      <c r="A13" s="21">
        <f>4186</f>
        <v>4186</v>
      </c>
      <c r="B13" s="21">
        <f t="shared" si="0"/>
        <v>0</v>
      </c>
      <c r="C13" s="21">
        <f>3328</f>
        <v>3328</v>
      </c>
      <c r="D13" s="21">
        <f t="shared" si="1"/>
        <v>42397</v>
      </c>
      <c r="E13" s="21">
        <f t="shared" si="2"/>
        <v>41.4033203125</v>
      </c>
    </row>
    <row r="14">
      <c r="A14" s="21">
        <f>4421</f>
        <v>4421</v>
      </c>
      <c r="B14" s="21">
        <f t="shared" si="0"/>
        <v>0</v>
      </c>
      <c r="C14" s="21">
        <f>3486</f>
        <v>3486</v>
      </c>
      <c r="D14" s="21">
        <f t="shared" si="1"/>
        <v>42397</v>
      </c>
      <c r="E14" s="21">
        <f t="shared" si="2"/>
        <v>41.4033203125</v>
      </c>
    </row>
    <row r="15">
      <c r="A15" s="21">
        <f>4694</f>
        <v>4694</v>
      </c>
      <c r="B15" s="21">
        <f t="shared" si="0"/>
        <v>0</v>
      </c>
      <c r="C15" s="21">
        <f>3643</f>
        <v>3643</v>
      </c>
      <c r="D15" s="21">
        <f t="shared" si="1"/>
        <v>42397</v>
      </c>
      <c r="E15" s="21">
        <f t="shared" si="2"/>
        <v>41.4033203125</v>
      </c>
    </row>
    <row r="16">
      <c r="A16" s="21">
        <f>4947</f>
        <v>4947</v>
      </c>
      <c r="B16" s="21">
        <f t="shared" si="0"/>
        <v>0</v>
      </c>
      <c r="C16" s="21">
        <f>3829</f>
        <v>3829</v>
      </c>
      <c r="D16" s="21">
        <f t="shared" si="1"/>
        <v>42397</v>
      </c>
      <c r="E16" s="21">
        <f t="shared" si="2"/>
        <v>41.4033203125</v>
      </c>
    </row>
    <row r="17">
      <c r="A17" s="21">
        <f>5247</f>
        <v>5247</v>
      </c>
      <c r="B17" s="21">
        <f t="shared" si="0"/>
        <v>0</v>
      </c>
      <c r="C17" s="21">
        <f>3995</f>
        <v>3995</v>
      </c>
      <c r="D17" s="21">
        <f t="shared" si="1"/>
        <v>42397</v>
      </c>
      <c r="E17" s="21">
        <f t="shared" si="2"/>
        <v>41.4033203125</v>
      </c>
    </row>
    <row r="18">
      <c r="A18" s="21">
        <f>5519</f>
        <v>5519</v>
      </c>
      <c r="B18" s="21">
        <f t="shared" si="0"/>
        <v>0</v>
      </c>
      <c r="C18" s="21">
        <f>4138</f>
        <v>4138</v>
      </c>
      <c r="D18" s="21">
        <f t="shared" si="1"/>
        <v>42397</v>
      </c>
      <c r="E18" s="21">
        <f t="shared" si="2"/>
        <v>41.4033203125</v>
      </c>
    </row>
    <row r="19">
      <c r="A19" s="21">
        <f>5850</f>
        <v>5850</v>
      </c>
      <c r="B19" s="21">
        <f t="shared" si="0"/>
        <v>0</v>
      </c>
      <c r="C19" s="21">
        <f>4372</f>
        <v>4372</v>
      </c>
      <c r="D19" s="21">
        <f t="shared" si="1"/>
        <v>42397</v>
      </c>
      <c r="E19" s="21">
        <f t="shared" si="2"/>
        <v>41.4033203125</v>
      </c>
    </row>
    <row r="20">
      <c r="A20" s="21">
        <f>6152</f>
        <v>6152</v>
      </c>
      <c r="B20" s="21">
        <f t="shared" si="0"/>
        <v>0</v>
      </c>
      <c r="C20" s="21">
        <f>4632</f>
        <v>4632</v>
      </c>
      <c r="D20" s="21">
        <f t="shared" si="1"/>
        <v>42397</v>
      </c>
      <c r="E20" s="21">
        <f t="shared" si="2"/>
        <v>41.4033203125</v>
      </c>
    </row>
    <row r="21">
      <c r="A21" s="21">
        <f>6413</f>
        <v>6413</v>
      </c>
      <c r="B21" s="21">
        <f t="shared" si="0"/>
        <v>0</v>
      </c>
      <c r="C21" s="21">
        <f>4864</f>
        <v>4864</v>
      </c>
      <c r="D21" s="21">
        <f t="shared" si="1"/>
        <v>42397</v>
      </c>
      <c r="E21" s="21">
        <f t="shared" si="2"/>
        <v>41.4033203125</v>
      </c>
    </row>
    <row r="22">
      <c r="A22" s="21">
        <f>6697</f>
        <v>6697</v>
      </c>
      <c r="B22" s="21">
        <f t="shared" si="0"/>
        <v>0</v>
      </c>
      <c r="C22" s="21">
        <f>5100</f>
        <v>5100</v>
      </c>
      <c r="D22" s="21">
        <f t="shared" si="1"/>
        <v>42397</v>
      </c>
      <c r="E22" s="21">
        <f t="shared" si="2"/>
        <v>41.4033203125</v>
      </c>
    </row>
    <row r="23">
      <c r="A23" s="21">
        <f>6961</f>
        <v>6961</v>
      </c>
      <c r="B23" s="21">
        <f t="shared" si="0"/>
        <v>0</v>
      </c>
      <c r="C23" s="21">
        <f>5344</f>
        <v>5344</v>
      </c>
      <c r="D23" s="21">
        <f t="shared" si="1"/>
        <v>42397</v>
      </c>
      <c r="E23" s="21">
        <f t="shared" si="2"/>
        <v>41.4033203125</v>
      </c>
    </row>
    <row r="24">
      <c r="A24" s="21">
        <f>7227</f>
        <v>7227</v>
      </c>
      <c r="B24" s="21">
        <f t="shared" si="0"/>
        <v>0</v>
      </c>
      <c r="C24" s="21">
        <f>5588</f>
        <v>5588</v>
      </c>
      <c r="D24" s="21">
        <f t="shared" si="1"/>
        <v>42397</v>
      </c>
      <c r="E24" s="21">
        <f t="shared" si="2"/>
        <v>41.4033203125</v>
      </c>
    </row>
    <row r="25">
      <c r="A25" s="21">
        <f>7512</f>
        <v>7512</v>
      </c>
      <c r="B25" s="21">
        <f t="shared" si="0"/>
        <v>0</v>
      </c>
      <c r="C25" s="21">
        <f>5803</f>
        <v>5803</v>
      </c>
      <c r="D25" s="21">
        <f t="shared" si="1"/>
        <v>42397</v>
      </c>
      <c r="E25" s="21">
        <f t="shared" si="2"/>
        <v>41.4033203125</v>
      </c>
    </row>
    <row r="26">
      <c r="A26" s="21">
        <f>7812</f>
        <v>7812</v>
      </c>
      <c r="B26" s="21">
        <f t="shared" si="0"/>
        <v>0</v>
      </c>
      <c r="C26" s="21">
        <f>6056</f>
        <v>6056</v>
      </c>
      <c r="D26" s="21">
        <f t="shared" si="1"/>
        <v>42397</v>
      </c>
      <c r="E26" s="21">
        <f t="shared" si="2"/>
        <v>41.4033203125</v>
      </c>
    </row>
    <row r="27">
      <c r="A27" s="21">
        <f>8061</f>
        <v>8061</v>
      </c>
      <c r="B27" s="21">
        <f t="shared" si="0"/>
        <v>0</v>
      </c>
      <c r="C27" s="21">
        <f>6285</f>
        <v>6285</v>
      </c>
      <c r="D27" s="21">
        <f t="shared" si="1"/>
        <v>42397</v>
      </c>
      <c r="E27" s="21">
        <f t="shared" si="2"/>
        <v>41.4033203125</v>
      </c>
    </row>
    <row r="28">
      <c r="A28" s="21">
        <f>8414</f>
        <v>8414</v>
      </c>
      <c r="B28" s="21">
        <f t="shared" si="0"/>
        <v>0</v>
      </c>
      <c r="C28" s="21">
        <f>6505</f>
        <v>6505</v>
      </c>
      <c r="D28" s="21">
        <f t="shared" si="1"/>
        <v>42397</v>
      </c>
      <c r="E28" s="21">
        <f t="shared" si="2"/>
        <v>41.4033203125</v>
      </c>
    </row>
    <row r="29">
      <c r="A29" s="21">
        <f>8647</f>
        <v>8647</v>
      </c>
      <c r="B29" s="21">
        <f t="shared" si="0"/>
        <v>0</v>
      </c>
      <c r="C29" s="21">
        <f>6745</f>
        <v>6745</v>
      </c>
      <c r="D29" s="21">
        <f t="shared" si="1"/>
        <v>42397</v>
      </c>
      <c r="E29" s="21">
        <f t="shared" si="2"/>
        <v>41.4033203125</v>
      </c>
    </row>
    <row r="30">
      <c r="A30" s="21">
        <f>8863</f>
        <v>8863</v>
      </c>
      <c r="B30" s="21">
        <f t="shared" si="0"/>
        <v>0</v>
      </c>
      <c r="C30" s="21">
        <f>6945</f>
        <v>6945</v>
      </c>
      <c r="D30" s="21">
        <f t="shared" si="1"/>
        <v>42397</v>
      </c>
      <c r="E30" s="21">
        <f t="shared" si="2"/>
        <v>41.4033203125</v>
      </c>
    </row>
    <row r="31">
      <c r="C31" s="21">
        <f>7156</f>
        <v>7156</v>
      </c>
      <c r="D31" s="21">
        <f t="shared" si="1"/>
        <v>42397</v>
      </c>
      <c r="E31" s="21">
        <f t="shared" si="2"/>
        <v>41.4033203125</v>
      </c>
    </row>
    <row r="32">
      <c r="C32" s="21">
        <f>7316</f>
        <v>7316</v>
      </c>
      <c r="D32" s="21">
        <f t="shared" si="1"/>
        <v>42397</v>
      </c>
      <c r="E32" s="21">
        <f t="shared" si="2"/>
        <v>41.4033203125</v>
      </c>
    </row>
    <row r="33">
      <c r="C33" s="21">
        <f>7543</f>
        <v>7543</v>
      </c>
      <c r="D33" s="21">
        <f t="shared" si="1"/>
        <v>42397</v>
      </c>
      <c r="E33" s="21">
        <f t="shared" si="2"/>
        <v>41.4033203125</v>
      </c>
    </row>
    <row r="34">
      <c r="C34" s="21">
        <f>7723</f>
        <v>7723</v>
      </c>
      <c r="D34" s="21">
        <f t="shared" si="1"/>
        <v>42397</v>
      </c>
      <c r="E34" s="21">
        <f t="shared" si="2"/>
        <v>41.4033203125</v>
      </c>
    </row>
    <row r="35">
      <c r="C35" s="21">
        <f>7945</f>
        <v>7945</v>
      </c>
      <c r="D35" s="21">
        <f t="shared" si="1"/>
        <v>42397</v>
      </c>
      <c r="E35" s="21">
        <f t="shared" si="2"/>
        <v>41.4033203125</v>
      </c>
    </row>
    <row r="36">
      <c r="C36" s="21">
        <f>8177</f>
        <v>8177</v>
      </c>
      <c r="D36" s="21">
        <f t="shared" si="1"/>
        <v>42397</v>
      </c>
      <c r="E36" s="21">
        <f t="shared" si="2"/>
        <v>41.4033203125</v>
      </c>
    </row>
    <row r="37">
      <c r="C37" s="21">
        <f>8398</f>
        <v>8398</v>
      </c>
      <c r="D37" s="21">
        <f t="shared" si="1"/>
        <v>42397</v>
      </c>
      <c r="E37" s="21">
        <f t="shared" si="2"/>
        <v>41.4033203125</v>
      </c>
    </row>
    <row r="38">
      <c r="C38" s="21">
        <f>8618</f>
        <v>8618</v>
      </c>
      <c r="D38" s="21">
        <f t="shared" si="1"/>
        <v>42397</v>
      </c>
      <c r="E38" s="21">
        <f t="shared" si="2"/>
        <v>41.4033203125</v>
      </c>
    </row>
    <row r="39">
      <c r="C39" s="21">
        <f>8800</f>
        <v>8800</v>
      </c>
      <c r="D39" s="21">
        <f t="shared" si="1"/>
        <v>42397</v>
      </c>
      <c r="E39" s="21">
        <f t="shared" si="2"/>
        <v>41.4033203125</v>
      </c>
    </row>
    <row r="40">
      <c r="C40" s="21">
        <f>8989</f>
        <v>8989</v>
      </c>
      <c r="D40" s="21">
        <f t="shared" si="1"/>
        <v>42397</v>
      </c>
      <c r="E40" s="21">
        <f t="shared" si="2"/>
        <v>41.4033203125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2015-10-15T14:38:14Z</dcterms:modified>
  <cp:lastPrinted>2016-01-08T15:46:46Z</cp:lastPrinted>
</cp:coreProperties>
</file>