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<sst xmlns="http://schemas.openxmlformats.org/spreadsheetml/2006/main" count="5" uniqueCount="5">
  <si>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</si>
  <si>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</si>
  <si>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</si>
  <si>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</si>
  <si>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255(28x)</t>
  </si>
  <si>
    <t>AVERAGE: 207(35x)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</si>
</sst>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Sheet1!$A$2:$A$29</c:f>
              <c:numCache/>
            </c:numRef>
          </c:cat>
          <c:val>
            <c:numRef>
              <c:f>Sheet1!$B$2:$B$29</c:f>
              <c:numCache/>
            </c:numRef>
          </c:val>
          <c:smooth val="0"/>
        </c:ser>
        <c:marker val="1"/>
        <c:axId val="1520267010"/>
        <c:axId val="908084672"/>
      </c:lineChart>
      <c:catAx>
        <c:axId val="152026701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908084672"/>
        <c:crosses val="autoZero"/>
        <c:auto val="1"/>
        <c:lblOffset val="100"/>
        <c:tickLblSkip val="1"/>
        <c:tickMarkSkip val="1"/>
        <c:noMultiLvlLbl val="0"/>
      </c:catAx>
      <c:valAx>
        <c:axId val="908084672"/>
        <c:scaling>
          <c:orientation val="minMax"/>
          <c:max val="1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52026701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Sheet1!$C$2:$C$36</c:f>
              <c:numCache/>
            </c:numRef>
          </c:cat>
          <c:val>
            <c:numRef>
              <c:f>Sheet1!$E$2:$E$36</c:f>
              <c:numCache/>
            </c:numRef>
          </c:val>
          <c:smooth val="0"/>
        </c:ser>
        <c:marker val="1"/>
        <c:axId val="288306765"/>
        <c:axId val="1556867940"/>
      </c:lineChart>
      <c:catAx>
        <c:axId val="28830676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556867940"/>
        <c:crosses val="autoZero"/>
        <c:auto val="1"/>
        <c:lblOffset val="100"/>
        <c:tickLblSkip val="1"/>
        <c:tickMarkSkip val="1"/>
        <c:noMultiLvlLbl val="0"/>
      </c:catAx>
      <c:valAx>
        <c:axId val="155686794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88306765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37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1502</f>
        <v>1502</v>
      </c>
      <c r="B2" s="21">
        <f>11</f>
        <v>11</v>
      </c>
      <c r="C2" s="21">
        <f>1474</f>
        <v>1474</v>
      </c>
      <c r="D2" s="21">
        <f>5991</f>
        <v>5991</v>
      </c>
      <c r="E2" s="21">
        <f>5.8505859375</f>
        <v>5.8505859375</v>
      </c>
      <c r="G2" s="21">
        <f>255</f>
        <v>255</v>
      </c>
    </row>
    <row r="3">
      <c r="A3" s="21">
        <f>1752</f>
        <v>1752</v>
      </c>
      <c r="B3" s="21">
        <f t="shared" ref="B3:B29" si="0">0</f>
        <v>0</v>
      </c>
      <c r="C3" s="21">
        <f>1634</f>
        <v>1634</v>
      </c>
      <c r="D3" s="21">
        <f>42392</f>
        <v>42392</v>
      </c>
      <c r="E3" s="21">
        <f>41.3984375</f>
        <v>41.3984375</v>
      </c>
    </row>
    <row r="4">
      <c r="A4" s="21">
        <f>2020</f>
        <v>2020</v>
      </c>
      <c r="B4" s="21">
        <f t="shared" si="0"/>
        <v>0</v>
      </c>
      <c r="C4" s="21">
        <f>1837</f>
        <v>1837</v>
      </c>
      <c r="D4" s="21">
        <f t="shared" ref="D4:D36" si="1">42432</f>
        <v>42432</v>
      </c>
      <c r="E4" s="21">
        <f t="shared" ref="E4:E36" si="2">41.4375</f>
        <v>41.4375</v>
      </c>
      <c r="G4" s="21" t="s">
        <v>5</v>
      </c>
    </row>
    <row r="5">
      <c r="A5" s="21">
        <f>2259</f>
        <v>2259</v>
      </c>
      <c r="B5" s="21">
        <f t="shared" si="0"/>
        <v>0</v>
      </c>
      <c r="C5" s="21">
        <f>1974</f>
        <v>1974</v>
      </c>
      <c r="D5" s="21">
        <f t="shared" si="1"/>
        <v>42432</v>
      </c>
      <c r="E5" s="21">
        <f t="shared" si="2"/>
        <v>41.4375</v>
      </c>
      <c r="G5" s="21">
        <f>207</f>
        <v>207</v>
      </c>
    </row>
    <row r="6">
      <c r="A6" s="21">
        <f>2538</f>
        <v>2538</v>
      </c>
      <c r="B6" s="21">
        <f t="shared" si="0"/>
        <v>0</v>
      </c>
      <c r="C6" s="21">
        <f>2177</f>
        <v>2177</v>
      </c>
      <c r="D6" s="21">
        <f t="shared" si="1"/>
        <v>42432</v>
      </c>
      <c r="E6" s="21">
        <f t="shared" si="2"/>
        <v>41.4375</v>
      </c>
    </row>
    <row r="7">
      <c r="A7" s="21">
        <f>2768</f>
        <v>2768</v>
      </c>
      <c r="B7" s="21">
        <f t="shared" si="0"/>
        <v>0</v>
      </c>
      <c r="C7" s="21">
        <f>2363</f>
        <v>2363</v>
      </c>
      <c r="D7" s="21">
        <f t="shared" si="1"/>
        <v>42432</v>
      </c>
      <c r="E7" s="21">
        <f t="shared" si="2"/>
        <v>41.4375</v>
      </c>
    </row>
    <row r="8">
      <c r="A8" s="21">
        <f>2990</f>
        <v>2990</v>
      </c>
      <c r="B8" s="21">
        <f t="shared" si="0"/>
        <v>0</v>
      </c>
      <c r="C8" s="21">
        <f>2492</f>
        <v>2492</v>
      </c>
      <c r="D8" s="21">
        <f t="shared" si="1"/>
        <v>42432</v>
      </c>
      <c r="E8" s="21">
        <f t="shared" si="2"/>
        <v>41.4375</v>
      </c>
    </row>
    <row r="9">
      <c r="A9" s="21">
        <f>3219</f>
        <v>3219</v>
      </c>
      <c r="B9" s="21">
        <f t="shared" si="0"/>
        <v>0</v>
      </c>
      <c r="C9" s="21">
        <f>2682</f>
        <v>2682</v>
      </c>
      <c r="D9" s="21">
        <f t="shared" si="1"/>
        <v>42432</v>
      </c>
      <c r="E9" s="21">
        <f t="shared" si="2"/>
        <v>41.4375</v>
      </c>
    </row>
    <row r="10">
      <c r="A10" s="21">
        <f>3412</f>
        <v>3412</v>
      </c>
      <c r="B10" s="21">
        <f t="shared" si="0"/>
        <v>0</v>
      </c>
      <c r="C10" s="21">
        <f>2878</f>
        <v>2878</v>
      </c>
      <c r="D10" s="21">
        <f t="shared" si="1"/>
        <v>42432</v>
      </c>
      <c r="E10" s="21">
        <f t="shared" si="2"/>
        <v>41.4375</v>
      </c>
    </row>
    <row r="11">
      <c r="A11" s="21">
        <f>3664</f>
        <v>3664</v>
      </c>
      <c r="B11" s="21">
        <f t="shared" si="0"/>
        <v>0</v>
      </c>
      <c r="C11" s="21">
        <f>3106</f>
        <v>3106</v>
      </c>
      <c r="D11" s="21">
        <f t="shared" si="1"/>
        <v>42432</v>
      </c>
      <c r="E11" s="21">
        <f t="shared" si="2"/>
        <v>41.4375</v>
      </c>
    </row>
    <row r="12">
      <c r="A12" s="21">
        <f>3912</f>
        <v>3912</v>
      </c>
      <c r="B12" s="21">
        <f t="shared" si="0"/>
        <v>0</v>
      </c>
      <c r="C12" s="21">
        <f>3297</f>
        <v>3297</v>
      </c>
      <c r="D12" s="21">
        <f t="shared" si="1"/>
        <v>42432</v>
      </c>
      <c r="E12" s="21">
        <f t="shared" si="2"/>
        <v>41.4375</v>
      </c>
    </row>
    <row r="13">
      <c r="A13" s="21">
        <f>4143</f>
        <v>4143</v>
      </c>
      <c r="B13" s="21">
        <f t="shared" si="0"/>
        <v>0</v>
      </c>
      <c r="C13" s="21">
        <f>3480</f>
        <v>3480</v>
      </c>
      <c r="D13" s="21">
        <f t="shared" si="1"/>
        <v>42432</v>
      </c>
      <c r="E13" s="21">
        <f t="shared" si="2"/>
        <v>41.4375</v>
      </c>
    </row>
    <row r="14">
      <c r="A14" s="21">
        <f>4406</f>
        <v>4406</v>
      </c>
      <c r="B14" s="21">
        <f t="shared" si="0"/>
        <v>0</v>
      </c>
      <c r="C14" s="21">
        <f>3633</f>
        <v>3633</v>
      </c>
      <c r="D14" s="21">
        <f t="shared" si="1"/>
        <v>42432</v>
      </c>
      <c r="E14" s="21">
        <f t="shared" si="2"/>
        <v>41.4375</v>
      </c>
    </row>
    <row r="15">
      <c r="A15" s="21">
        <f>4706</f>
        <v>4706</v>
      </c>
      <c r="B15" s="21">
        <f t="shared" si="0"/>
        <v>0</v>
      </c>
      <c r="C15" s="21">
        <f>3828</f>
        <v>3828</v>
      </c>
      <c r="D15" s="21">
        <f t="shared" si="1"/>
        <v>42432</v>
      </c>
      <c r="E15" s="21">
        <f t="shared" si="2"/>
        <v>41.4375</v>
      </c>
    </row>
    <row r="16">
      <c r="A16" s="21">
        <f>5007</f>
        <v>5007</v>
      </c>
      <c r="B16" s="21">
        <f t="shared" si="0"/>
        <v>0</v>
      </c>
      <c r="C16" s="21">
        <f>4053</f>
        <v>4053</v>
      </c>
      <c r="D16" s="21">
        <f t="shared" si="1"/>
        <v>42432</v>
      </c>
      <c r="E16" s="21">
        <f t="shared" si="2"/>
        <v>41.4375</v>
      </c>
    </row>
    <row r="17">
      <c r="A17" s="21">
        <f>5272</f>
        <v>5272</v>
      </c>
      <c r="B17" s="21">
        <f t="shared" si="0"/>
        <v>0</v>
      </c>
      <c r="C17" s="21">
        <f>4262</f>
        <v>4262</v>
      </c>
      <c r="D17" s="21">
        <f t="shared" si="1"/>
        <v>42432</v>
      </c>
      <c r="E17" s="21">
        <f t="shared" si="2"/>
        <v>41.4375</v>
      </c>
    </row>
    <row r="18">
      <c r="A18" s="21">
        <f>5513</f>
        <v>5513</v>
      </c>
      <c r="B18" s="21">
        <f t="shared" si="0"/>
        <v>0</v>
      </c>
      <c r="C18" s="21">
        <f>4549</f>
        <v>4549</v>
      </c>
      <c r="D18" s="21">
        <f t="shared" si="1"/>
        <v>42432</v>
      </c>
      <c r="E18" s="21">
        <f t="shared" si="2"/>
        <v>41.4375</v>
      </c>
    </row>
    <row r="19">
      <c r="A19" s="21">
        <f>5808</f>
        <v>5808</v>
      </c>
      <c r="B19" s="21">
        <f t="shared" si="0"/>
        <v>0</v>
      </c>
      <c r="C19" s="21">
        <f>4752</f>
        <v>4752</v>
      </c>
      <c r="D19" s="21">
        <f t="shared" si="1"/>
        <v>42432</v>
      </c>
      <c r="E19" s="21">
        <f t="shared" si="2"/>
        <v>41.4375</v>
      </c>
    </row>
    <row r="20">
      <c r="A20" s="21">
        <f>6096</f>
        <v>6096</v>
      </c>
      <c r="B20" s="21">
        <f t="shared" si="0"/>
        <v>0</v>
      </c>
      <c r="C20" s="21">
        <f>4953</f>
        <v>4953</v>
      </c>
      <c r="D20" s="21">
        <f t="shared" si="1"/>
        <v>42432</v>
      </c>
      <c r="E20" s="21">
        <f t="shared" si="2"/>
        <v>41.4375</v>
      </c>
    </row>
    <row r="21">
      <c r="A21" s="21">
        <f>6413</f>
        <v>6413</v>
      </c>
      <c r="B21" s="21">
        <f t="shared" si="0"/>
        <v>0</v>
      </c>
      <c r="C21" s="21">
        <f>5186</f>
        <v>5186</v>
      </c>
      <c r="D21" s="21">
        <f t="shared" si="1"/>
        <v>42432</v>
      </c>
      <c r="E21" s="21">
        <f t="shared" si="2"/>
        <v>41.4375</v>
      </c>
    </row>
    <row r="22">
      <c r="A22" s="21">
        <f>6723</f>
        <v>6723</v>
      </c>
      <c r="B22" s="21">
        <f t="shared" si="0"/>
        <v>0</v>
      </c>
      <c r="C22" s="21">
        <f>5451</f>
        <v>5451</v>
      </c>
      <c r="D22" s="21">
        <f t="shared" si="1"/>
        <v>42432</v>
      </c>
      <c r="E22" s="21">
        <f t="shared" si="2"/>
        <v>41.4375</v>
      </c>
    </row>
    <row r="23">
      <c r="A23" s="21">
        <f>6947</f>
        <v>6947</v>
      </c>
      <c r="B23" s="21">
        <f t="shared" si="0"/>
        <v>0</v>
      </c>
      <c r="C23" s="21">
        <f>5713</f>
        <v>5713</v>
      </c>
      <c r="D23" s="21">
        <f t="shared" si="1"/>
        <v>42432</v>
      </c>
      <c r="E23" s="21">
        <f t="shared" si="2"/>
        <v>41.4375</v>
      </c>
    </row>
    <row r="24">
      <c r="A24" s="21">
        <f>7211</f>
        <v>7211</v>
      </c>
      <c r="B24" s="21">
        <f t="shared" si="0"/>
        <v>0</v>
      </c>
      <c r="C24" s="21">
        <f>5956</f>
        <v>5956</v>
      </c>
      <c r="D24" s="21">
        <f t="shared" si="1"/>
        <v>42432</v>
      </c>
      <c r="E24" s="21">
        <f t="shared" si="2"/>
        <v>41.4375</v>
      </c>
    </row>
    <row r="25">
      <c r="A25" s="21">
        <f>7454</f>
        <v>7454</v>
      </c>
      <c r="B25" s="21">
        <f t="shared" si="0"/>
        <v>0</v>
      </c>
      <c r="C25" s="21">
        <f>6210</f>
        <v>6210</v>
      </c>
      <c r="D25" s="21">
        <f t="shared" si="1"/>
        <v>42432</v>
      </c>
      <c r="E25" s="21">
        <f t="shared" si="2"/>
        <v>41.4375</v>
      </c>
    </row>
    <row r="26">
      <c r="A26" s="21">
        <f>7732</f>
        <v>7732</v>
      </c>
      <c r="B26" s="21">
        <f t="shared" si="0"/>
        <v>0</v>
      </c>
      <c r="C26" s="21">
        <f>6445</f>
        <v>6445</v>
      </c>
      <c r="D26" s="21">
        <f t="shared" si="1"/>
        <v>42432</v>
      </c>
      <c r="E26" s="21">
        <f t="shared" si="2"/>
        <v>41.4375</v>
      </c>
    </row>
    <row r="27">
      <c r="A27" s="21">
        <f>8081</f>
        <v>8081</v>
      </c>
      <c r="B27" s="21">
        <f t="shared" si="0"/>
        <v>0</v>
      </c>
      <c r="C27" s="21">
        <f>6658</f>
        <v>6658</v>
      </c>
      <c r="D27" s="21">
        <f t="shared" si="1"/>
        <v>42432</v>
      </c>
      <c r="E27" s="21">
        <f t="shared" si="2"/>
        <v>41.4375</v>
      </c>
    </row>
    <row r="28">
      <c r="A28" s="21">
        <f>8419</f>
        <v>8419</v>
      </c>
      <c r="B28" s="21">
        <f t="shared" si="0"/>
        <v>0</v>
      </c>
      <c r="C28" s="21">
        <f>6889</f>
        <v>6889</v>
      </c>
      <c r="D28" s="21">
        <f t="shared" si="1"/>
        <v>42432</v>
      </c>
      <c r="E28" s="21">
        <f t="shared" si="2"/>
        <v>41.4375</v>
      </c>
    </row>
    <row r="29">
      <c r="A29" s="21">
        <f>8665</f>
        <v>8665</v>
      </c>
      <c r="B29" s="21">
        <f t="shared" si="0"/>
        <v>0</v>
      </c>
      <c r="C29" s="21">
        <f>7109</f>
        <v>7109</v>
      </c>
      <c r="D29" s="21">
        <f t="shared" si="1"/>
        <v>42432</v>
      </c>
      <c r="E29" s="21">
        <f t="shared" si="2"/>
        <v>41.4375</v>
      </c>
    </row>
    <row r="30">
      <c r="C30" s="21">
        <f>7337</f>
        <v>7337</v>
      </c>
      <c r="D30" s="21">
        <f t="shared" si="1"/>
        <v>42432</v>
      </c>
      <c r="E30" s="21">
        <f t="shared" si="2"/>
        <v>41.4375</v>
      </c>
    </row>
    <row r="31">
      <c r="C31" s="21">
        <f>7579</f>
        <v>7579</v>
      </c>
      <c r="D31" s="21">
        <f t="shared" si="1"/>
        <v>42432</v>
      </c>
      <c r="E31" s="21">
        <f t="shared" si="2"/>
        <v>41.4375</v>
      </c>
    </row>
    <row r="32">
      <c r="C32" s="21">
        <f>7869</f>
        <v>7869</v>
      </c>
      <c r="D32" s="21">
        <f t="shared" si="1"/>
        <v>42432</v>
      </c>
      <c r="E32" s="21">
        <f t="shared" si="2"/>
        <v>41.4375</v>
      </c>
    </row>
    <row r="33">
      <c r="C33" s="21">
        <f>8119</f>
        <v>8119</v>
      </c>
      <c r="D33" s="21">
        <f t="shared" si="1"/>
        <v>42432</v>
      </c>
      <c r="E33" s="21">
        <f t="shared" si="2"/>
        <v>41.4375</v>
      </c>
    </row>
    <row r="34">
      <c r="C34" s="21">
        <f>8309</f>
        <v>8309</v>
      </c>
      <c r="D34" s="21">
        <f t="shared" si="1"/>
        <v>42432</v>
      </c>
      <c r="E34" s="21">
        <f t="shared" si="2"/>
        <v>41.4375</v>
      </c>
    </row>
    <row r="35">
      <c r="C35" s="21">
        <f>8552</f>
        <v>8552</v>
      </c>
      <c r="D35" s="21">
        <f t="shared" si="1"/>
        <v>42432</v>
      </c>
      <c r="E35" s="21">
        <f t="shared" si="2"/>
        <v>41.4375</v>
      </c>
    </row>
    <row r="36">
      <c r="C36" s="21">
        <f>8750</f>
        <v>8750</v>
      </c>
      <c r="D36" s="21">
        <f t="shared" si="1"/>
        <v>42432</v>
      </c>
      <c r="E36" s="21">
        <f t="shared" si="2"/>
        <v>41.4375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2016-01-08T15:46:46Z</dcterms:created>
  <dcterms:modified xsi:type="dcterms:W3CDTF">2015-10-15T14:38:45Z</dcterms:modified>
  <cp:lastPrinted>2016-01-08T15:46:46Z</cp:lastPrinted>
</cp:coreProperties>
</file>