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<sst xmlns="http://schemas.openxmlformats.org/spreadsheetml/2006/main" count="5" uniqueCount="5">
  <si>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</si>
  <si>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</si>
  <si>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</si>
  <si>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</si>
  <si>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247(24x)</t>
  </si>
  <si>
    <t>AVERAGE: 196(32x)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</si>
</sst>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Sheet1!$A$2:$A$25</c:f>
              <c:numCache/>
            </c:numRef>
          </c:cat>
          <c:val>
            <c:numRef>
              <c:f>Sheet1!$B$2:$B$25</c:f>
              <c:numCache/>
            </c:numRef>
          </c:val>
          <c:smooth val="0"/>
        </c:ser>
        <c:marker val="1"/>
        <c:axId val="746280996"/>
        <c:axId val="50503805"/>
      </c:lineChart>
      <c:catAx>
        <c:axId val="74628099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0503805"/>
        <c:crosses val="autoZero"/>
        <c:auto val="1"/>
        <c:lblOffset val="100"/>
        <c:tickLblSkip val="1"/>
        <c:tickMarkSkip val="1"/>
        <c:noMultiLvlLbl val="0"/>
      </c:catAx>
      <c:valAx>
        <c:axId val="50503805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74628099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Sheet1!$C$2:$C$33</c:f>
              <c:numCache/>
            </c:numRef>
          </c:cat>
          <c:val>
            <c:numRef>
              <c:f>Sheet1!$E$2:$E$33</c:f>
              <c:numCache/>
            </c:numRef>
          </c:val>
          <c:smooth val="0"/>
        </c:ser>
        <c:marker val="1"/>
        <c:axId val="1557989809"/>
        <c:axId val="146874094"/>
      </c:lineChart>
      <c:catAx>
        <c:axId val="155798980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146874094"/>
        <c:crosses val="autoZero"/>
        <c:auto val="1"/>
        <c:lblOffset val="100"/>
        <c:tickLblSkip val="1"/>
        <c:tickMarkSkip val="1"/>
        <c:noMultiLvlLbl val="0"/>
      </c:catAx>
      <c:valAx>
        <c:axId val="14687409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557989809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34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1151</f>
        <v>1151</v>
      </c>
      <c r="B2" s="21">
        <f>12</f>
        <v>12</v>
      </c>
      <c r="C2" s="21">
        <f>1064</f>
        <v>1064</v>
      </c>
      <c r="D2" s="21">
        <f>3852</f>
        <v>3852</v>
      </c>
      <c r="E2" s="21">
        <f>3.76171875</f>
        <v>3.76171875</v>
      </c>
      <c r="G2" s="21">
        <f>247</f>
        <v>247</v>
      </c>
    </row>
    <row r="3">
      <c r="A3" s="21">
        <f>1407</f>
        <v>1407</v>
      </c>
      <c r="B3" s="21">
        <f t="shared" ref="B3:B25" si="0">0</f>
        <v>0</v>
      </c>
      <c r="C3" s="21">
        <f>1203</f>
        <v>1203</v>
      </c>
      <c r="D3" s="21">
        <f>41440</f>
        <v>41440</v>
      </c>
      <c r="E3" s="21">
        <f>40.46875</f>
        <v>40.46875</v>
      </c>
    </row>
    <row r="4">
      <c r="A4" s="21">
        <f>1623</f>
        <v>1623</v>
      </c>
      <c r="B4" s="21">
        <f t="shared" si="0"/>
        <v>0</v>
      </c>
      <c r="C4" s="21">
        <f>1351</f>
        <v>1351</v>
      </c>
      <c r="D4" s="21">
        <f t="shared" ref="D4:D33" si="1">42293</f>
        <v>42293</v>
      </c>
      <c r="E4" s="21">
        <f t="shared" ref="E4:E33" si="2">41.3017578125</f>
        <v>41.3017578125</v>
      </c>
      <c r="G4" s="21" t="s">
        <v>5</v>
      </c>
    </row>
    <row r="5">
      <c r="A5" s="21">
        <f>1851</f>
        <v>1851</v>
      </c>
      <c r="B5" s="21">
        <f t="shared" si="0"/>
        <v>0</v>
      </c>
      <c r="C5" s="21">
        <f>1542</f>
        <v>1542</v>
      </c>
      <c r="D5" s="21">
        <f t="shared" si="1"/>
        <v>42293</v>
      </c>
      <c r="E5" s="21">
        <f t="shared" si="2"/>
        <v>41.3017578125</v>
      </c>
      <c r="G5" s="21">
        <f>196</f>
        <v>196</v>
      </c>
    </row>
    <row r="6">
      <c r="A6" s="21">
        <f>2104</f>
        <v>2104</v>
      </c>
      <c r="B6" s="21">
        <f t="shared" si="0"/>
        <v>0</v>
      </c>
      <c r="C6" s="21">
        <f>1755</f>
        <v>1755</v>
      </c>
      <c r="D6" s="21">
        <f t="shared" si="1"/>
        <v>42293</v>
      </c>
      <c r="E6" s="21">
        <f t="shared" si="2"/>
        <v>41.3017578125</v>
      </c>
    </row>
    <row r="7">
      <c r="A7" s="21">
        <f>2355</f>
        <v>2355</v>
      </c>
      <c r="B7" s="21">
        <f t="shared" si="0"/>
        <v>0</v>
      </c>
      <c r="C7" s="21">
        <f>1939</f>
        <v>1939</v>
      </c>
      <c r="D7" s="21">
        <f t="shared" si="1"/>
        <v>42293</v>
      </c>
      <c r="E7" s="21">
        <f t="shared" si="2"/>
        <v>41.3017578125</v>
      </c>
    </row>
    <row r="8">
      <c r="A8" s="21">
        <f>2578</f>
        <v>2578</v>
      </c>
      <c r="B8" s="21">
        <f t="shared" si="0"/>
        <v>0</v>
      </c>
      <c r="C8" s="21">
        <f>2126</f>
        <v>2126</v>
      </c>
      <c r="D8" s="21">
        <f t="shared" si="1"/>
        <v>42293</v>
      </c>
      <c r="E8" s="21">
        <f t="shared" si="2"/>
        <v>41.3017578125</v>
      </c>
    </row>
    <row r="9">
      <c r="A9" s="21">
        <f>2769</f>
        <v>2769</v>
      </c>
      <c r="B9" s="21">
        <f t="shared" si="0"/>
        <v>0</v>
      </c>
      <c r="C9" s="21">
        <f>2289</f>
        <v>2289</v>
      </c>
      <c r="D9" s="21">
        <f t="shared" si="1"/>
        <v>42293</v>
      </c>
      <c r="E9" s="21">
        <f t="shared" si="2"/>
        <v>41.3017578125</v>
      </c>
    </row>
    <row r="10">
      <c r="A10" s="21">
        <f>2983</f>
        <v>2983</v>
      </c>
      <c r="B10" s="21">
        <f t="shared" si="0"/>
        <v>0</v>
      </c>
      <c r="C10" s="21">
        <f>2457</f>
        <v>2457</v>
      </c>
      <c r="D10" s="21">
        <f t="shared" si="1"/>
        <v>42293</v>
      </c>
      <c r="E10" s="21">
        <f t="shared" si="2"/>
        <v>41.3017578125</v>
      </c>
    </row>
    <row r="11">
      <c r="A11" s="21">
        <f>3221</f>
        <v>3221</v>
      </c>
      <c r="B11" s="21">
        <f t="shared" si="0"/>
        <v>0</v>
      </c>
      <c r="C11" s="21">
        <f>2657</f>
        <v>2657</v>
      </c>
      <c r="D11" s="21">
        <f t="shared" si="1"/>
        <v>42293</v>
      </c>
      <c r="E11" s="21">
        <f t="shared" si="2"/>
        <v>41.3017578125</v>
      </c>
    </row>
    <row r="12">
      <c r="A12" s="21">
        <f>3446</f>
        <v>3446</v>
      </c>
      <c r="B12" s="21">
        <f t="shared" si="0"/>
        <v>0</v>
      </c>
      <c r="C12" s="21">
        <f>2852</f>
        <v>2852</v>
      </c>
      <c r="D12" s="21">
        <f t="shared" si="1"/>
        <v>42293</v>
      </c>
      <c r="E12" s="21">
        <f t="shared" si="2"/>
        <v>41.3017578125</v>
      </c>
    </row>
    <row r="13">
      <c r="A13" s="21">
        <f>3736</f>
        <v>3736</v>
      </c>
      <c r="B13" s="21">
        <f t="shared" si="0"/>
        <v>0</v>
      </c>
      <c r="C13" s="21">
        <f>3013</f>
        <v>3013</v>
      </c>
      <c r="D13" s="21">
        <f t="shared" si="1"/>
        <v>42293</v>
      </c>
      <c r="E13" s="21">
        <f t="shared" si="2"/>
        <v>41.3017578125</v>
      </c>
    </row>
    <row r="14">
      <c r="A14" s="21">
        <f>4012</f>
        <v>4012</v>
      </c>
      <c r="B14" s="21">
        <f t="shared" si="0"/>
        <v>0</v>
      </c>
      <c r="C14" s="21">
        <f>3152</f>
        <v>3152</v>
      </c>
      <c r="D14" s="21">
        <f t="shared" si="1"/>
        <v>42293</v>
      </c>
      <c r="E14" s="21">
        <f t="shared" si="2"/>
        <v>41.3017578125</v>
      </c>
    </row>
    <row r="15">
      <c r="A15" s="21">
        <f>4335</f>
        <v>4335</v>
      </c>
      <c r="B15" s="21">
        <f t="shared" si="0"/>
        <v>0</v>
      </c>
      <c r="C15" s="21">
        <f>3342</f>
        <v>3342</v>
      </c>
      <c r="D15" s="21">
        <f t="shared" si="1"/>
        <v>42293</v>
      </c>
      <c r="E15" s="21">
        <f t="shared" si="2"/>
        <v>41.3017578125</v>
      </c>
    </row>
    <row r="16">
      <c r="A16" s="21">
        <f>4648</f>
        <v>4648</v>
      </c>
      <c r="B16" s="21">
        <f t="shared" si="0"/>
        <v>0</v>
      </c>
      <c r="C16" s="21">
        <f>3524</f>
        <v>3524</v>
      </c>
      <c r="D16" s="21">
        <f t="shared" si="1"/>
        <v>42293</v>
      </c>
      <c r="E16" s="21">
        <f t="shared" si="2"/>
        <v>41.3017578125</v>
      </c>
    </row>
    <row r="17">
      <c r="A17" s="21">
        <f>4937</f>
        <v>4937</v>
      </c>
      <c r="B17" s="21">
        <f t="shared" si="0"/>
        <v>0</v>
      </c>
      <c r="C17" s="21">
        <f>3709</f>
        <v>3709</v>
      </c>
      <c r="D17" s="21">
        <f t="shared" si="1"/>
        <v>42293</v>
      </c>
      <c r="E17" s="21">
        <f t="shared" si="2"/>
        <v>41.3017578125</v>
      </c>
    </row>
    <row r="18">
      <c r="A18" s="21">
        <f>5195</f>
        <v>5195</v>
      </c>
      <c r="B18" s="21">
        <f t="shared" si="0"/>
        <v>0</v>
      </c>
      <c r="C18" s="21">
        <f>3908</f>
        <v>3908</v>
      </c>
      <c r="D18" s="21">
        <f t="shared" si="1"/>
        <v>42293</v>
      </c>
      <c r="E18" s="21">
        <f t="shared" si="2"/>
        <v>41.3017578125</v>
      </c>
    </row>
    <row r="19">
      <c r="A19" s="21">
        <f>5462</f>
        <v>5462</v>
      </c>
      <c r="B19" s="21">
        <f t="shared" si="0"/>
        <v>0</v>
      </c>
      <c r="C19" s="21">
        <f>4151</f>
        <v>4151</v>
      </c>
      <c r="D19" s="21">
        <f t="shared" si="1"/>
        <v>42293</v>
      </c>
      <c r="E19" s="21">
        <f t="shared" si="2"/>
        <v>41.3017578125</v>
      </c>
    </row>
    <row r="20">
      <c r="A20" s="21">
        <f>5718</f>
        <v>5718</v>
      </c>
      <c r="B20" s="21">
        <f t="shared" si="0"/>
        <v>0</v>
      </c>
      <c r="C20" s="21">
        <f>4365</f>
        <v>4365</v>
      </c>
      <c r="D20" s="21">
        <f t="shared" si="1"/>
        <v>42293</v>
      </c>
      <c r="E20" s="21">
        <f t="shared" si="2"/>
        <v>41.3017578125</v>
      </c>
    </row>
    <row r="21">
      <c r="A21" s="21">
        <f>5962</f>
        <v>5962</v>
      </c>
      <c r="B21" s="21">
        <f t="shared" si="0"/>
        <v>0</v>
      </c>
      <c r="C21" s="21">
        <f>4615</f>
        <v>4615</v>
      </c>
      <c r="D21" s="21">
        <f t="shared" si="1"/>
        <v>42293</v>
      </c>
      <c r="E21" s="21">
        <f t="shared" si="2"/>
        <v>41.3017578125</v>
      </c>
    </row>
    <row r="22">
      <c r="A22" s="21">
        <f>6221</f>
        <v>6221</v>
      </c>
      <c r="B22" s="21">
        <f t="shared" si="0"/>
        <v>0</v>
      </c>
      <c r="C22" s="21">
        <f>4852</f>
        <v>4852</v>
      </c>
      <c r="D22" s="21">
        <f t="shared" si="1"/>
        <v>42293</v>
      </c>
      <c r="E22" s="21">
        <f t="shared" si="2"/>
        <v>41.3017578125</v>
      </c>
    </row>
    <row r="23">
      <c r="A23" s="21">
        <f>6485</f>
        <v>6485</v>
      </c>
      <c r="B23" s="21">
        <f t="shared" si="0"/>
        <v>0</v>
      </c>
      <c r="C23" s="21">
        <f>5065</f>
        <v>5065</v>
      </c>
      <c r="D23" s="21">
        <f t="shared" si="1"/>
        <v>42293</v>
      </c>
      <c r="E23" s="21">
        <f t="shared" si="2"/>
        <v>41.3017578125</v>
      </c>
    </row>
    <row r="24">
      <c r="A24" s="21">
        <f>6777</f>
        <v>6777</v>
      </c>
      <c r="B24" s="21">
        <f t="shared" si="0"/>
        <v>0</v>
      </c>
      <c r="C24" s="21">
        <f>5353</f>
        <v>5353</v>
      </c>
      <c r="D24" s="21">
        <f t="shared" si="1"/>
        <v>42293</v>
      </c>
      <c r="E24" s="21">
        <f t="shared" si="2"/>
        <v>41.3017578125</v>
      </c>
    </row>
    <row r="25">
      <c r="A25" s="21">
        <f>7082</f>
        <v>7082</v>
      </c>
      <c r="B25" s="21">
        <f t="shared" si="0"/>
        <v>0</v>
      </c>
      <c r="C25" s="21">
        <f>5612</f>
        <v>5612</v>
      </c>
      <c r="D25" s="21">
        <f t="shared" si="1"/>
        <v>42293</v>
      </c>
      <c r="E25" s="21">
        <f t="shared" si="2"/>
        <v>41.3017578125</v>
      </c>
    </row>
    <row r="26">
      <c r="C26" s="21">
        <f>5833</f>
        <v>5833</v>
      </c>
      <c r="D26" s="21">
        <f t="shared" si="1"/>
        <v>42293</v>
      </c>
      <c r="E26" s="21">
        <f t="shared" si="2"/>
        <v>41.3017578125</v>
      </c>
    </row>
    <row r="27">
      <c r="C27" s="21">
        <f>6086</f>
        <v>6086</v>
      </c>
      <c r="D27" s="21">
        <f t="shared" si="1"/>
        <v>42293</v>
      </c>
      <c r="E27" s="21">
        <f t="shared" si="2"/>
        <v>41.3017578125</v>
      </c>
    </row>
    <row r="28">
      <c r="C28" s="21">
        <f>6375</f>
        <v>6375</v>
      </c>
      <c r="D28" s="21">
        <f t="shared" si="1"/>
        <v>42293</v>
      </c>
      <c r="E28" s="21">
        <f t="shared" si="2"/>
        <v>41.3017578125</v>
      </c>
    </row>
    <row r="29">
      <c r="C29" s="21">
        <f>6539</f>
        <v>6539</v>
      </c>
      <c r="D29" s="21">
        <f t="shared" si="1"/>
        <v>42293</v>
      </c>
      <c r="E29" s="21">
        <f t="shared" si="2"/>
        <v>41.3017578125</v>
      </c>
    </row>
    <row r="30">
      <c r="C30" s="21">
        <f>6781</f>
        <v>6781</v>
      </c>
      <c r="D30" s="21">
        <f t="shared" si="1"/>
        <v>42293</v>
      </c>
      <c r="E30" s="21">
        <f t="shared" si="2"/>
        <v>41.3017578125</v>
      </c>
    </row>
    <row r="31">
      <c r="C31" s="21">
        <f>7016</f>
        <v>7016</v>
      </c>
      <c r="D31" s="21">
        <f t="shared" si="1"/>
        <v>42293</v>
      </c>
      <c r="E31" s="21">
        <f t="shared" si="2"/>
        <v>41.3017578125</v>
      </c>
    </row>
    <row r="32">
      <c r="C32" s="21">
        <f>7206</f>
        <v>7206</v>
      </c>
      <c r="D32" s="21">
        <f t="shared" si="1"/>
        <v>42293</v>
      </c>
      <c r="E32" s="21">
        <f t="shared" si="2"/>
        <v>41.3017578125</v>
      </c>
    </row>
    <row r="33">
      <c r="C33" s="21">
        <f>7344</f>
        <v>7344</v>
      </c>
      <c r="D33" s="21">
        <f t="shared" si="1"/>
        <v>42293</v>
      </c>
      <c r="E33" s="21">
        <f t="shared" si="2"/>
        <v>41.3017578125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2016-01-08T15:46:46Z</dcterms:created>
  <dcterms:modified xsi:type="dcterms:W3CDTF">2015-10-15T14:42:01Z</dcterms:modified>
  <cp:lastPrinted>2016-01-08T15:46:46Z</cp:lastPrinted>
</cp:coreProperties>
</file>