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<sst xmlns="http://schemas.openxmlformats.org/spreadsheetml/2006/main" count="5" uniqueCount="5">
  <si>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</si>
  <si>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</si>
  <si>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</si>
  <si>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</si>
  <si>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236(43x)</t>
  </si>
  <si>
    <t>AVERAGE: 179(58x)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</si>
</sst>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Sheet1!$A$2:$A$44</c:f>
              <c:numCache/>
            </c:numRef>
          </c:cat>
          <c:val>
            <c:numRef>
              <c:f>Sheet1!$B$2:$B$44</c:f>
              <c:numCache/>
            </c:numRef>
          </c:val>
          <c:smooth val="0"/>
        </c:ser>
        <c:marker val="1"/>
        <c:axId val="1930903395"/>
        <c:axId val="1431710377"/>
      </c:lineChart>
      <c:catAx>
        <c:axId val="193090339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431710377"/>
        <c:crosses val="autoZero"/>
        <c:auto val="1"/>
        <c:lblOffset val="100"/>
        <c:tickLblSkip val="1"/>
        <c:tickMarkSkip val="1"/>
        <c:noMultiLvlLbl val="0"/>
      </c:catAx>
      <c:valAx>
        <c:axId val="1431710377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930903395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Sheet1!$C$2:$C$59</c:f>
              <c:numCache/>
            </c:numRef>
          </c:cat>
          <c:val>
            <c:numRef>
              <c:f>Sheet1!$E$2:$E$59</c:f>
              <c:numCache/>
            </c:numRef>
          </c:val>
          <c:smooth val="0"/>
        </c:ser>
        <c:marker val="1"/>
        <c:axId val="1700721442"/>
        <c:axId val="2116511124"/>
      </c:lineChart>
      <c:catAx>
        <c:axId val="170072144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116511124"/>
        <c:crosses val="autoZero"/>
        <c:auto val="1"/>
        <c:lblOffset val="100"/>
        <c:tickLblSkip val="1"/>
        <c:tickMarkSkip val="1"/>
        <c:noMultiLvlLbl val="0"/>
      </c:catAx>
      <c:valAx>
        <c:axId val="211651112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70072144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60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1667</f>
        <v>1667</v>
      </c>
      <c r="B2" s="21">
        <f>10</f>
        <v>10</v>
      </c>
      <c r="C2" s="21">
        <f>1583</f>
        <v>1583</v>
      </c>
      <c r="D2" s="21">
        <f>3984</f>
        <v>3984</v>
      </c>
      <c r="E2" s="21">
        <f>3.890625</f>
        <v>3.890625</v>
      </c>
      <c r="G2" s="21">
        <f>236</f>
        <v>236</v>
      </c>
    </row>
    <row r="3">
      <c r="A3" s="21">
        <f>1901</f>
        <v>1901</v>
      </c>
      <c r="B3" s="21">
        <f>3</f>
        <v>3</v>
      </c>
      <c r="C3" s="21">
        <f>1715</f>
        <v>1715</v>
      </c>
      <c r="D3" s="21">
        <f>41945</f>
        <v>41945</v>
      </c>
      <c r="E3" s="21">
        <f>40.9619140625</f>
        <v>40.9619140625</v>
      </c>
    </row>
    <row r="4">
      <c r="A4" s="21">
        <f>2150</f>
        <v>2150</v>
      </c>
      <c r="B4" s="21">
        <f t="shared" ref="B4:B13" si="0">0</f>
        <v>0</v>
      </c>
      <c r="C4" s="21">
        <f>1874</f>
        <v>1874</v>
      </c>
      <c r="D4" s="21">
        <f>42292</f>
        <v>42292</v>
      </c>
      <c r="E4" s="21">
        <f>41.30078125</f>
        <v>41.30078125</v>
      </c>
      <c r="G4" s="21" t="s">
        <v>5</v>
      </c>
    </row>
    <row r="5">
      <c r="A5" s="21">
        <f>2370</f>
        <v>2370</v>
      </c>
      <c r="B5" s="21">
        <f t="shared" si="0"/>
        <v>0</v>
      </c>
      <c r="C5" s="21">
        <f>2072</f>
        <v>2072</v>
      </c>
      <c r="D5" s="21">
        <f t="shared" ref="D5:D17" si="1">42304</f>
        <v>42304</v>
      </c>
      <c r="E5" s="21">
        <f t="shared" ref="E5:E17" si="2">41.3125</f>
        <v>41.3125</v>
      </c>
      <c r="G5" s="21">
        <f>179</f>
        <v>179</v>
      </c>
    </row>
    <row r="6">
      <c r="A6" s="21">
        <f>2636</f>
        <v>2636</v>
      </c>
      <c r="B6" s="21">
        <f t="shared" si="0"/>
        <v>0</v>
      </c>
      <c r="C6" s="21">
        <f>2244</f>
        <v>2244</v>
      </c>
      <c r="D6" s="21">
        <f t="shared" si="1"/>
        <v>42304</v>
      </c>
      <c r="E6" s="21">
        <f t="shared" si="2"/>
        <v>41.3125</v>
      </c>
    </row>
    <row r="7">
      <c r="A7" s="21">
        <f>2906</f>
        <v>2906</v>
      </c>
      <c r="B7" s="21">
        <f t="shared" si="0"/>
        <v>0</v>
      </c>
      <c r="C7" s="21">
        <f>2432</f>
        <v>2432</v>
      </c>
      <c r="D7" s="21">
        <f t="shared" si="1"/>
        <v>42304</v>
      </c>
      <c r="E7" s="21">
        <f t="shared" si="2"/>
        <v>41.3125</v>
      </c>
    </row>
    <row r="8">
      <c r="A8" s="21">
        <f>3172</f>
        <v>3172</v>
      </c>
      <c r="B8" s="21">
        <f t="shared" si="0"/>
        <v>0</v>
      </c>
      <c r="C8" s="21">
        <f>2563</f>
        <v>2563</v>
      </c>
      <c r="D8" s="21">
        <f t="shared" si="1"/>
        <v>42304</v>
      </c>
      <c r="E8" s="21">
        <f t="shared" si="2"/>
        <v>41.3125</v>
      </c>
    </row>
    <row r="9">
      <c r="A9" s="21">
        <f>3398</f>
        <v>3398</v>
      </c>
      <c r="B9" s="21">
        <f t="shared" si="0"/>
        <v>0</v>
      </c>
      <c r="C9" s="21">
        <f>2768</f>
        <v>2768</v>
      </c>
      <c r="D9" s="21">
        <f t="shared" si="1"/>
        <v>42304</v>
      </c>
      <c r="E9" s="21">
        <f t="shared" si="2"/>
        <v>41.3125</v>
      </c>
    </row>
    <row r="10">
      <c r="A10" s="21">
        <f>3645</f>
        <v>3645</v>
      </c>
      <c r="B10" s="21">
        <f t="shared" si="0"/>
        <v>0</v>
      </c>
      <c r="C10" s="21">
        <f>2980</f>
        <v>2980</v>
      </c>
      <c r="D10" s="21">
        <f t="shared" si="1"/>
        <v>42304</v>
      </c>
      <c r="E10" s="21">
        <f t="shared" si="2"/>
        <v>41.3125</v>
      </c>
    </row>
    <row r="11">
      <c r="A11" s="21">
        <f>3925</f>
        <v>3925</v>
      </c>
      <c r="B11" s="21">
        <f t="shared" si="0"/>
        <v>0</v>
      </c>
      <c r="C11" s="21">
        <f>3114</f>
        <v>3114</v>
      </c>
      <c r="D11" s="21">
        <f t="shared" si="1"/>
        <v>42304</v>
      </c>
      <c r="E11" s="21">
        <f t="shared" si="2"/>
        <v>41.3125</v>
      </c>
    </row>
    <row r="12">
      <c r="A12" s="21">
        <f>4126</f>
        <v>4126</v>
      </c>
      <c r="B12" s="21">
        <f t="shared" si="0"/>
        <v>0</v>
      </c>
      <c r="C12" s="21">
        <f>3306</f>
        <v>3306</v>
      </c>
      <c r="D12" s="21">
        <f t="shared" si="1"/>
        <v>42304</v>
      </c>
      <c r="E12" s="21">
        <f t="shared" si="2"/>
        <v>41.3125</v>
      </c>
    </row>
    <row r="13">
      <c r="A13" s="21">
        <f>4376</f>
        <v>4376</v>
      </c>
      <c r="B13" s="21">
        <f t="shared" si="0"/>
        <v>0</v>
      </c>
      <c r="C13" s="21">
        <f>3526</f>
        <v>3526</v>
      </c>
      <c r="D13" s="21">
        <f t="shared" si="1"/>
        <v>42304</v>
      </c>
      <c r="E13" s="21">
        <f t="shared" si="2"/>
        <v>41.3125</v>
      </c>
    </row>
    <row r="14">
      <c r="A14" s="21">
        <f>4652</f>
        <v>4652</v>
      </c>
      <c r="B14" s="21">
        <f>2</f>
        <v>2</v>
      </c>
      <c r="C14" s="21">
        <f>3727</f>
        <v>3727</v>
      </c>
      <c r="D14" s="21">
        <f t="shared" si="1"/>
        <v>42304</v>
      </c>
      <c r="E14" s="21">
        <f t="shared" si="2"/>
        <v>41.3125</v>
      </c>
    </row>
    <row r="15">
      <c r="A15" s="21">
        <f>4915</f>
        <v>4915</v>
      </c>
      <c r="B15" s="21">
        <f>0</f>
        <v>0</v>
      </c>
      <c r="C15" s="21">
        <f>3862</f>
        <v>3862</v>
      </c>
      <c r="D15" s="21">
        <f t="shared" si="1"/>
        <v>42304</v>
      </c>
      <c r="E15" s="21">
        <f t="shared" si="2"/>
        <v>41.3125</v>
      </c>
    </row>
    <row r="16">
      <c r="A16" s="21">
        <f>5111</f>
        <v>5111</v>
      </c>
      <c r="B16" s="21">
        <f>0</f>
        <v>0</v>
      </c>
      <c r="C16" s="21">
        <f>4049</f>
        <v>4049</v>
      </c>
      <c r="D16" s="21">
        <f t="shared" si="1"/>
        <v>42304</v>
      </c>
      <c r="E16" s="21">
        <f t="shared" si="2"/>
        <v>41.3125</v>
      </c>
    </row>
    <row r="17">
      <c r="A17" s="21">
        <f>5330</f>
        <v>5330</v>
      </c>
      <c r="B17" s="21">
        <f>0</f>
        <v>0</v>
      </c>
      <c r="C17" s="21">
        <f>4242</f>
        <v>4242</v>
      </c>
      <c r="D17" s="21">
        <f t="shared" si="1"/>
        <v>42304</v>
      </c>
      <c r="E17" s="21">
        <f t="shared" si="2"/>
        <v>41.3125</v>
      </c>
    </row>
    <row r="18">
      <c r="A18" s="21">
        <f>5568</f>
        <v>5568</v>
      </c>
      <c r="B18" s="21">
        <f>0</f>
        <v>0</v>
      </c>
      <c r="C18" s="21">
        <f>4446</f>
        <v>4446</v>
      </c>
      <c r="D18" s="21">
        <f>42337</f>
        <v>42337</v>
      </c>
      <c r="E18" s="21">
        <f>41.3447265625</f>
        <v>41.3447265625</v>
      </c>
    </row>
    <row r="19">
      <c r="A19" s="21">
        <f>5803</f>
        <v>5803</v>
      </c>
      <c r="B19" s="21">
        <f>6</f>
        <v>6</v>
      </c>
      <c r="C19" s="21">
        <f>4605</f>
        <v>4605</v>
      </c>
      <c r="D19" s="21">
        <f>42353</f>
        <v>42353</v>
      </c>
      <c r="E19" s="21">
        <f>41.3603515625</f>
        <v>41.3603515625</v>
      </c>
    </row>
    <row r="20">
      <c r="A20" s="21">
        <f>6038</f>
        <v>6038</v>
      </c>
      <c r="B20" s="21">
        <f>0</f>
        <v>0</v>
      </c>
      <c r="C20" s="21">
        <f>4827</f>
        <v>4827</v>
      </c>
      <c r="D20" s="21">
        <f>42353</f>
        <v>42353</v>
      </c>
      <c r="E20" s="21">
        <f>41.3603515625</f>
        <v>41.3603515625</v>
      </c>
    </row>
    <row r="21">
      <c r="A21" s="21">
        <f>6279</f>
        <v>6279</v>
      </c>
      <c r="B21" s="21">
        <f>0</f>
        <v>0</v>
      </c>
      <c r="C21" s="21">
        <f>5020</f>
        <v>5020</v>
      </c>
      <c r="D21" s="21">
        <f t="shared" ref="D21:D59" si="3">42365</f>
        <v>42365</v>
      </c>
      <c r="E21" s="21">
        <f t="shared" ref="E21:E59" si="4">41.3720703125</f>
        <v>41.3720703125</v>
      </c>
    </row>
    <row r="22">
      <c r="A22" s="21">
        <f>6525</f>
        <v>6525</v>
      </c>
      <c r="B22" s="21">
        <f>0</f>
        <v>0</v>
      </c>
      <c r="C22" s="21">
        <f>5197</f>
        <v>5197</v>
      </c>
      <c r="D22" s="21">
        <f t="shared" si="3"/>
        <v>42365</v>
      </c>
      <c r="E22" s="21">
        <f t="shared" si="4"/>
        <v>41.3720703125</v>
      </c>
    </row>
    <row r="23">
      <c r="A23" s="21">
        <f>6775</f>
        <v>6775</v>
      </c>
      <c r="B23" s="21">
        <f>0</f>
        <v>0</v>
      </c>
      <c r="C23" s="21">
        <f>5380</f>
        <v>5380</v>
      </c>
      <c r="D23" s="21">
        <f t="shared" si="3"/>
        <v>42365</v>
      </c>
      <c r="E23" s="21">
        <f t="shared" si="4"/>
        <v>41.3720703125</v>
      </c>
    </row>
    <row r="24">
      <c r="A24" s="21">
        <f>6986</f>
        <v>6986</v>
      </c>
      <c r="B24" s="21">
        <f>0</f>
        <v>0</v>
      </c>
      <c r="C24" s="21">
        <f>5551</f>
        <v>5551</v>
      </c>
      <c r="D24" s="21">
        <f t="shared" si="3"/>
        <v>42365</v>
      </c>
      <c r="E24" s="21">
        <f t="shared" si="4"/>
        <v>41.3720703125</v>
      </c>
    </row>
    <row r="25">
      <c r="A25" s="21">
        <f>7217</f>
        <v>7217</v>
      </c>
      <c r="B25" s="21">
        <f>0</f>
        <v>0</v>
      </c>
      <c r="C25" s="21">
        <f>5739</f>
        <v>5739</v>
      </c>
      <c r="D25" s="21">
        <f t="shared" si="3"/>
        <v>42365</v>
      </c>
      <c r="E25" s="21">
        <f t="shared" si="4"/>
        <v>41.3720703125</v>
      </c>
    </row>
    <row r="26">
      <c r="A26" s="21">
        <f>7466</f>
        <v>7466</v>
      </c>
      <c r="B26" s="21">
        <f>0</f>
        <v>0</v>
      </c>
      <c r="C26" s="21">
        <f>5953</f>
        <v>5953</v>
      </c>
      <c r="D26" s="21">
        <f t="shared" si="3"/>
        <v>42365</v>
      </c>
      <c r="E26" s="21">
        <f t="shared" si="4"/>
        <v>41.3720703125</v>
      </c>
    </row>
    <row r="27">
      <c r="A27" s="21">
        <f>7693</f>
        <v>7693</v>
      </c>
      <c r="B27" s="21">
        <f>3</f>
        <v>3</v>
      </c>
      <c r="C27" s="21">
        <f>6173</f>
        <v>6173</v>
      </c>
      <c r="D27" s="21">
        <f t="shared" si="3"/>
        <v>42365</v>
      </c>
      <c r="E27" s="21">
        <f t="shared" si="4"/>
        <v>41.3720703125</v>
      </c>
    </row>
    <row r="28">
      <c r="A28" s="21">
        <f>7911</f>
        <v>7911</v>
      </c>
      <c r="B28" s="21">
        <f t="shared" ref="B28:B44" si="5">0</f>
        <v>0</v>
      </c>
      <c r="C28" s="21">
        <f>6364</f>
        <v>6364</v>
      </c>
      <c r="D28" s="21">
        <f t="shared" si="3"/>
        <v>42365</v>
      </c>
      <c r="E28" s="21">
        <f t="shared" si="4"/>
        <v>41.3720703125</v>
      </c>
    </row>
    <row r="29">
      <c r="A29" s="21">
        <f>8155</f>
        <v>8155</v>
      </c>
      <c r="B29" s="21">
        <f t="shared" si="5"/>
        <v>0</v>
      </c>
      <c r="C29" s="21">
        <f>6525</f>
        <v>6525</v>
      </c>
      <c r="D29" s="21">
        <f t="shared" si="3"/>
        <v>42365</v>
      </c>
      <c r="E29" s="21">
        <f t="shared" si="4"/>
        <v>41.3720703125</v>
      </c>
    </row>
    <row r="30">
      <c r="A30" s="21">
        <f>8407</f>
        <v>8407</v>
      </c>
      <c r="B30" s="21">
        <f t="shared" si="5"/>
        <v>0</v>
      </c>
      <c r="C30" s="21">
        <f>6705</f>
        <v>6705</v>
      </c>
      <c r="D30" s="21">
        <f t="shared" si="3"/>
        <v>42365</v>
      </c>
      <c r="E30" s="21">
        <f t="shared" si="4"/>
        <v>41.3720703125</v>
      </c>
    </row>
    <row r="31">
      <c r="A31" s="21">
        <f>8650</f>
        <v>8650</v>
      </c>
      <c r="B31" s="21">
        <f t="shared" si="5"/>
        <v>0</v>
      </c>
      <c r="C31" s="21">
        <f>6861</f>
        <v>6861</v>
      </c>
      <c r="D31" s="21">
        <f t="shared" si="3"/>
        <v>42365</v>
      </c>
      <c r="E31" s="21">
        <f t="shared" si="4"/>
        <v>41.3720703125</v>
      </c>
    </row>
    <row r="32">
      <c r="A32" s="21">
        <f>8902</f>
        <v>8902</v>
      </c>
      <c r="B32" s="21">
        <f t="shared" si="5"/>
        <v>0</v>
      </c>
      <c r="C32" s="21">
        <f>7060</f>
        <v>7060</v>
      </c>
      <c r="D32" s="21">
        <f t="shared" si="3"/>
        <v>42365</v>
      </c>
      <c r="E32" s="21">
        <f t="shared" si="4"/>
        <v>41.3720703125</v>
      </c>
    </row>
    <row r="33">
      <c r="A33" s="21">
        <f>9173</f>
        <v>9173</v>
      </c>
      <c r="B33" s="21">
        <f t="shared" si="5"/>
        <v>0</v>
      </c>
      <c r="C33" s="21">
        <f>7227</f>
        <v>7227</v>
      </c>
      <c r="D33" s="21">
        <f t="shared" si="3"/>
        <v>42365</v>
      </c>
      <c r="E33" s="21">
        <f t="shared" si="4"/>
        <v>41.3720703125</v>
      </c>
    </row>
    <row r="34">
      <c r="A34" s="21">
        <f>9455</f>
        <v>9455</v>
      </c>
      <c r="B34" s="21">
        <f t="shared" si="5"/>
        <v>0</v>
      </c>
      <c r="C34" s="21">
        <f>7402</f>
        <v>7402</v>
      </c>
      <c r="D34" s="21">
        <f t="shared" si="3"/>
        <v>42365</v>
      </c>
      <c r="E34" s="21">
        <f t="shared" si="4"/>
        <v>41.3720703125</v>
      </c>
    </row>
    <row r="35">
      <c r="A35" s="21">
        <f>9680</f>
        <v>9680</v>
      </c>
      <c r="B35" s="21">
        <f t="shared" si="5"/>
        <v>0</v>
      </c>
      <c r="C35" s="21">
        <f>7609</f>
        <v>7609</v>
      </c>
      <c r="D35" s="21">
        <f t="shared" si="3"/>
        <v>42365</v>
      </c>
      <c r="E35" s="21">
        <f t="shared" si="4"/>
        <v>41.3720703125</v>
      </c>
    </row>
    <row r="36">
      <c r="A36" s="21">
        <f>9945</f>
        <v>9945</v>
      </c>
      <c r="B36" s="21">
        <f t="shared" si="5"/>
        <v>0</v>
      </c>
      <c r="C36" s="21">
        <f>7811</f>
        <v>7811</v>
      </c>
      <c r="D36" s="21">
        <f t="shared" si="3"/>
        <v>42365</v>
      </c>
      <c r="E36" s="21">
        <f t="shared" si="4"/>
        <v>41.3720703125</v>
      </c>
    </row>
    <row r="37">
      <c r="A37" s="21">
        <f>10161</f>
        <v>10161</v>
      </c>
      <c r="B37" s="21">
        <f t="shared" si="5"/>
        <v>0</v>
      </c>
      <c r="C37" s="21">
        <f>8034</f>
        <v>8034</v>
      </c>
      <c r="D37" s="21">
        <f t="shared" si="3"/>
        <v>42365</v>
      </c>
      <c r="E37" s="21">
        <f t="shared" si="4"/>
        <v>41.3720703125</v>
      </c>
    </row>
    <row r="38">
      <c r="A38" s="21">
        <f>10406</f>
        <v>10406</v>
      </c>
      <c r="B38" s="21">
        <f t="shared" si="5"/>
        <v>0</v>
      </c>
      <c r="C38" s="21">
        <f>8217</f>
        <v>8217</v>
      </c>
      <c r="D38" s="21">
        <f t="shared" si="3"/>
        <v>42365</v>
      </c>
      <c r="E38" s="21">
        <f t="shared" si="4"/>
        <v>41.3720703125</v>
      </c>
    </row>
    <row r="39">
      <c r="A39" s="21">
        <f>10622</f>
        <v>10622</v>
      </c>
      <c r="B39" s="21">
        <f t="shared" si="5"/>
        <v>0</v>
      </c>
      <c r="C39" s="21">
        <f>8386</f>
        <v>8386</v>
      </c>
      <c r="D39" s="21">
        <f t="shared" si="3"/>
        <v>42365</v>
      </c>
      <c r="E39" s="21">
        <f t="shared" si="4"/>
        <v>41.3720703125</v>
      </c>
    </row>
    <row r="40">
      <c r="A40" s="21">
        <f>10847</f>
        <v>10847</v>
      </c>
      <c r="B40" s="21">
        <f t="shared" si="5"/>
        <v>0</v>
      </c>
      <c r="C40" s="21">
        <f>8576</f>
        <v>8576</v>
      </c>
      <c r="D40" s="21">
        <f t="shared" si="3"/>
        <v>42365</v>
      </c>
      <c r="E40" s="21">
        <f t="shared" si="4"/>
        <v>41.3720703125</v>
      </c>
    </row>
    <row r="41">
      <c r="A41" s="21">
        <f>11110</f>
        <v>11110</v>
      </c>
      <c r="B41" s="21">
        <f t="shared" si="5"/>
        <v>0</v>
      </c>
      <c r="C41" s="21">
        <f>8795</f>
        <v>8795</v>
      </c>
      <c r="D41" s="21">
        <f t="shared" si="3"/>
        <v>42365</v>
      </c>
      <c r="E41" s="21">
        <f t="shared" si="4"/>
        <v>41.3720703125</v>
      </c>
    </row>
    <row r="42">
      <c r="A42" s="21">
        <f>11337</f>
        <v>11337</v>
      </c>
      <c r="B42" s="21">
        <f t="shared" si="5"/>
        <v>0</v>
      </c>
      <c r="C42" s="21">
        <f>9014</f>
        <v>9014</v>
      </c>
      <c r="D42" s="21">
        <f t="shared" si="3"/>
        <v>42365</v>
      </c>
      <c r="E42" s="21">
        <f t="shared" si="4"/>
        <v>41.3720703125</v>
      </c>
    </row>
    <row r="43">
      <c r="A43" s="21">
        <f>11610</f>
        <v>11610</v>
      </c>
      <c r="B43" s="21">
        <f t="shared" si="5"/>
        <v>0</v>
      </c>
      <c r="C43" s="21">
        <f>9218</f>
        <v>9218</v>
      </c>
      <c r="D43" s="21">
        <f t="shared" si="3"/>
        <v>42365</v>
      </c>
      <c r="E43" s="21">
        <f t="shared" si="4"/>
        <v>41.3720703125</v>
      </c>
    </row>
    <row r="44">
      <c r="A44" s="21">
        <f>11828</f>
        <v>11828</v>
      </c>
      <c r="B44" s="21">
        <f t="shared" si="5"/>
        <v>0</v>
      </c>
      <c r="C44" s="21">
        <f>9410</f>
        <v>9410</v>
      </c>
      <c r="D44" s="21">
        <f t="shared" si="3"/>
        <v>42365</v>
      </c>
      <c r="E44" s="21">
        <f t="shared" si="4"/>
        <v>41.3720703125</v>
      </c>
    </row>
    <row r="45">
      <c r="C45" s="21">
        <f>9585</f>
        <v>9585</v>
      </c>
      <c r="D45" s="21">
        <f t="shared" si="3"/>
        <v>42365</v>
      </c>
      <c r="E45" s="21">
        <f t="shared" si="4"/>
        <v>41.3720703125</v>
      </c>
    </row>
    <row r="46">
      <c r="C46" s="21">
        <f>9775</f>
        <v>9775</v>
      </c>
      <c r="D46" s="21">
        <f t="shared" si="3"/>
        <v>42365</v>
      </c>
      <c r="E46" s="21">
        <f t="shared" si="4"/>
        <v>41.3720703125</v>
      </c>
    </row>
    <row r="47">
      <c r="C47" s="21">
        <f>9924</f>
        <v>9924</v>
      </c>
      <c r="D47" s="21">
        <f t="shared" si="3"/>
        <v>42365</v>
      </c>
      <c r="E47" s="21">
        <f t="shared" si="4"/>
        <v>41.3720703125</v>
      </c>
    </row>
    <row r="48">
      <c r="C48" s="21">
        <f>10101</f>
        <v>10101</v>
      </c>
      <c r="D48" s="21">
        <f t="shared" si="3"/>
        <v>42365</v>
      </c>
      <c r="E48" s="21">
        <f t="shared" si="4"/>
        <v>41.3720703125</v>
      </c>
    </row>
    <row r="49">
      <c r="C49" s="21">
        <f>10324</f>
        <v>10324</v>
      </c>
      <c r="D49" s="21">
        <f t="shared" si="3"/>
        <v>42365</v>
      </c>
      <c r="E49" s="21">
        <f t="shared" si="4"/>
        <v>41.3720703125</v>
      </c>
    </row>
    <row r="50">
      <c r="C50" s="21">
        <f>10505</f>
        <v>10505</v>
      </c>
      <c r="D50" s="21">
        <f t="shared" si="3"/>
        <v>42365</v>
      </c>
      <c r="E50" s="21">
        <f t="shared" si="4"/>
        <v>41.3720703125</v>
      </c>
    </row>
    <row r="51">
      <c r="C51" s="21">
        <f>10700</f>
        <v>10700</v>
      </c>
      <c r="D51" s="21">
        <f t="shared" si="3"/>
        <v>42365</v>
      </c>
      <c r="E51" s="21">
        <f t="shared" si="4"/>
        <v>41.3720703125</v>
      </c>
    </row>
    <row r="52">
      <c r="C52" s="21">
        <f>10863</f>
        <v>10863</v>
      </c>
      <c r="D52" s="21">
        <f t="shared" si="3"/>
        <v>42365</v>
      </c>
      <c r="E52" s="21">
        <f t="shared" si="4"/>
        <v>41.3720703125</v>
      </c>
    </row>
    <row r="53">
      <c r="C53" s="21">
        <f>11029</f>
        <v>11029</v>
      </c>
      <c r="D53" s="21">
        <f t="shared" si="3"/>
        <v>42365</v>
      </c>
      <c r="E53" s="21">
        <f t="shared" si="4"/>
        <v>41.3720703125</v>
      </c>
    </row>
    <row r="54">
      <c r="C54" s="21">
        <f>11188</f>
        <v>11188</v>
      </c>
      <c r="D54" s="21">
        <f t="shared" si="3"/>
        <v>42365</v>
      </c>
      <c r="E54" s="21">
        <f t="shared" si="4"/>
        <v>41.3720703125</v>
      </c>
    </row>
    <row r="55">
      <c r="C55" s="21">
        <f>11389</f>
        <v>11389</v>
      </c>
      <c r="D55" s="21">
        <f t="shared" si="3"/>
        <v>42365</v>
      </c>
      <c r="E55" s="21">
        <f t="shared" si="4"/>
        <v>41.3720703125</v>
      </c>
    </row>
    <row r="56">
      <c r="C56" s="21">
        <f>11536</f>
        <v>11536</v>
      </c>
      <c r="D56" s="21">
        <f t="shared" si="3"/>
        <v>42365</v>
      </c>
      <c r="E56" s="21">
        <f t="shared" si="4"/>
        <v>41.3720703125</v>
      </c>
    </row>
    <row r="57">
      <c r="C57" s="21">
        <f>11736</f>
        <v>11736</v>
      </c>
      <c r="D57" s="21">
        <f t="shared" si="3"/>
        <v>42365</v>
      </c>
      <c r="E57" s="21">
        <f t="shared" si="4"/>
        <v>41.3720703125</v>
      </c>
    </row>
    <row r="58">
      <c r="C58" s="21">
        <f>11866</f>
        <v>11866</v>
      </c>
      <c r="D58" s="21">
        <f t="shared" si="3"/>
        <v>42365</v>
      </c>
      <c r="E58" s="21">
        <f t="shared" si="4"/>
        <v>41.3720703125</v>
      </c>
    </row>
    <row r="59">
      <c r="C59" s="21">
        <f>12012</f>
        <v>12012</v>
      </c>
      <c r="D59" s="21">
        <f t="shared" si="3"/>
        <v>42365</v>
      </c>
      <c r="E59" s="21">
        <f t="shared" si="4"/>
        <v>41.3720703125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2016-01-08T15:46:46Z</dcterms:created>
  <dcterms:modified xsi:type="dcterms:W3CDTF">2015-10-15T14:42:42Z</dcterms:modified>
  <cp:lastPrinted>2016-01-08T15:46:46Z</cp:lastPrinted>
</cp:coreProperties>
</file>