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<sst xmlns="http://schemas.openxmlformats.org/spreadsheetml/2006/main" count="5" uniqueCount="5">
  <si>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</si>
  <si>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</si>
  <si>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</si>
  <si>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</si>
  <si>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253(28x)</t>
  </si>
  <si>
    <t>AVERAGE: 199(36x)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</si>
</sst>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</c:f>
              <c:numCache/>
            </c:numRef>
          </c:cat>
          <c:val>
            <c:numRef>
              <c:f>Sheet1!$B$2:$B$29</c:f>
              <c:numCache/>
            </c:numRef>
          </c:val>
          <c:smooth val="0"/>
        </c:ser>
        <c:marker val="1"/>
        <c:axId val="1092619788"/>
        <c:axId val="1089680530"/>
      </c:lineChart>
      <c:catAx>
        <c:axId val="109261978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89680530"/>
        <c:crosses val="autoZero"/>
        <c:auto val="1"/>
        <c:lblOffset val="100"/>
        <c:tickLblSkip val="1"/>
        <c:tickMarkSkip val="1"/>
        <c:noMultiLvlLbl val="0"/>
      </c:catAx>
      <c:valAx>
        <c:axId val="108968053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926197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Sheet1!$C$2:$C$37</c:f>
              <c:numCache/>
            </c:numRef>
          </c:cat>
          <c:val>
            <c:numRef>
              <c:f>Sheet1!$E$2:$E$37</c:f>
              <c:numCache/>
            </c:numRef>
          </c:val>
          <c:smooth val="0"/>
        </c:ser>
        <c:marker val="1"/>
        <c:axId val="1337835760"/>
        <c:axId val="718512571"/>
      </c:lineChart>
      <c:catAx>
        <c:axId val="13378357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18512571"/>
        <c:crosses val="autoZero"/>
        <c:auto val="1"/>
        <c:lblOffset val="100"/>
        <c:tickLblSkip val="1"/>
        <c:tickMarkSkip val="1"/>
        <c:noMultiLvlLbl val="0"/>
      </c:catAx>
      <c:valAx>
        <c:axId val="71851257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378357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1466</f>
        <v>1466</v>
      </c>
      <c r="B2" s="21">
        <f>0</f>
        <v>0</v>
      </c>
      <c r="C2" s="21">
        <f>1601</f>
        <v>1601</v>
      </c>
      <c r="D2" s="21">
        <f>5321</f>
        <v>5321</v>
      </c>
      <c r="E2" s="21">
        <f>5.1962890625</f>
        <v>5.1962890625</v>
      </c>
      <c r="G2" s="21">
        <f>253</f>
        <v>253</v>
      </c>
    </row>
    <row r="3">
      <c r="A3" s="21">
        <f>1720</f>
        <v>1720</v>
      </c>
      <c r="B3" s="21">
        <f>25</f>
        <v>25</v>
      </c>
      <c r="C3" s="21">
        <f>1768</f>
        <v>1768</v>
      </c>
      <c r="D3" s="21">
        <f>15924</f>
        <v>15924</v>
      </c>
      <c r="E3" s="21">
        <f>15.55078125</f>
        <v>15.55078125</v>
      </c>
    </row>
    <row r="4">
      <c r="A4" s="21">
        <f>2011</f>
        <v>2011</v>
      </c>
      <c r="B4" s="21">
        <f>13</f>
        <v>13</v>
      </c>
      <c r="C4" s="21">
        <f>1917</f>
        <v>1917</v>
      </c>
      <c r="D4" s="21">
        <f>44172</f>
        <v>44172</v>
      </c>
      <c r="E4" s="21">
        <f>43.13671875</f>
        <v>43.13671875</v>
      </c>
      <c r="G4" s="21" t="s">
        <v>5</v>
      </c>
    </row>
    <row r="5">
      <c r="A5" s="21">
        <f>2283</f>
        <v>2283</v>
      </c>
      <c r="B5" s="21">
        <f t="shared" ref="B5:B29" si="0">0</f>
        <v>0</v>
      </c>
      <c r="C5" s="21">
        <f>2065</f>
        <v>2065</v>
      </c>
      <c r="D5" s="21">
        <f>50434</f>
        <v>50434</v>
      </c>
      <c r="E5" s="21">
        <f>49.251953125</f>
        <v>49.251953125</v>
      </c>
      <c r="G5" s="21">
        <f>199</f>
        <v>199</v>
      </c>
    </row>
    <row r="6">
      <c r="A6" s="21">
        <f>2512</f>
        <v>2512</v>
      </c>
      <c r="B6" s="21">
        <f t="shared" si="0"/>
        <v>0</v>
      </c>
      <c r="C6" s="21">
        <f>2241</f>
        <v>2241</v>
      </c>
      <c r="D6" s="21">
        <f t="shared" ref="D6:D27" si="1">66963</f>
        <v>66963</v>
      </c>
      <c r="E6" s="21">
        <f t="shared" ref="E6:E27" si="2">65.3935546875</f>
        <v>65.3935546875</v>
      </c>
    </row>
    <row r="7">
      <c r="A7" s="21">
        <f>2741</f>
        <v>2741</v>
      </c>
      <c r="B7" s="21">
        <f t="shared" si="0"/>
        <v>0</v>
      </c>
      <c r="C7" s="21">
        <f>2440</f>
        <v>2440</v>
      </c>
      <c r="D7" s="21">
        <f t="shared" si="1"/>
        <v>66963</v>
      </c>
      <c r="E7" s="21">
        <f t="shared" si="2"/>
        <v>65.3935546875</v>
      </c>
    </row>
    <row r="8">
      <c r="A8" s="21">
        <f>2959</f>
        <v>2959</v>
      </c>
      <c r="B8" s="21">
        <f t="shared" si="0"/>
        <v>0</v>
      </c>
      <c r="C8" s="21">
        <f>2617</f>
        <v>2617</v>
      </c>
      <c r="D8" s="21">
        <f t="shared" si="1"/>
        <v>66963</v>
      </c>
      <c r="E8" s="21">
        <f t="shared" si="2"/>
        <v>65.3935546875</v>
      </c>
    </row>
    <row r="9">
      <c r="A9" s="21">
        <f>3187</f>
        <v>3187</v>
      </c>
      <c r="B9" s="21">
        <f t="shared" si="0"/>
        <v>0</v>
      </c>
      <c r="C9" s="21">
        <f>2806</f>
        <v>2806</v>
      </c>
      <c r="D9" s="21">
        <f t="shared" si="1"/>
        <v>66963</v>
      </c>
      <c r="E9" s="21">
        <f t="shared" si="2"/>
        <v>65.3935546875</v>
      </c>
    </row>
    <row r="10">
      <c r="A10" s="21">
        <f>3381</f>
        <v>3381</v>
      </c>
      <c r="B10" s="21">
        <f t="shared" si="0"/>
        <v>0</v>
      </c>
      <c r="C10" s="21">
        <f>2949</f>
        <v>2949</v>
      </c>
      <c r="D10" s="21">
        <f t="shared" si="1"/>
        <v>66963</v>
      </c>
      <c r="E10" s="21">
        <f t="shared" si="2"/>
        <v>65.3935546875</v>
      </c>
    </row>
    <row r="11">
      <c r="A11" s="21">
        <f>3581</f>
        <v>3581</v>
      </c>
      <c r="B11" s="21">
        <f t="shared" si="0"/>
        <v>0</v>
      </c>
      <c r="C11" s="21">
        <f>3116</f>
        <v>3116</v>
      </c>
      <c r="D11" s="21">
        <f t="shared" si="1"/>
        <v>66963</v>
      </c>
      <c r="E11" s="21">
        <f t="shared" si="2"/>
        <v>65.3935546875</v>
      </c>
    </row>
    <row r="12">
      <c r="A12" s="21">
        <f>3804</f>
        <v>3804</v>
      </c>
      <c r="B12" s="21">
        <f t="shared" si="0"/>
        <v>0</v>
      </c>
      <c r="C12" s="21">
        <f>3302</f>
        <v>3302</v>
      </c>
      <c r="D12" s="21">
        <f t="shared" si="1"/>
        <v>66963</v>
      </c>
      <c r="E12" s="21">
        <f t="shared" si="2"/>
        <v>65.3935546875</v>
      </c>
    </row>
    <row r="13">
      <c r="A13" s="21">
        <f>4028</f>
        <v>4028</v>
      </c>
      <c r="B13" s="21">
        <f t="shared" si="0"/>
        <v>0</v>
      </c>
      <c r="C13" s="21">
        <f>3500</f>
        <v>3500</v>
      </c>
      <c r="D13" s="21">
        <f t="shared" si="1"/>
        <v>66963</v>
      </c>
      <c r="E13" s="21">
        <f t="shared" si="2"/>
        <v>65.3935546875</v>
      </c>
    </row>
    <row r="14">
      <c r="A14" s="21">
        <f>4312</f>
        <v>4312</v>
      </c>
      <c r="B14" s="21">
        <f t="shared" si="0"/>
        <v>0</v>
      </c>
      <c r="C14" s="21">
        <f>3716</f>
        <v>3716</v>
      </c>
      <c r="D14" s="21">
        <f t="shared" si="1"/>
        <v>66963</v>
      </c>
      <c r="E14" s="21">
        <f t="shared" si="2"/>
        <v>65.3935546875</v>
      </c>
    </row>
    <row r="15">
      <c r="A15" s="21">
        <f>4588</f>
        <v>4588</v>
      </c>
      <c r="B15" s="21">
        <f t="shared" si="0"/>
        <v>0</v>
      </c>
      <c r="C15" s="21">
        <f>3891</f>
        <v>3891</v>
      </c>
      <c r="D15" s="21">
        <f t="shared" si="1"/>
        <v>66963</v>
      </c>
      <c r="E15" s="21">
        <f t="shared" si="2"/>
        <v>65.3935546875</v>
      </c>
    </row>
    <row r="16">
      <c r="A16" s="21">
        <f>4888</f>
        <v>4888</v>
      </c>
      <c r="B16" s="21">
        <f t="shared" si="0"/>
        <v>0</v>
      </c>
      <c r="C16" s="21">
        <f>4078</f>
        <v>4078</v>
      </c>
      <c r="D16" s="21">
        <f t="shared" si="1"/>
        <v>66963</v>
      </c>
      <c r="E16" s="21">
        <f t="shared" si="2"/>
        <v>65.3935546875</v>
      </c>
    </row>
    <row r="17">
      <c r="A17" s="21">
        <f>5232</f>
        <v>5232</v>
      </c>
      <c r="B17" s="21">
        <f t="shared" si="0"/>
        <v>0</v>
      </c>
      <c r="C17" s="21">
        <f>4257</f>
        <v>4257</v>
      </c>
      <c r="D17" s="21">
        <f t="shared" si="1"/>
        <v>66963</v>
      </c>
      <c r="E17" s="21">
        <f t="shared" si="2"/>
        <v>65.3935546875</v>
      </c>
    </row>
    <row r="18">
      <c r="A18" s="21">
        <f>5494</f>
        <v>5494</v>
      </c>
      <c r="B18" s="21">
        <f t="shared" si="0"/>
        <v>0</v>
      </c>
      <c r="C18" s="21">
        <f>4456</f>
        <v>4456</v>
      </c>
      <c r="D18" s="21">
        <f t="shared" si="1"/>
        <v>66963</v>
      </c>
      <c r="E18" s="21">
        <f t="shared" si="2"/>
        <v>65.3935546875</v>
      </c>
    </row>
    <row r="19">
      <c r="A19" s="21">
        <f>5776</f>
        <v>5776</v>
      </c>
      <c r="B19" s="21">
        <f t="shared" si="0"/>
        <v>0</v>
      </c>
      <c r="C19" s="21">
        <f>4732</f>
        <v>4732</v>
      </c>
      <c r="D19" s="21">
        <f t="shared" si="1"/>
        <v>66963</v>
      </c>
      <c r="E19" s="21">
        <f t="shared" si="2"/>
        <v>65.3935546875</v>
      </c>
    </row>
    <row r="20">
      <c r="A20" s="21">
        <f>6068</f>
        <v>6068</v>
      </c>
      <c r="B20" s="21">
        <f t="shared" si="0"/>
        <v>0</v>
      </c>
      <c r="C20" s="21">
        <f>4973</f>
        <v>4973</v>
      </c>
      <c r="D20" s="21">
        <f t="shared" si="1"/>
        <v>66963</v>
      </c>
      <c r="E20" s="21">
        <f t="shared" si="2"/>
        <v>65.3935546875</v>
      </c>
    </row>
    <row r="21">
      <c r="A21" s="21">
        <f>6329</f>
        <v>6329</v>
      </c>
      <c r="B21" s="21">
        <f t="shared" si="0"/>
        <v>0</v>
      </c>
      <c r="C21" s="21">
        <f>5179</f>
        <v>5179</v>
      </c>
      <c r="D21" s="21">
        <f t="shared" si="1"/>
        <v>66963</v>
      </c>
      <c r="E21" s="21">
        <f t="shared" si="2"/>
        <v>65.3935546875</v>
      </c>
    </row>
    <row r="22">
      <c r="A22" s="21">
        <f>6666</f>
        <v>6666</v>
      </c>
      <c r="B22" s="21">
        <f t="shared" si="0"/>
        <v>0</v>
      </c>
      <c r="C22" s="21">
        <f>5438</f>
        <v>5438</v>
      </c>
      <c r="D22" s="21">
        <f t="shared" si="1"/>
        <v>66963</v>
      </c>
      <c r="E22" s="21">
        <f t="shared" si="2"/>
        <v>65.3935546875</v>
      </c>
    </row>
    <row r="23">
      <c r="A23" s="21">
        <f>6949</f>
        <v>6949</v>
      </c>
      <c r="B23" s="21">
        <f t="shared" si="0"/>
        <v>0</v>
      </c>
      <c r="C23" s="21">
        <f>5662</f>
        <v>5662</v>
      </c>
      <c r="D23" s="21">
        <f t="shared" si="1"/>
        <v>66963</v>
      </c>
      <c r="E23" s="21">
        <f t="shared" si="2"/>
        <v>65.3935546875</v>
      </c>
    </row>
    <row r="24">
      <c r="A24" s="21">
        <f>7226</f>
        <v>7226</v>
      </c>
      <c r="B24" s="21">
        <f t="shared" si="0"/>
        <v>0</v>
      </c>
      <c r="C24" s="21">
        <f>5827</f>
        <v>5827</v>
      </c>
      <c r="D24" s="21">
        <f t="shared" si="1"/>
        <v>66963</v>
      </c>
      <c r="E24" s="21">
        <f t="shared" si="2"/>
        <v>65.3935546875</v>
      </c>
    </row>
    <row r="25">
      <c r="A25" s="21">
        <f>7457</f>
        <v>7457</v>
      </c>
      <c r="B25" s="21">
        <f t="shared" si="0"/>
        <v>0</v>
      </c>
      <c r="C25" s="21">
        <f>6000</f>
        <v>6000</v>
      </c>
      <c r="D25" s="21">
        <f t="shared" si="1"/>
        <v>66963</v>
      </c>
      <c r="E25" s="21">
        <f t="shared" si="2"/>
        <v>65.3935546875</v>
      </c>
    </row>
    <row r="26">
      <c r="A26" s="21">
        <f>7733</f>
        <v>7733</v>
      </c>
      <c r="B26" s="21">
        <f t="shared" si="0"/>
        <v>0</v>
      </c>
      <c r="C26" s="21">
        <f>6232</f>
        <v>6232</v>
      </c>
      <c r="D26" s="21">
        <f t="shared" si="1"/>
        <v>66963</v>
      </c>
      <c r="E26" s="21">
        <f t="shared" si="2"/>
        <v>65.3935546875</v>
      </c>
    </row>
    <row r="27">
      <c r="A27" s="21">
        <f>8023</f>
        <v>8023</v>
      </c>
      <c r="B27" s="21">
        <f t="shared" si="0"/>
        <v>0</v>
      </c>
      <c r="C27" s="21">
        <f>6459</f>
        <v>6459</v>
      </c>
      <c r="D27" s="21">
        <f t="shared" si="1"/>
        <v>66963</v>
      </c>
      <c r="E27" s="21">
        <f t="shared" si="2"/>
        <v>65.3935546875</v>
      </c>
    </row>
    <row r="28">
      <c r="A28" s="21">
        <f>8293</f>
        <v>8293</v>
      </c>
      <c r="B28" s="21">
        <f t="shared" si="0"/>
        <v>0</v>
      </c>
      <c r="C28" s="21">
        <f>6725</f>
        <v>6725</v>
      </c>
      <c r="D28" s="21">
        <f>66005</f>
        <v>66005</v>
      </c>
      <c r="E28" s="21">
        <f>64.4580078125</f>
        <v>64.4580078125</v>
      </c>
    </row>
    <row r="29">
      <c r="A29" s="21">
        <f>8569</f>
        <v>8569</v>
      </c>
      <c r="B29" s="21">
        <f t="shared" si="0"/>
        <v>0</v>
      </c>
      <c r="C29" s="21">
        <f>6920</f>
        <v>6920</v>
      </c>
      <c r="D29" s="21">
        <f t="shared" ref="D29:D37" si="3">66223</f>
        <v>66223</v>
      </c>
      <c r="E29" s="21">
        <f t="shared" ref="E29:E37" si="4">64.6708984375</f>
        <v>64.6708984375</v>
      </c>
    </row>
    <row r="30">
      <c r="C30" s="21">
        <f>7197</f>
        <v>7197</v>
      </c>
      <c r="D30" s="21">
        <f t="shared" si="3"/>
        <v>66223</v>
      </c>
      <c r="E30" s="21">
        <f t="shared" si="4"/>
        <v>64.6708984375</v>
      </c>
    </row>
    <row r="31">
      <c r="C31" s="21">
        <f>7427</f>
        <v>7427</v>
      </c>
      <c r="D31" s="21">
        <f t="shared" si="3"/>
        <v>66223</v>
      </c>
      <c r="E31" s="21">
        <f t="shared" si="4"/>
        <v>64.6708984375</v>
      </c>
    </row>
    <row r="32">
      <c r="C32" s="21">
        <f>7679</f>
        <v>7679</v>
      </c>
      <c r="D32" s="21">
        <f t="shared" si="3"/>
        <v>66223</v>
      </c>
      <c r="E32" s="21">
        <f t="shared" si="4"/>
        <v>64.6708984375</v>
      </c>
    </row>
    <row r="33">
      <c r="C33" s="21">
        <f>7919</f>
        <v>7919</v>
      </c>
      <c r="D33" s="21">
        <f t="shared" si="3"/>
        <v>66223</v>
      </c>
      <c r="E33" s="21">
        <f t="shared" si="4"/>
        <v>64.6708984375</v>
      </c>
    </row>
    <row r="34">
      <c r="C34" s="21">
        <f>8132</f>
        <v>8132</v>
      </c>
      <c r="D34" s="21">
        <f t="shared" si="3"/>
        <v>66223</v>
      </c>
      <c r="E34" s="21">
        <f t="shared" si="4"/>
        <v>64.6708984375</v>
      </c>
    </row>
    <row r="35">
      <c r="C35" s="21">
        <f>8399</f>
        <v>8399</v>
      </c>
      <c r="D35" s="21">
        <f t="shared" si="3"/>
        <v>66223</v>
      </c>
      <c r="E35" s="21">
        <f t="shared" si="4"/>
        <v>64.6708984375</v>
      </c>
    </row>
    <row r="36">
      <c r="C36" s="21">
        <f>8631</f>
        <v>8631</v>
      </c>
      <c r="D36" s="21">
        <f t="shared" si="3"/>
        <v>66223</v>
      </c>
      <c r="E36" s="21">
        <f t="shared" si="4"/>
        <v>64.6708984375</v>
      </c>
    </row>
    <row r="37">
      <c r="C37" s="21">
        <f>8775</f>
        <v>8775</v>
      </c>
      <c r="D37" s="21">
        <f t="shared" si="3"/>
        <v>66223</v>
      </c>
      <c r="E37" s="21">
        <f t="shared" si="4"/>
        <v>64.6708984375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2015-10-15T14:14:08Z</dcterms:modified>
  <cp:lastPrinted>2016-01-08T15:46:48Z</cp:lastPrinted>
</cp:coreProperties>
</file>