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<sst xmlns="http://schemas.openxmlformats.org/spreadsheetml/2006/main" count="5" uniqueCount="5">
  <si>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</si>
  <si>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</si>
  <si>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</si>
  <si>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</si>
  <si>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259(29x)</t>
  </si>
  <si>
    <t>AVERAGE: 204(38x)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</si>
</sst>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Sheet1!$A$2:$A$30</c:f>
              <c:numCache/>
            </c:numRef>
          </c:cat>
          <c:val>
            <c:numRef>
              <c:f>Sheet1!$B$2:$B$30</c:f>
              <c:numCache/>
            </c:numRef>
          </c:val>
          <c:smooth val="0"/>
        </c:ser>
        <c:marker val="1"/>
        <c:axId val="347808407"/>
        <c:axId val="1773008684"/>
      </c:lineChart>
      <c:catAx>
        <c:axId val="34780840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773008684"/>
        <c:crosses val="autoZero"/>
        <c:auto val="1"/>
        <c:lblOffset val="100"/>
        <c:tickLblSkip val="1"/>
        <c:tickMarkSkip val="1"/>
        <c:noMultiLvlLbl val="0"/>
      </c:catAx>
      <c:valAx>
        <c:axId val="1773008684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347808407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Sheet1!$C$2:$C$39</c:f>
              <c:numCache/>
            </c:numRef>
          </c:cat>
          <c:val>
            <c:numRef>
              <c:f>Sheet1!$E$2:$E$39</c:f>
              <c:numCache/>
            </c:numRef>
          </c:val>
          <c:smooth val="0"/>
        </c:ser>
        <c:marker val="1"/>
        <c:axId val="127356954"/>
        <c:axId val="437630857"/>
      </c:lineChart>
      <c:catAx>
        <c:axId val="12735695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437630857"/>
        <c:crosses val="autoZero"/>
        <c:auto val="1"/>
        <c:lblOffset val="100"/>
        <c:tickLblSkip val="1"/>
        <c:tickMarkSkip val="1"/>
        <c:noMultiLvlLbl val="0"/>
      </c:catAx>
      <c:valAx>
        <c:axId val="43763085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2735695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40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1380</f>
        <v>1380</v>
      </c>
      <c r="B2" s="21">
        <f>0</f>
        <v>0</v>
      </c>
      <c r="C2" s="21">
        <f>1365</f>
        <v>1365</v>
      </c>
      <c r="D2" s="21">
        <f>4030</f>
        <v>4030</v>
      </c>
      <c r="E2" s="21">
        <f>3.935546875</f>
        <v>3.935546875</v>
      </c>
      <c r="G2" s="21">
        <f>259</f>
        <v>259</v>
      </c>
    </row>
    <row r="3">
      <c r="A3" s="21">
        <f>1682</f>
        <v>1682</v>
      </c>
      <c r="B3" s="21">
        <f>25</f>
        <v>25</v>
      </c>
      <c r="C3" s="21">
        <f>1550</f>
        <v>1550</v>
      </c>
      <c r="D3" s="21">
        <f>15151</f>
        <v>15151</v>
      </c>
      <c r="E3" s="21">
        <f>14.7958984375</f>
        <v>14.7958984375</v>
      </c>
    </row>
    <row r="4">
      <c r="A4" s="21">
        <f>1894</f>
        <v>1894</v>
      </c>
      <c r="B4" s="21">
        <f>15</f>
        <v>15</v>
      </c>
      <c r="C4" s="21">
        <f>1718</f>
        <v>1718</v>
      </c>
      <c r="D4" s="21">
        <f>21082</f>
        <v>21082</v>
      </c>
      <c r="E4" s="21">
        <f>20.587890625</f>
        <v>20.587890625</v>
      </c>
      <c r="G4" s="21" t="s">
        <v>5</v>
      </c>
    </row>
    <row r="5">
      <c r="A5" s="21">
        <f>2099</f>
        <v>2099</v>
      </c>
      <c r="B5" s="21">
        <f t="shared" ref="B5:B30" si="0">0</f>
        <v>0</v>
      </c>
      <c r="C5" s="21">
        <f>1857</f>
        <v>1857</v>
      </c>
      <c r="D5" s="21">
        <f>66098</f>
        <v>66098</v>
      </c>
      <c r="E5" s="21">
        <f>64.548828125</f>
        <v>64.548828125</v>
      </c>
      <c r="G5" s="21">
        <f>204</f>
        <v>204</v>
      </c>
    </row>
    <row r="6">
      <c r="A6" s="21">
        <f>2323</f>
        <v>2323</v>
      </c>
      <c r="B6" s="21">
        <f t="shared" si="0"/>
        <v>0</v>
      </c>
      <c r="C6" s="21">
        <f>2015</f>
        <v>2015</v>
      </c>
      <c r="D6" s="21">
        <f>65894</f>
        <v>65894</v>
      </c>
      <c r="E6" s="21">
        <f>64.349609375</f>
        <v>64.349609375</v>
      </c>
    </row>
    <row r="7">
      <c r="A7" s="21">
        <f>2535</f>
        <v>2535</v>
      </c>
      <c r="B7" s="21">
        <f t="shared" si="0"/>
        <v>0</v>
      </c>
      <c r="C7" s="21">
        <f>2218</f>
        <v>2218</v>
      </c>
      <c r="D7" s="21">
        <f t="shared" ref="D7:D27" si="1">66210</f>
        <v>66210</v>
      </c>
      <c r="E7" s="21">
        <f t="shared" ref="E7:E27" si="2">64.658203125</f>
        <v>64.658203125</v>
      </c>
    </row>
    <row r="8">
      <c r="A8" s="21">
        <f>2775</f>
        <v>2775</v>
      </c>
      <c r="B8" s="21">
        <f t="shared" si="0"/>
        <v>0</v>
      </c>
      <c r="C8" s="21">
        <f>2429</f>
        <v>2429</v>
      </c>
      <c r="D8" s="21">
        <f t="shared" si="1"/>
        <v>66210</v>
      </c>
      <c r="E8" s="21">
        <f t="shared" si="2"/>
        <v>64.658203125</v>
      </c>
    </row>
    <row r="9">
      <c r="A9" s="21">
        <f>3022</f>
        <v>3022</v>
      </c>
      <c r="B9" s="21">
        <f t="shared" si="0"/>
        <v>0</v>
      </c>
      <c r="C9" s="21">
        <f>2610</f>
        <v>2610</v>
      </c>
      <c r="D9" s="21">
        <f t="shared" si="1"/>
        <v>66210</v>
      </c>
      <c r="E9" s="21">
        <f t="shared" si="2"/>
        <v>64.658203125</v>
      </c>
    </row>
    <row r="10">
      <c r="A10" s="21">
        <f>3258</f>
        <v>3258</v>
      </c>
      <c r="B10" s="21">
        <f t="shared" si="0"/>
        <v>0</v>
      </c>
      <c r="C10" s="21">
        <f>2766</f>
        <v>2766</v>
      </c>
      <c r="D10" s="21">
        <f t="shared" si="1"/>
        <v>66210</v>
      </c>
      <c r="E10" s="21">
        <f t="shared" si="2"/>
        <v>64.658203125</v>
      </c>
    </row>
    <row r="11">
      <c r="A11" s="21">
        <f>3524</f>
        <v>3524</v>
      </c>
      <c r="B11" s="21">
        <f t="shared" si="0"/>
        <v>0</v>
      </c>
      <c r="C11" s="21">
        <f>2972</f>
        <v>2972</v>
      </c>
      <c r="D11" s="21">
        <f t="shared" si="1"/>
        <v>66210</v>
      </c>
      <c r="E11" s="21">
        <f t="shared" si="2"/>
        <v>64.658203125</v>
      </c>
    </row>
    <row r="12">
      <c r="A12" s="21">
        <f>3754</f>
        <v>3754</v>
      </c>
      <c r="B12" s="21">
        <f t="shared" si="0"/>
        <v>0</v>
      </c>
      <c r="C12" s="21">
        <f>3142</f>
        <v>3142</v>
      </c>
      <c r="D12" s="21">
        <f t="shared" si="1"/>
        <v>66210</v>
      </c>
      <c r="E12" s="21">
        <f t="shared" si="2"/>
        <v>64.658203125</v>
      </c>
    </row>
    <row r="13">
      <c r="A13" s="21">
        <f>3971</f>
        <v>3971</v>
      </c>
      <c r="B13" s="21">
        <f t="shared" si="0"/>
        <v>0</v>
      </c>
      <c r="C13" s="21">
        <f>3344</f>
        <v>3344</v>
      </c>
      <c r="D13" s="21">
        <f t="shared" si="1"/>
        <v>66210</v>
      </c>
      <c r="E13" s="21">
        <f t="shared" si="2"/>
        <v>64.658203125</v>
      </c>
    </row>
    <row r="14">
      <c r="A14" s="21">
        <f>4244</f>
        <v>4244</v>
      </c>
      <c r="B14" s="21">
        <f t="shared" si="0"/>
        <v>0</v>
      </c>
      <c r="C14" s="21">
        <f>3474</f>
        <v>3474</v>
      </c>
      <c r="D14" s="21">
        <f t="shared" si="1"/>
        <v>66210</v>
      </c>
      <c r="E14" s="21">
        <f t="shared" si="2"/>
        <v>64.658203125</v>
      </c>
    </row>
    <row r="15">
      <c r="A15" s="21">
        <f>4540</f>
        <v>4540</v>
      </c>
      <c r="B15" s="21">
        <f t="shared" si="0"/>
        <v>0</v>
      </c>
      <c r="C15" s="21">
        <f>3656</f>
        <v>3656</v>
      </c>
      <c r="D15" s="21">
        <f t="shared" si="1"/>
        <v>66210</v>
      </c>
      <c r="E15" s="21">
        <f t="shared" si="2"/>
        <v>64.658203125</v>
      </c>
    </row>
    <row r="16">
      <c r="A16" s="21">
        <f>4812</f>
        <v>4812</v>
      </c>
      <c r="B16" s="21">
        <f t="shared" si="0"/>
        <v>0</v>
      </c>
      <c r="C16" s="21">
        <f>3832</f>
        <v>3832</v>
      </c>
      <c r="D16" s="21">
        <f t="shared" si="1"/>
        <v>66210</v>
      </c>
      <c r="E16" s="21">
        <f t="shared" si="2"/>
        <v>64.658203125</v>
      </c>
    </row>
    <row r="17">
      <c r="A17" s="21">
        <f>5194</f>
        <v>5194</v>
      </c>
      <c r="B17" s="21">
        <f t="shared" si="0"/>
        <v>0</v>
      </c>
      <c r="C17" s="21">
        <f>4038</f>
        <v>4038</v>
      </c>
      <c r="D17" s="21">
        <f t="shared" si="1"/>
        <v>66210</v>
      </c>
      <c r="E17" s="21">
        <f t="shared" si="2"/>
        <v>64.658203125</v>
      </c>
    </row>
    <row r="18">
      <c r="A18" s="21">
        <f>5492</f>
        <v>5492</v>
      </c>
      <c r="B18" s="21">
        <f t="shared" si="0"/>
        <v>0</v>
      </c>
      <c r="C18" s="21">
        <f>4221</f>
        <v>4221</v>
      </c>
      <c r="D18" s="21">
        <f t="shared" si="1"/>
        <v>66210</v>
      </c>
      <c r="E18" s="21">
        <f t="shared" si="2"/>
        <v>64.658203125</v>
      </c>
    </row>
    <row r="19">
      <c r="A19" s="21">
        <f>5735</f>
        <v>5735</v>
      </c>
      <c r="B19" s="21">
        <f t="shared" si="0"/>
        <v>0</v>
      </c>
      <c r="C19" s="21">
        <f>4456</f>
        <v>4456</v>
      </c>
      <c r="D19" s="21">
        <f t="shared" si="1"/>
        <v>66210</v>
      </c>
      <c r="E19" s="21">
        <f t="shared" si="2"/>
        <v>64.658203125</v>
      </c>
    </row>
    <row r="20">
      <c r="A20" s="21">
        <f>6066</f>
        <v>6066</v>
      </c>
      <c r="B20" s="21">
        <f t="shared" si="0"/>
        <v>0</v>
      </c>
      <c r="C20" s="21">
        <f>4711</f>
        <v>4711</v>
      </c>
      <c r="D20" s="21">
        <f t="shared" si="1"/>
        <v>66210</v>
      </c>
      <c r="E20" s="21">
        <f t="shared" si="2"/>
        <v>64.658203125</v>
      </c>
    </row>
    <row r="21">
      <c r="A21" s="21">
        <f>6350</f>
        <v>6350</v>
      </c>
      <c r="B21" s="21">
        <f t="shared" si="0"/>
        <v>0</v>
      </c>
      <c r="C21" s="21">
        <f>4871</f>
        <v>4871</v>
      </c>
      <c r="D21" s="21">
        <f t="shared" si="1"/>
        <v>66210</v>
      </c>
      <c r="E21" s="21">
        <f t="shared" si="2"/>
        <v>64.658203125</v>
      </c>
    </row>
    <row r="22">
      <c r="A22" s="21">
        <f>6632</f>
        <v>6632</v>
      </c>
      <c r="B22" s="21">
        <f t="shared" si="0"/>
        <v>0</v>
      </c>
      <c r="C22" s="21">
        <f>5083</f>
        <v>5083</v>
      </c>
      <c r="D22" s="21">
        <f t="shared" si="1"/>
        <v>66210</v>
      </c>
      <c r="E22" s="21">
        <f t="shared" si="2"/>
        <v>64.658203125</v>
      </c>
    </row>
    <row r="23">
      <c r="A23" s="21">
        <f>6920</f>
        <v>6920</v>
      </c>
      <c r="B23" s="21">
        <f t="shared" si="0"/>
        <v>0</v>
      </c>
      <c r="C23" s="21">
        <f>5334</f>
        <v>5334</v>
      </c>
      <c r="D23" s="21">
        <f t="shared" si="1"/>
        <v>66210</v>
      </c>
      <c r="E23" s="21">
        <f t="shared" si="2"/>
        <v>64.658203125</v>
      </c>
    </row>
    <row r="24">
      <c r="A24" s="21">
        <f>7177</f>
        <v>7177</v>
      </c>
      <c r="B24" s="21">
        <f t="shared" si="0"/>
        <v>0</v>
      </c>
      <c r="C24" s="21">
        <f>5595</f>
        <v>5595</v>
      </c>
      <c r="D24" s="21">
        <f t="shared" si="1"/>
        <v>66210</v>
      </c>
      <c r="E24" s="21">
        <f t="shared" si="2"/>
        <v>64.658203125</v>
      </c>
    </row>
    <row r="25">
      <c r="A25" s="21">
        <f>7466</f>
        <v>7466</v>
      </c>
      <c r="B25" s="21">
        <f t="shared" si="0"/>
        <v>0</v>
      </c>
      <c r="C25" s="21">
        <f>5845</f>
        <v>5845</v>
      </c>
      <c r="D25" s="21">
        <f t="shared" si="1"/>
        <v>66210</v>
      </c>
      <c r="E25" s="21">
        <f t="shared" si="2"/>
        <v>64.658203125</v>
      </c>
    </row>
    <row r="26">
      <c r="A26" s="21">
        <f>7750</f>
        <v>7750</v>
      </c>
      <c r="B26" s="21">
        <f t="shared" si="0"/>
        <v>0</v>
      </c>
      <c r="C26" s="21">
        <f>6094</f>
        <v>6094</v>
      </c>
      <c r="D26" s="21">
        <f t="shared" si="1"/>
        <v>66210</v>
      </c>
      <c r="E26" s="21">
        <f t="shared" si="2"/>
        <v>64.658203125</v>
      </c>
    </row>
    <row r="27">
      <c r="A27" s="21">
        <f>8045</f>
        <v>8045</v>
      </c>
      <c r="B27" s="21">
        <f t="shared" si="0"/>
        <v>0</v>
      </c>
      <c r="C27" s="21">
        <f>6310</f>
        <v>6310</v>
      </c>
      <c r="D27" s="21">
        <f t="shared" si="1"/>
        <v>66210</v>
      </c>
      <c r="E27" s="21">
        <f t="shared" si="2"/>
        <v>64.658203125</v>
      </c>
    </row>
    <row r="28">
      <c r="A28" s="21">
        <f>8356</f>
        <v>8356</v>
      </c>
      <c r="B28" s="21">
        <f t="shared" si="0"/>
        <v>0</v>
      </c>
      <c r="C28" s="21">
        <f>6559</f>
        <v>6559</v>
      </c>
      <c r="D28" s="21">
        <f>66201</f>
        <v>66201</v>
      </c>
      <c r="E28" s="21">
        <f>64.6494140625</f>
        <v>64.6494140625</v>
      </c>
    </row>
    <row r="29">
      <c r="A29" s="21">
        <f>8628</f>
        <v>8628</v>
      </c>
      <c r="B29" s="21">
        <f t="shared" si="0"/>
        <v>0</v>
      </c>
      <c r="C29" s="21">
        <f>6821</f>
        <v>6821</v>
      </c>
      <c r="D29" s="21">
        <f>66201</f>
        <v>66201</v>
      </c>
      <c r="E29" s="21">
        <f>64.6494140625</f>
        <v>64.6494140625</v>
      </c>
    </row>
    <row r="30">
      <c r="A30" s="21">
        <f>8891</f>
        <v>8891</v>
      </c>
      <c r="B30" s="21">
        <f t="shared" si="0"/>
        <v>0</v>
      </c>
      <c r="C30" s="21">
        <f>7084</f>
        <v>7084</v>
      </c>
      <c r="D30" s="21">
        <f t="shared" ref="D30:D39" si="3">65521</f>
        <v>65521</v>
      </c>
      <c r="E30" s="21">
        <f t="shared" ref="E30:E39" si="4">63.9853515625</f>
        <v>63.9853515625</v>
      </c>
    </row>
    <row r="31">
      <c r="C31" s="21">
        <f>7386</f>
        <v>7386</v>
      </c>
      <c r="D31" s="21">
        <f t="shared" si="3"/>
        <v>65521</v>
      </c>
      <c r="E31" s="21">
        <f t="shared" si="4"/>
        <v>63.9853515625</v>
      </c>
    </row>
    <row r="32">
      <c r="C32" s="21">
        <f>7602</f>
        <v>7602</v>
      </c>
      <c r="D32" s="21">
        <f t="shared" si="3"/>
        <v>65521</v>
      </c>
      <c r="E32" s="21">
        <f t="shared" si="4"/>
        <v>63.9853515625</v>
      </c>
    </row>
    <row r="33">
      <c r="C33" s="21">
        <f>7825</f>
        <v>7825</v>
      </c>
      <c r="D33" s="21">
        <f t="shared" si="3"/>
        <v>65521</v>
      </c>
      <c r="E33" s="21">
        <f t="shared" si="4"/>
        <v>63.9853515625</v>
      </c>
    </row>
    <row r="34">
      <c r="C34" s="21">
        <f>8003</f>
        <v>8003</v>
      </c>
      <c r="D34" s="21">
        <f t="shared" si="3"/>
        <v>65521</v>
      </c>
      <c r="E34" s="21">
        <f t="shared" si="4"/>
        <v>63.9853515625</v>
      </c>
    </row>
    <row r="35">
      <c r="C35" s="21">
        <f>8239</f>
        <v>8239</v>
      </c>
      <c r="D35" s="21">
        <f t="shared" si="3"/>
        <v>65521</v>
      </c>
      <c r="E35" s="21">
        <f t="shared" si="4"/>
        <v>63.9853515625</v>
      </c>
    </row>
    <row r="36">
      <c r="C36" s="21">
        <f>8473</f>
        <v>8473</v>
      </c>
      <c r="D36" s="21">
        <f t="shared" si="3"/>
        <v>65521</v>
      </c>
      <c r="E36" s="21">
        <f t="shared" si="4"/>
        <v>63.9853515625</v>
      </c>
    </row>
    <row r="37">
      <c r="C37" s="21">
        <f>8760</f>
        <v>8760</v>
      </c>
      <c r="D37" s="21">
        <f t="shared" si="3"/>
        <v>65521</v>
      </c>
      <c r="E37" s="21">
        <f t="shared" si="4"/>
        <v>63.9853515625</v>
      </c>
    </row>
    <row r="38">
      <c r="C38" s="21">
        <f>8959</f>
        <v>8959</v>
      </c>
      <c r="D38" s="21">
        <f t="shared" si="3"/>
        <v>65521</v>
      </c>
      <c r="E38" s="21">
        <f t="shared" si="4"/>
        <v>63.9853515625</v>
      </c>
    </row>
    <row r="39">
      <c r="C39" s="21">
        <f>9120</f>
        <v>9120</v>
      </c>
      <c r="D39" s="21">
        <f t="shared" si="3"/>
        <v>65521</v>
      </c>
      <c r="E39" s="21">
        <f t="shared" si="4"/>
        <v>63.9853515625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2016-01-08T15:46:48Z</dcterms:created>
  <dcterms:modified xsi:type="dcterms:W3CDTF">2015-10-15T14:15:25Z</dcterms:modified>
  <cp:lastPrinted>2016-01-08T15:46:48Z</cp:lastPrinted>
</cp:coreProperties>
</file>