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<sst xmlns="http://schemas.openxmlformats.org/spreadsheetml/2006/main" count="5" uniqueCount="5">
  <si>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</si>
  <si>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</si>
  <si>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</si>
  <si>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</si>
  <si>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259(30x)</t>
  </si>
  <si>
    <t>AVERAGE: 195(41x)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</si>
</sst>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Sheet1!$A$2:$A$31</c:f>
              <c:numCache/>
            </c:numRef>
          </c:cat>
          <c:val>
            <c:numRef>
              <c:f>Sheet1!$B$2:$B$31</c:f>
              <c:numCache/>
            </c:numRef>
          </c:val>
          <c:smooth val="0"/>
        </c:ser>
        <c:marker val="1"/>
        <c:axId val="1340057206"/>
        <c:axId val="137123763"/>
      </c:lineChart>
      <c:catAx>
        <c:axId val="134005720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37123763"/>
        <c:crosses val="autoZero"/>
        <c:auto val="1"/>
        <c:lblOffset val="100"/>
        <c:tickLblSkip val="1"/>
        <c:tickMarkSkip val="1"/>
        <c:noMultiLvlLbl val="0"/>
      </c:catAx>
      <c:valAx>
        <c:axId val="137123763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34005720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Sheet1!$C$2:$C$42</c:f>
              <c:numCache/>
            </c:numRef>
          </c:cat>
          <c:val>
            <c:numRef>
              <c:f>Sheet1!$E$2:$E$42</c:f>
              <c:numCache/>
            </c:numRef>
          </c:val>
          <c:smooth val="0"/>
        </c:ser>
        <c:marker val="1"/>
        <c:axId val="1541942595"/>
        <c:axId val="100708535"/>
      </c:lineChart>
      <c:catAx>
        <c:axId val="154194259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00708535"/>
        <c:crosses val="autoZero"/>
        <c:auto val="1"/>
        <c:lblOffset val="100"/>
        <c:tickLblSkip val="1"/>
        <c:tickMarkSkip val="1"/>
        <c:noMultiLvlLbl val="0"/>
      </c:catAx>
      <c:valAx>
        <c:axId val="10070853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541942595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43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1105</f>
        <v>1105</v>
      </c>
      <c r="B2" s="21">
        <f>23</f>
        <v>23</v>
      </c>
      <c r="C2" s="21">
        <f>1007</f>
        <v>1007</v>
      </c>
      <c r="D2" s="21">
        <f>3848</f>
        <v>3848</v>
      </c>
      <c r="E2" s="21">
        <f>3.7578125</f>
        <v>3.7578125</v>
      </c>
      <c r="G2" s="21">
        <f>259</f>
        <v>259</v>
      </c>
    </row>
    <row r="3">
      <c r="A3" s="21">
        <f>1348</f>
        <v>1348</v>
      </c>
      <c r="B3" s="21">
        <f>31</f>
        <v>31</v>
      </c>
      <c r="C3" s="21">
        <f>1158</f>
        <v>1158</v>
      </c>
      <c r="D3" s="21">
        <f>12646</f>
        <v>12646</v>
      </c>
      <c r="E3" s="21">
        <f>12.349609375</f>
        <v>12.349609375</v>
      </c>
    </row>
    <row r="4">
      <c r="A4" s="21">
        <f>1618</f>
        <v>1618</v>
      </c>
      <c r="B4" s="21">
        <f>25</f>
        <v>25</v>
      </c>
      <c r="C4" s="21">
        <f>1323</f>
        <v>1323</v>
      </c>
      <c r="D4" s="21">
        <f>19326</f>
        <v>19326</v>
      </c>
      <c r="E4" s="21">
        <f>18.873046875</f>
        <v>18.873046875</v>
      </c>
      <c r="G4" s="21" t="s">
        <v>5</v>
      </c>
    </row>
    <row r="5">
      <c r="A5" s="21">
        <f>1868</f>
        <v>1868</v>
      </c>
      <c r="B5" s="21">
        <f t="shared" ref="B5:B31" si="0">0</f>
        <v>0</v>
      </c>
      <c r="C5" s="21">
        <f>1528</f>
        <v>1528</v>
      </c>
      <c r="D5" s="21">
        <f>61522</f>
        <v>61522</v>
      </c>
      <c r="E5" s="21">
        <f>60.080078125</f>
        <v>60.080078125</v>
      </c>
      <c r="G5" s="21">
        <f>195</f>
        <v>195</v>
      </c>
    </row>
    <row r="6">
      <c r="A6" s="21">
        <f>2097</f>
        <v>2097</v>
      </c>
      <c r="B6" s="21">
        <f t="shared" si="0"/>
        <v>0</v>
      </c>
      <c r="C6" s="21">
        <f>1681</f>
        <v>1681</v>
      </c>
      <c r="D6" s="21">
        <f>66175</f>
        <v>66175</v>
      </c>
      <c r="E6" s="21">
        <f>64.6240234375</f>
        <v>64.6240234375</v>
      </c>
    </row>
    <row r="7">
      <c r="A7" s="21">
        <f>2350</f>
        <v>2350</v>
      </c>
      <c r="B7" s="21">
        <f t="shared" si="0"/>
        <v>0</v>
      </c>
      <c r="C7" s="21">
        <f>1858</f>
        <v>1858</v>
      </c>
      <c r="D7" s="21">
        <f t="shared" ref="D7:D28" si="1">66191</f>
        <v>66191</v>
      </c>
      <c r="E7" s="21">
        <f t="shared" ref="E7:E28" si="2">64.6396484375</f>
        <v>64.6396484375</v>
      </c>
    </row>
    <row r="8">
      <c r="A8" s="21">
        <f>2551</f>
        <v>2551</v>
      </c>
      <c r="B8" s="21">
        <f t="shared" si="0"/>
        <v>0</v>
      </c>
      <c r="C8" s="21">
        <f>2020</f>
        <v>2020</v>
      </c>
      <c r="D8" s="21">
        <f t="shared" si="1"/>
        <v>66191</v>
      </c>
      <c r="E8" s="21">
        <f t="shared" si="2"/>
        <v>64.6396484375</v>
      </c>
    </row>
    <row r="9">
      <c r="A9" s="21">
        <f>2763</f>
        <v>2763</v>
      </c>
      <c r="B9" s="21">
        <f t="shared" si="0"/>
        <v>0</v>
      </c>
      <c r="C9" s="21">
        <f>2179</f>
        <v>2179</v>
      </c>
      <c r="D9" s="21">
        <f t="shared" si="1"/>
        <v>66191</v>
      </c>
      <c r="E9" s="21">
        <f t="shared" si="2"/>
        <v>64.6396484375</v>
      </c>
    </row>
    <row r="10">
      <c r="A10" s="21">
        <f>2990</f>
        <v>2990</v>
      </c>
      <c r="B10" s="21">
        <f t="shared" si="0"/>
        <v>0</v>
      </c>
      <c r="C10" s="21">
        <f>2308</f>
        <v>2308</v>
      </c>
      <c r="D10" s="21">
        <f t="shared" si="1"/>
        <v>66191</v>
      </c>
      <c r="E10" s="21">
        <f t="shared" si="2"/>
        <v>64.6396484375</v>
      </c>
    </row>
    <row r="11">
      <c r="A11" s="21">
        <f>3262</f>
        <v>3262</v>
      </c>
      <c r="B11" s="21">
        <f t="shared" si="0"/>
        <v>0</v>
      </c>
      <c r="C11" s="21">
        <f>2479</f>
        <v>2479</v>
      </c>
      <c r="D11" s="21">
        <f t="shared" si="1"/>
        <v>66191</v>
      </c>
      <c r="E11" s="21">
        <f t="shared" si="2"/>
        <v>64.6396484375</v>
      </c>
    </row>
    <row r="12">
      <c r="A12" s="21">
        <f>3542</f>
        <v>3542</v>
      </c>
      <c r="B12" s="21">
        <f t="shared" si="0"/>
        <v>0</v>
      </c>
      <c r="C12" s="21">
        <f>2684</f>
        <v>2684</v>
      </c>
      <c r="D12" s="21">
        <f t="shared" si="1"/>
        <v>66191</v>
      </c>
      <c r="E12" s="21">
        <f t="shared" si="2"/>
        <v>64.6396484375</v>
      </c>
    </row>
    <row r="13">
      <c r="A13" s="21">
        <f>3791</f>
        <v>3791</v>
      </c>
      <c r="B13" s="21">
        <f t="shared" si="0"/>
        <v>0</v>
      </c>
      <c r="C13" s="21">
        <f>2833</f>
        <v>2833</v>
      </c>
      <c r="D13" s="21">
        <f t="shared" si="1"/>
        <v>66191</v>
      </c>
      <c r="E13" s="21">
        <f t="shared" si="2"/>
        <v>64.6396484375</v>
      </c>
    </row>
    <row r="14">
      <c r="A14" s="21">
        <f>4097</f>
        <v>4097</v>
      </c>
      <c r="B14" s="21">
        <f t="shared" si="0"/>
        <v>0</v>
      </c>
      <c r="C14" s="21">
        <f>3000</f>
        <v>3000</v>
      </c>
      <c r="D14" s="21">
        <f t="shared" si="1"/>
        <v>66191</v>
      </c>
      <c r="E14" s="21">
        <f t="shared" si="2"/>
        <v>64.6396484375</v>
      </c>
    </row>
    <row r="15">
      <c r="A15" s="21">
        <f>4434</f>
        <v>4434</v>
      </c>
      <c r="B15" s="21">
        <f t="shared" si="0"/>
        <v>0</v>
      </c>
      <c r="C15" s="21">
        <f>3196</f>
        <v>3196</v>
      </c>
      <c r="D15" s="21">
        <f t="shared" si="1"/>
        <v>66191</v>
      </c>
      <c r="E15" s="21">
        <f t="shared" si="2"/>
        <v>64.6396484375</v>
      </c>
    </row>
    <row r="16">
      <c r="A16" s="21">
        <f>4672</f>
        <v>4672</v>
      </c>
      <c r="B16" s="21">
        <f t="shared" si="0"/>
        <v>0</v>
      </c>
      <c r="C16" s="21">
        <f>3411</f>
        <v>3411</v>
      </c>
      <c r="D16" s="21">
        <f t="shared" si="1"/>
        <v>66191</v>
      </c>
      <c r="E16" s="21">
        <f t="shared" si="2"/>
        <v>64.6396484375</v>
      </c>
    </row>
    <row r="17">
      <c r="A17" s="21">
        <f>4967</f>
        <v>4967</v>
      </c>
      <c r="B17" s="21">
        <f t="shared" si="0"/>
        <v>0</v>
      </c>
      <c r="C17" s="21">
        <f>3587</f>
        <v>3587</v>
      </c>
      <c r="D17" s="21">
        <f t="shared" si="1"/>
        <v>66191</v>
      </c>
      <c r="E17" s="21">
        <f t="shared" si="2"/>
        <v>64.6396484375</v>
      </c>
    </row>
    <row r="18">
      <c r="A18" s="21">
        <f>5272</f>
        <v>5272</v>
      </c>
      <c r="B18" s="21">
        <f t="shared" si="0"/>
        <v>0</v>
      </c>
      <c r="C18" s="21">
        <f>3740</f>
        <v>3740</v>
      </c>
      <c r="D18" s="21">
        <f t="shared" si="1"/>
        <v>66191</v>
      </c>
      <c r="E18" s="21">
        <f t="shared" si="2"/>
        <v>64.6396484375</v>
      </c>
    </row>
    <row r="19">
      <c r="A19" s="21">
        <f>5525</f>
        <v>5525</v>
      </c>
      <c r="B19" s="21">
        <f t="shared" si="0"/>
        <v>0</v>
      </c>
      <c r="C19" s="21">
        <f>3915</f>
        <v>3915</v>
      </c>
      <c r="D19" s="21">
        <f t="shared" si="1"/>
        <v>66191</v>
      </c>
      <c r="E19" s="21">
        <f t="shared" si="2"/>
        <v>64.6396484375</v>
      </c>
    </row>
    <row r="20">
      <c r="A20" s="21">
        <f>5803</f>
        <v>5803</v>
      </c>
      <c r="B20" s="21">
        <f t="shared" si="0"/>
        <v>0</v>
      </c>
      <c r="C20" s="21">
        <f>4113</f>
        <v>4113</v>
      </c>
      <c r="D20" s="21">
        <f t="shared" si="1"/>
        <v>66191</v>
      </c>
      <c r="E20" s="21">
        <f t="shared" si="2"/>
        <v>64.6396484375</v>
      </c>
    </row>
    <row r="21">
      <c r="A21" s="21">
        <f>6134</f>
        <v>6134</v>
      </c>
      <c r="B21" s="21">
        <f t="shared" si="0"/>
        <v>0</v>
      </c>
      <c r="C21" s="21">
        <f>4324</f>
        <v>4324</v>
      </c>
      <c r="D21" s="21">
        <f t="shared" si="1"/>
        <v>66191</v>
      </c>
      <c r="E21" s="21">
        <f t="shared" si="2"/>
        <v>64.6396484375</v>
      </c>
    </row>
    <row r="22">
      <c r="A22" s="21">
        <f>6435</f>
        <v>6435</v>
      </c>
      <c r="B22" s="21">
        <f t="shared" si="0"/>
        <v>0</v>
      </c>
      <c r="C22" s="21">
        <f>4455</f>
        <v>4455</v>
      </c>
      <c r="D22" s="21">
        <f t="shared" si="1"/>
        <v>66191</v>
      </c>
      <c r="E22" s="21">
        <f t="shared" si="2"/>
        <v>64.6396484375</v>
      </c>
    </row>
    <row r="23">
      <c r="A23" s="21">
        <f>6726</f>
        <v>6726</v>
      </c>
      <c r="B23" s="21">
        <f t="shared" si="0"/>
        <v>0</v>
      </c>
      <c r="C23" s="21">
        <f>4670</f>
        <v>4670</v>
      </c>
      <c r="D23" s="21">
        <f t="shared" si="1"/>
        <v>66191</v>
      </c>
      <c r="E23" s="21">
        <f t="shared" si="2"/>
        <v>64.6396484375</v>
      </c>
    </row>
    <row r="24">
      <c r="A24" s="21">
        <f>6959</f>
        <v>6959</v>
      </c>
      <c r="B24" s="21">
        <f t="shared" si="0"/>
        <v>0</v>
      </c>
      <c r="C24" s="21">
        <f>4933</f>
        <v>4933</v>
      </c>
      <c r="D24" s="21">
        <f t="shared" si="1"/>
        <v>66191</v>
      </c>
      <c r="E24" s="21">
        <f t="shared" si="2"/>
        <v>64.6396484375</v>
      </c>
    </row>
    <row r="25">
      <c r="A25" s="21">
        <f>7222</f>
        <v>7222</v>
      </c>
      <c r="B25" s="21">
        <f t="shared" si="0"/>
        <v>0</v>
      </c>
      <c r="C25" s="21">
        <f>5201</f>
        <v>5201</v>
      </c>
      <c r="D25" s="21">
        <f t="shared" si="1"/>
        <v>66191</v>
      </c>
      <c r="E25" s="21">
        <f t="shared" si="2"/>
        <v>64.6396484375</v>
      </c>
    </row>
    <row r="26">
      <c r="A26" s="21">
        <f>7513</f>
        <v>7513</v>
      </c>
      <c r="B26" s="21">
        <f t="shared" si="0"/>
        <v>0</v>
      </c>
      <c r="C26" s="21">
        <f>5439</f>
        <v>5439</v>
      </c>
      <c r="D26" s="21">
        <f t="shared" si="1"/>
        <v>66191</v>
      </c>
      <c r="E26" s="21">
        <f t="shared" si="2"/>
        <v>64.6396484375</v>
      </c>
    </row>
    <row r="27">
      <c r="A27" s="21">
        <f>7826</f>
        <v>7826</v>
      </c>
      <c r="B27" s="21">
        <f t="shared" si="0"/>
        <v>0</v>
      </c>
      <c r="C27" s="21">
        <f>5718</f>
        <v>5718</v>
      </c>
      <c r="D27" s="21">
        <f t="shared" si="1"/>
        <v>66191</v>
      </c>
      <c r="E27" s="21">
        <f t="shared" si="2"/>
        <v>64.6396484375</v>
      </c>
    </row>
    <row r="28">
      <c r="A28" s="21">
        <f>8097</f>
        <v>8097</v>
      </c>
      <c r="B28" s="21">
        <f t="shared" si="0"/>
        <v>0</v>
      </c>
      <c r="C28" s="21">
        <f>5973</f>
        <v>5973</v>
      </c>
      <c r="D28" s="21">
        <f t="shared" si="1"/>
        <v>66191</v>
      </c>
      <c r="E28" s="21">
        <f t="shared" si="2"/>
        <v>64.6396484375</v>
      </c>
    </row>
    <row r="29">
      <c r="A29" s="21">
        <f>8347</f>
        <v>8347</v>
      </c>
      <c r="B29" s="21">
        <f t="shared" si="0"/>
        <v>0</v>
      </c>
      <c r="C29" s="21">
        <f>6210</f>
        <v>6210</v>
      </c>
      <c r="D29" s="21">
        <f>66186</f>
        <v>66186</v>
      </c>
      <c r="E29" s="21">
        <f>64.634765625</f>
        <v>64.634765625</v>
      </c>
    </row>
    <row r="30">
      <c r="A30" s="21">
        <f>8623</f>
        <v>8623</v>
      </c>
      <c r="B30" s="21">
        <f t="shared" si="0"/>
        <v>0</v>
      </c>
      <c r="C30" s="21">
        <f>6512</f>
        <v>6512</v>
      </c>
      <c r="D30" s="21">
        <f>66186</f>
        <v>66186</v>
      </c>
      <c r="E30" s="21">
        <f>64.634765625</f>
        <v>64.634765625</v>
      </c>
    </row>
    <row r="31">
      <c r="A31" s="21">
        <f>8875</f>
        <v>8875</v>
      </c>
      <c r="B31" s="21">
        <f t="shared" si="0"/>
        <v>0</v>
      </c>
      <c r="C31" s="21">
        <f>6711</f>
        <v>6711</v>
      </c>
      <c r="D31" s="21">
        <f t="shared" ref="D31:D42" si="3">65507</f>
        <v>65507</v>
      </c>
      <c r="E31" s="21">
        <f t="shared" ref="E31:E42" si="4">63.9716796875</f>
        <v>63.9716796875</v>
      </c>
    </row>
    <row r="32">
      <c r="C32" s="21">
        <f>6940</f>
        <v>6940</v>
      </c>
      <c r="D32" s="21">
        <f t="shared" si="3"/>
        <v>65507</v>
      </c>
      <c r="E32" s="21">
        <f t="shared" si="4"/>
        <v>63.9716796875</v>
      </c>
    </row>
    <row r="33">
      <c r="C33" s="21">
        <f>7136</f>
        <v>7136</v>
      </c>
      <c r="D33" s="21">
        <f t="shared" si="3"/>
        <v>65507</v>
      </c>
      <c r="E33" s="21">
        <f t="shared" si="4"/>
        <v>63.9716796875</v>
      </c>
    </row>
    <row r="34">
      <c r="C34" s="21">
        <f>7388</f>
        <v>7388</v>
      </c>
      <c r="D34" s="21">
        <f t="shared" si="3"/>
        <v>65507</v>
      </c>
      <c r="E34" s="21">
        <f t="shared" si="4"/>
        <v>63.9716796875</v>
      </c>
    </row>
    <row r="35">
      <c r="C35" s="21">
        <f>7582</f>
        <v>7582</v>
      </c>
      <c r="D35" s="21">
        <f t="shared" si="3"/>
        <v>65507</v>
      </c>
      <c r="E35" s="21">
        <f t="shared" si="4"/>
        <v>63.9716796875</v>
      </c>
    </row>
    <row r="36">
      <c r="C36" s="21">
        <f>7798</f>
        <v>7798</v>
      </c>
      <c r="D36" s="21">
        <f t="shared" si="3"/>
        <v>65507</v>
      </c>
      <c r="E36" s="21">
        <f t="shared" si="4"/>
        <v>63.9716796875</v>
      </c>
    </row>
    <row r="37">
      <c r="C37" s="21">
        <f>8036</f>
        <v>8036</v>
      </c>
      <c r="D37" s="21">
        <f t="shared" si="3"/>
        <v>65507</v>
      </c>
      <c r="E37" s="21">
        <f t="shared" si="4"/>
        <v>63.9716796875</v>
      </c>
    </row>
    <row r="38">
      <c r="C38" s="21">
        <f>8268</f>
        <v>8268</v>
      </c>
      <c r="D38" s="21">
        <f t="shared" si="3"/>
        <v>65507</v>
      </c>
      <c r="E38" s="21">
        <f t="shared" si="4"/>
        <v>63.9716796875</v>
      </c>
    </row>
    <row r="39">
      <c r="C39" s="21">
        <f>8462</f>
        <v>8462</v>
      </c>
      <c r="D39" s="21">
        <f t="shared" si="3"/>
        <v>65507</v>
      </c>
      <c r="E39" s="21">
        <f t="shared" si="4"/>
        <v>63.9716796875</v>
      </c>
    </row>
    <row r="40">
      <c r="C40" s="21">
        <f>8698</f>
        <v>8698</v>
      </c>
      <c r="D40" s="21">
        <f t="shared" si="3"/>
        <v>65507</v>
      </c>
      <c r="E40" s="21">
        <f t="shared" si="4"/>
        <v>63.9716796875</v>
      </c>
    </row>
    <row r="41">
      <c r="C41" s="21">
        <f>8851</f>
        <v>8851</v>
      </c>
      <c r="D41" s="21">
        <f t="shared" si="3"/>
        <v>65507</v>
      </c>
      <c r="E41" s="21">
        <f t="shared" si="4"/>
        <v>63.9716796875</v>
      </c>
    </row>
    <row r="42">
      <c r="C42" s="21">
        <f>9031</f>
        <v>9031</v>
      </c>
      <c r="D42" s="21">
        <f t="shared" si="3"/>
        <v>65507</v>
      </c>
      <c r="E42" s="21">
        <f t="shared" si="4"/>
        <v>63.9716796875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2016-01-08T15:46:48Z</dcterms:created>
  <dcterms:modified xsi:type="dcterms:W3CDTF">2015-10-15T14:16:00Z</dcterms:modified>
  <cp:lastPrinted>2016-01-08T15:46:48Z</cp:lastPrinted>
</cp:coreProperties>
</file>