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<sst xmlns="http://schemas.openxmlformats.org/spreadsheetml/2006/main" count="5" uniqueCount="5">
  <si>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</si>
  <si>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</si>
  <si>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</si>
  <si>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</si>
  <si>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254(31x)</t>
  </si>
  <si>
    <t>AVERAGE: 205(38x)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</si>
</sst>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Sheet1!$A$2:$A$32</c:f>
              <c:numCache/>
            </c:numRef>
          </c:cat>
          <c:val>
            <c:numRef>
              <c:f>Sheet1!$B$2:$B$32</c:f>
              <c:numCache/>
            </c:numRef>
          </c:val>
          <c:smooth val="0"/>
        </c:ser>
        <c:marker val="1"/>
        <c:axId val="1424788681"/>
        <c:axId val="1391119179"/>
      </c:lineChart>
      <c:catAx>
        <c:axId val="14247886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91119179"/>
        <c:crosses val="autoZero"/>
        <c:auto val="1"/>
        <c:lblOffset val="100"/>
        <c:tickLblSkip val="1"/>
        <c:tickMarkSkip val="1"/>
        <c:noMultiLvlLbl val="0"/>
      </c:catAx>
      <c:valAx>
        <c:axId val="139111917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2478868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</c:f>
              <c:numCache/>
            </c:numRef>
          </c:cat>
          <c:val>
            <c:numRef>
              <c:f>Sheet1!$E$2:$E$39</c:f>
              <c:numCache/>
            </c:numRef>
          </c:val>
          <c:smooth val="0"/>
        </c:ser>
        <c:marker val="1"/>
        <c:axId val="1428726828"/>
        <c:axId val="710220387"/>
      </c:lineChart>
      <c:catAx>
        <c:axId val="14287268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10220387"/>
        <c:crosses val="autoZero"/>
        <c:auto val="1"/>
        <c:lblOffset val="100"/>
        <c:tickLblSkip val="1"/>
        <c:tickMarkSkip val="1"/>
        <c:noMultiLvlLbl val="0"/>
      </c:catAx>
      <c:valAx>
        <c:axId val="71022038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287268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1333</f>
        <v>1333</v>
      </c>
      <c r="B2" s="21">
        <f>0</f>
        <v>0</v>
      </c>
      <c r="C2" s="21">
        <f>1354</f>
        <v>1354</v>
      </c>
      <c r="D2" s="21">
        <f>3984</f>
        <v>3984</v>
      </c>
      <c r="E2" s="21">
        <f>3.890625</f>
        <v>3.890625</v>
      </c>
      <c r="G2" s="21">
        <f>254</f>
        <v>254</v>
      </c>
    </row>
    <row r="3">
      <c r="A3" s="21">
        <f>1569</f>
        <v>1569</v>
      </c>
      <c r="B3" s="21">
        <f>19</f>
        <v>19</v>
      </c>
      <c r="C3" s="21">
        <f>1509</f>
        <v>1509</v>
      </c>
      <c r="D3" s="21">
        <f>14609</f>
        <v>14609</v>
      </c>
      <c r="E3" s="21">
        <f>14.2666015625</f>
        <v>14.2666015625</v>
      </c>
    </row>
    <row r="4">
      <c r="A4" s="21">
        <f>1805</f>
        <v>1805</v>
      </c>
      <c r="B4" s="21">
        <f>31</f>
        <v>31</v>
      </c>
      <c r="C4" s="21">
        <f>1698</f>
        <v>1698</v>
      </c>
      <c r="D4" s="21">
        <f>18681</f>
        <v>18681</v>
      </c>
      <c r="E4" s="21">
        <f>18.2431640625</f>
        <v>18.2431640625</v>
      </c>
      <c r="G4" s="21" t="s">
        <v>5</v>
      </c>
    </row>
    <row r="5">
      <c r="A5" s="21">
        <f>2011</f>
        <v>2011</v>
      </c>
      <c r="B5" s="21">
        <f>6</f>
        <v>6</v>
      </c>
      <c r="C5" s="21">
        <f>1851</f>
        <v>1851</v>
      </c>
      <c r="D5" s="21">
        <f>66179</f>
        <v>66179</v>
      </c>
      <c r="E5" s="21">
        <f>64.6279296875</f>
        <v>64.6279296875</v>
      </c>
      <c r="G5" s="21">
        <f>205</f>
        <v>205</v>
      </c>
    </row>
    <row r="6">
      <c r="A6" s="21">
        <f>2233</f>
        <v>2233</v>
      </c>
      <c r="B6" s="21">
        <f t="shared" ref="B6:B32" si="0">0</f>
        <v>0</v>
      </c>
      <c r="C6" s="21">
        <f>1995</f>
        <v>1995</v>
      </c>
      <c r="D6" s="21">
        <f>66312</f>
        <v>66312</v>
      </c>
      <c r="E6" s="21">
        <f>64.7578125</f>
        <v>64.7578125</v>
      </c>
    </row>
    <row r="7">
      <c r="A7" s="21">
        <f>2467</f>
        <v>2467</v>
      </c>
      <c r="B7" s="21">
        <f t="shared" si="0"/>
        <v>0</v>
      </c>
      <c r="C7" s="21">
        <f>2158</f>
        <v>2158</v>
      </c>
      <c r="D7" s="21">
        <f>66386</f>
        <v>66386</v>
      </c>
      <c r="E7" s="21">
        <f>64.830078125</f>
        <v>64.830078125</v>
      </c>
    </row>
    <row r="8">
      <c r="A8" s="21">
        <f>2715</f>
        <v>2715</v>
      </c>
      <c r="B8" s="21">
        <f t="shared" si="0"/>
        <v>0</v>
      </c>
      <c r="C8" s="21">
        <f>2352</f>
        <v>2352</v>
      </c>
      <c r="D8" s="21">
        <f>66386</f>
        <v>66386</v>
      </c>
      <c r="E8" s="21">
        <f>64.830078125</f>
        <v>64.830078125</v>
      </c>
    </row>
    <row r="9">
      <c r="A9" s="21">
        <f>2940</f>
        <v>2940</v>
      </c>
      <c r="B9" s="21">
        <f t="shared" si="0"/>
        <v>0</v>
      </c>
      <c r="C9" s="21">
        <f>2520</f>
        <v>2520</v>
      </c>
      <c r="D9" s="21">
        <f t="shared" ref="D9:D27" si="1">66402</f>
        <v>66402</v>
      </c>
      <c r="E9" s="21">
        <f t="shared" ref="E9:E27" si="2">64.845703125</f>
        <v>64.845703125</v>
      </c>
    </row>
    <row r="10">
      <c r="A10" s="21">
        <f>3150</f>
        <v>3150</v>
      </c>
      <c r="B10" s="21">
        <f t="shared" si="0"/>
        <v>0</v>
      </c>
      <c r="C10" s="21">
        <f>2692</f>
        <v>2692</v>
      </c>
      <c r="D10" s="21">
        <f t="shared" si="1"/>
        <v>66402</v>
      </c>
      <c r="E10" s="21">
        <f t="shared" si="2"/>
        <v>64.845703125</v>
      </c>
    </row>
    <row r="11">
      <c r="A11" s="21">
        <f>3363</f>
        <v>3363</v>
      </c>
      <c r="B11" s="21">
        <f t="shared" si="0"/>
        <v>0</v>
      </c>
      <c r="C11" s="21">
        <f>2875</f>
        <v>2875</v>
      </c>
      <c r="D11" s="21">
        <f t="shared" si="1"/>
        <v>66402</v>
      </c>
      <c r="E11" s="21">
        <f t="shared" si="2"/>
        <v>64.845703125</v>
      </c>
    </row>
    <row r="12">
      <c r="A12" s="21">
        <f>3601</f>
        <v>3601</v>
      </c>
      <c r="B12" s="21">
        <f t="shared" si="0"/>
        <v>0</v>
      </c>
      <c r="C12" s="21">
        <f>3042</f>
        <v>3042</v>
      </c>
      <c r="D12" s="21">
        <f t="shared" si="1"/>
        <v>66402</v>
      </c>
      <c r="E12" s="21">
        <f t="shared" si="2"/>
        <v>64.845703125</v>
      </c>
    </row>
    <row r="13">
      <c r="A13" s="21">
        <f>3832</f>
        <v>3832</v>
      </c>
      <c r="B13" s="21">
        <f t="shared" si="0"/>
        <v>0</v>
      </c>
      <c r="C13" s="21">
        <f>3239</f>
        <v>3239</v>
      </c>
      <c r="D13" s="21">
        <f t="shared" si="1"/>
        <v>66402</v>
      </c>
      <c r="E13" s="21">
        <f t="shared" si="2"/>
        <v>64.845703125</v>
      </c>
    </row>
    <row r="14">
      <c r="A14" s="21">
        <f>4066</f>
        <v>4066</v>
      </c>
      <c r="B14" s="21">
        <f t="shared" si="0"/>
        <v>0</v>
      </c>
      <c r="C14" s="21">
        <f>3437</f>
        <v>3437</v>
      </c>
      <c r="D14" s="21">
        <f t="shared" si="1"/>
        <v>66402</v>
      </c>
      <c r="E14" s="21">
        <f t="shared" si="2"/>
        <v>64.845703125</v>
      </c>
    </row>
    <row r="15">
      <c r="A15" s="21">
        <f>4316</f>
        <v>4316</v>
      </c>
      <c r="B15" s="21">
        <f t="shared" si="0"/>
        <v>0</v>
      </c>
      <c r="C15" s="21">
        <f>3591</f>
        <v>3591</v>
      </c>
      <c r="D15" s="21">
        <f t="shared" si="1"/>
        <v>66402</v>
      </c>
      <c r="E15" s="21">
        <f t="shared" si="2"/>
        <v>64.845703125</v>
      </c>
    </row>
    <row r="16">
      <c r="A16" s="21">
        <f>4599</f>
        <v>4599</v>
      </c>
      <c r="B16" s="21">
        <f t="shared" si="0"/>
        <v>0</v>
      </c>
      <c r="C16" s="21">
        <f>3764</f>
        <v>3764</v>
      </c>
      <c r="D16" s="21">
        <f t="shared" si="1"/>
        <v>66402</v>
      </c>
      <c r="E16" s="21">
        <f t="shared" si="2"/>
        <v>64.845703125</v>
      </c>
    </row>
    <row r="17">
      <c r="A17" s="21">
        <f>4869</f>
        <v>4869</v>
      </c>
      <c r="B17" s="21">
        <f t="shared" si="0"/>
        <v>0</v>
      </c>
      <c r="C17" s="21">
        <f>3970</f>
        <v>3970</v>
      </c>
      <c r="D17" s="21">
        <f t="shared" si="1"/>
        <v>66402</v>
      </c>
      <c r="E17" s="21">
        <f t="shared" si="2"/>
        <v>64.845703125</v>
      </c>
    </row>
    <row r="18">
      <c r="A18" s="21">
        <f>5212</f>
        <v>5212</v>
      </c>
      <c r="B18" s="21">
        <f t="shared" si="0"/>
        <v>0</v>
      </c>
      <c r="C18" s="21">
        <f>4202</f>
        <v>4202</v>
      </c>
      <c r="D18" s="21">
        <f t="shared" si="1"/>
        <v>66402</v>
      </c>
      <c r="E18" s="21">
        <f t="shared" si="2"/>
        <v>64.845703125</v>
      </c>
    </row>
    <row r="19">
      <c r="A19" s="21">
        <f>5510</f>
        <v>5510</v>
      </c>
      <c r="B19" s="21">
        <f t="shared" si="0"/>
        <v>0</v>
      </c>
      <c r="C19" s="21">
        <f>4453</f>
        <v>4453</v>
      </c>
      <c r="D19" s="21">
        <f t="shared" si="1"/>
        <v>66402</v>
      </c>
      <c r="E19" s="21">
        <f t="shared" si="2"/>
        <v>64.845703125</v>
      </c>
    </row>
    <row r="20">
      <c r="A20" s="21">
        <f>5813</f>
        <v>5813</v>
      </c>
      <c r="B20" s="21">
        <f t="shared" si="0"/>
        <v>0</v>
      </c>
      <c r="C20" s="21">
        <f>4741</f>
        <v>4741</v>
      </c>
      <c r="D20" s="21">
        <f t="shared" si="1"/>
        <v>66402</v>
      </c>
      <c r="E20" s="21">
        <f t="shared" si="2"/>
        <v>64.845703125</v>
      </c>
    </row>
    <row r="21">
      <c r="A21" s="21">
        <f>6094</f>
        <v>6094</v>
      </c>
      <c r="B21" s="21">
        <f t="shared" si="0"/>
        <v>0</v>
      </c>
      <c r="C21" s="21">
        <f>5020</f>
        <v>5020</v>
      </c>
      <c r="D21" s="21">
        <f t="shared" si="1"/>
        <v>66402</v>
      </c>
      <c r="E21" s="21">
        <f t="shared" si="2"/>
        <v>64.845703125</v>
      </c>
    </row>
    <row r="22">
      <c r="A22" s="21">
        <f>6376</f>
        <v>6376</v>
      </c>
      <c r="B22" s="21">
        <f t="shared" si="0"/>
        <v>0</v>
      </c>
      <c r="C22" s="21">
        <f>5259</f>
        <v>5259</v>
      </c>
      <c r="D22" s="21">
        <f t="shared" si="1"/>
        <v>66402</v>
      </c>
      <c r="E22" s="21">
        <f t="shared" si="2"/>
        <v>64.845703125</v>
      </c>
    </row>
    <row r="23">
      <c r="A23" s="21">
        <f>6715</f>
        <v>6715</v>
      </c>
      <c r="B23" s="21">
        <f t="shared" si="0"/>
        <v>0</v>
      </c>
      <c r="C23" s="21">
        <f>5522</f>
        <v>5522</v>
      </c>
      <c r="D23" s="21">
        <f t="shared" si="1"/>
        <v>66402</v>
      </c>
      <c r="E23" s="21">
        <f t="shared" si="2"/>
        <v>64.845703125</v>
      </c>
    </row>
    <row r="24">
      <c r="A24" s="21">
        <f>6975</f>
        <v>6975</v>
      </c>
      <c r="B24" s="21">
        <f t="shared" si="0"/>
        <v>0</v>
      </c>
      <c r="C24" s="21">
        <f>5702</f>
        <v>5702</v>
      </c>
      <c r="D24" s="21">
        <f t="shared" si="1"/>
        <v>66402</v>
      </c>
      <c r="E24" s="21">
        <f t="shared" si="2"/>
        <v>64.845703125</v>
      </c>
    </row>
    <row r="25">
      <c r="A25" s="21">
        <f>7258</f>
        <v>7258</v>
      </c>
      <c r="B25" s="21">
        <f t="shared" si="0"/>
        <v>0</v>
      </c>
      <c r="C25" s="21">
        <f>5955</f>
        <v>5955</v>
      </c>
      <c r="D25" s="21">
        <f t="shared" si="1"/>
        <v>66402</v>
      </c>
      <c r="E25" s="21">
        <f t="shared" si="2"/>
        <v>64.845703125</v>
      </c>
    </row>
    <row r="26">
      <c r="A26" s="21">
        <f>7490</f>
        <v>7490</v>
      </c>
      <c r="B26" s="21">
        <f t="shared" si="0"/>
        <v>0</v>
      </c>
      <c r="C26" s="21">
        <f>6227</f>
        <v>6227</v>
      </c>
      <c r="D26" s="21">
        <f t="shared" si="1"/>
        <v>66402</v>
      </c>
      <c r="E26" s="21">
        <f t="shared" si="2"/>
        <v>64.845703125</v>
      </c>
    </row>
    <row r="27">
      <c r="A27" s="21">
        <f>7810</f>
        <v>7810</v>
      </c>
      <c r="B27" s="21">
        <f t="shared" si="0"/>
        <v>0</v>
      </c>
      <c r="C27" s="21">
        <f>6430</f>
        <v>6430</v>
      </c>
      <c r="D27" s="21">
        <f t="shared" si="1"/>
        <v>66402</v>
      </c>
      <c r="E27" s="21">
        <f t="shared" si="2"/>
        <v>64.845703125</v>
      </c>
    </row>
    <row r="28">
      <c r="A28" s="21">
        <f>8058</f>
        <v>8058</v>
      </c>
      <c r="B28" s="21">
        <f t="shared" si="0"/>
        <v>0</v>
      </c>
      <c r="C28" s="21">
        <f>6699</f>
        <v>6699</v>
      </c>
      <c r="D28" s="21">
        <f>66401</f>
        <v>66401</v>
      </c>
      <c r="E28" s="21">
        <f>64.8447265625</f>
        <v>64.8447265625</v>
      </c>
    </row>
    <row r="29">
      <c r="A29" s="21">
        <f>8350</f>
        <v>8350</v>
      </c>
      <c r="B29" s="21">
        <f t="shared" si="0"/>
        <v>0</v>
      </c>
      <c r="C29" s="21">
        <f>6932</f>
        <v>6932</v>
      </c>
      <c r="D29" s="21">
        <f>66386</f>
        <v>66386</v>
      </c>
      <c r="E29" s="21">
        <f>64.830078125</f>
        <v>64.830078125</v>
      </c>
    </row>
    <row r="30">
      <c r="A30" s="21">
        <f>8670</f>
        <v>8670</v>
      </c>
      <c r="B30" s="21">
        <f t="shared" si="0"/>
        <v>0</v>
      </c>
      <c r="C30" s="21">
        <f>7152</f>
        <v>7152</v>
      </c>
      <c r="D30" s="21">
        <f t="shared" ref="D30:D39" si="3">65690</f>
        <v>65690</v>
      </c>
      <c r="E30" s="21">
        <f t="shared" ref="E30:E39" si="4">64.150390625</f>
        <v>64.150390625</v>
      </c>
    </row>
    <row r="31">
      <c r="A31" s="21">
        <f>8971</f>
        <v>8971</v>
      </c>
      <c r="B31" s="21">
        <f t="shared" si="0"/>
        <v>0</v>
      </c>
      <c r="C31" s="21">
        <f>7400</f>
        <v>7400</v>
      </c>
      <c r="D31" s="21">
        <f t="shared" si="3"/>
        <v>65690</v>
      </c>
      <c r="E31" s="21">
        <f t="shared" si="4"/>
        <v>64.150390625</v>
      </c>
    </row>
    <row r="32">
      <c r="A32" s="21">
        <f>9231</f>
        <v>9231</v>
      </c>
      <c r="B32" s="21">
        <f t="shared" si="0"/>
        <v>0</v>
      </c>
      <c r="C32" s="21">
        <f>7675</f>
        <v>7675</v>
      </c>
      <c r="D32" s="21">
        <f t="shared" si="3"/>
        <v>65690</v>
      </c>
      <c r="E32" s="21">
        <f t="shared" si="4"/>
        <v>64.150390625</v>
      </c>
    </row>
    <row r="33">
      <c r="C33" s="21">
        <f>7867</f>
        <v>7867</v>
      </c>
      <c r="D33" s="21">
        <f t="shared" si="3"/>
        <v>65690</v>
      </c>
      <c r="E33" s="21">
        <f t="shared" si="4"/>
        <v>64.150390625</v>
      </c>
    </row>
    <row r="34">
      <c r="C34" s="21">
        <f>8094</f>
        <v>8094</v>
      </c>
      <c r="D34" s="21">
        <f t="shared" si="3"/>
        <v>65690</v>
      </c>
      <c r="E34" s="21">
        <f t="shared" si="4"/>
        <v>64.150390625</v>
      </c>
    </row>
    <row r="35">
      <c r="C35" s="21">
        <f>8260</f>
        <v>8260</v>
      </c>
      <c r="D35" s="21">
        <f t="shared" si="3"/>
        <v>65690</v>
      </c>
      <c r="E35" s="21">
        <f t="shared" si="4"/>
        <v>64.150390625</v>
      </c>
    </row>
    <row r="36">
      <c r="C36" s="21">
        <f>8536</f>
        <v>8536</v>
      </c>
      <c r="D36" s="21">
        <f t="shared" si="3"/>
        <v>65690</v>
      </c>
      <c r="E36" s="21">
        <f t="shared" si="4"/>
        <v>64.150390625</v>
      </c>
    </row>
    <row r="37">
      <c r="C37" s="21">
        <f>8793</f>
        <v>8793</v>
      </c>
      <c r="D37" s="21">
        <f t="shared" si="3"/>
        <v>65690</v>
      </c>
      <c r="E37" s="21">
        <f t="shared" si="4"/>
        <v>64.150390625</v>
      </c>
    </row>
    <row r="38">
      <c r="C38" s="21">
        <f>8956</f>
        <v>8956</v>
      </c>
      <c r="D38" s="21">
        <f t="shared" si="3"/>
        <v>65690</v>
      </c>
      <c r="E38" s="21">
        <f t="shared" si="4"/>
        <v>64.150390625</v>
      </c>
    </row>
    <row r="39">
      <c r="C39" s="21">
        <f>9155</f>
        <v>9155</v>
      </c>
      <c r="D39" s="21">
        <f t="shared" si="3"/>
        <v>65690</v>
      </c>
      <c r="E39" s="21">
        <f t="shared" si="4"/>
        <v>64.150390625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2015-10-15T14:17:31Z</dcterms:modified>
  <cp:lastPrinted>2016-01-08T15:46:48Z</cp:lastPrinted>
</cp:coreProperties>
</file>