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<sst xmlns="http://schemas.openxmlformats.org/spreadsheetml/2006/main" count="5" uniqueCount="5">
  <si>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</si>
  <si>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</si>
  <si>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</si>
  <si>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</si>
  <si>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257(28x)</t>
  </si>
  <si>
    <t>AVERAGE: 195(39x)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</si>
</sst>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</c:f>
              <c:numCache/>
            </c:numRef>
          </c:cat>
          <c:val>
            <c:numRef>
              <c:f>Sheet1!$B$2:$B$29</c:f>
              <c:numCache/>
            </c:numRef>
          </c:val>
          <c:smooth val="0"/>
        </c:ser>
        <c:marker val="1"/>
        <c:axId val="758465579"/>
        <c:axId val="670689666"/>
      </c:lineChart>
      <c:catAx>
        <c:axId val="75846557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70689666"/>
        <c:crosses val="autoZero"/>
        <c:auto val="1"/>
        <c:lblOffset val="100"/>
        <c:tickLblSkip val="1"/>
        <c:tickMarkSkip val="1"/>
        <c:noMultiLvlLbl val="0"/>
      </c:catAx>
      <c:valAx>
        <c:axId val="67068966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5846557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Sheet1!$C$2:$C$40</c:f>
              <c:numCache/>
            </c:numRef>
          </c:cat>
          <c:val>
            <c:numRef>
              <c:f>Sheet1!$E$2:$E$40</c:f>
              <c:numCache/>
            </c:numRef>
          </c:val>
          <c:smooth val="0"/>
        </c:ser>
        <c:marker val="1"/>
        <c:axId val="1167327028"/>
        <c:axId val="936628786"/>
      </c:lineChart>
      <c:catAx>
        <c:axId val="11673270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36628786"/>
        <c:crosses val="autoZero"/>
        <c:auto val="1"/>
        <c:lblOffset val="100"/>
        <c:tickLblSkip val="1"/>
        <c:tickMarkSkip val="1"/>
        <c:noMultiLvlLbl val="0"/>
      </c:catAx>
      <c:valAx>
        <c:axId val="93662878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673270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1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1594</f>
        <v>1594</v>
      </c>
      <c r="B2" s="21">
        <f>21</f>
        <v>21</v>
      </c>
      <c r="C2" s="21">
        <f>1420</f>
        <v>1420</v>
      </c>
      <c r="D2" s="21">
        <f>3899</f>
        <v>3899</v>
      </c>
      <c r="E2" s="21">
        <f>3.8076171875</f>
        <v>3.8076171875</v>
      </c>
      <c r="G2" s="21">
        <f>257</f>
        <v>257</v>
      </c>
    </row>
    <row r="3">
      <c r="A3" s="21">
        <f>1863</f>
        <v>1863</v>
      </c>
      <c r="B3" s="21">
        <f>27</f>
        <v>27</v>
      </c>
      <c r="C3" s="21">
        <f>1556</f>
        <v>1556</v>
      </c>
      <c r="D3" s="21">
        <f>14386</f>
        <v>14386</v>
      </c>
      <c r="E3" s="21">
        <f>14.048828125</f>
        <v>14.048828125</v>
      </c>
    </row>
    <row r="4">
      <c r="A4" s="21">
        <f>2084</f>
        <v>2084</v>
      </c>
      <c r="B4" s="21">
        <f>3</f>
        <v>3</v>
      </c>
      <c r="C4" s="21">
        <f>1737</f>
        <v>1737</v>
      </c>
      <c r="D4" s="21">
        <f>19038</f>
        <v>19038</v>
      </c>
      <c r="E4" s="21">
        <f>18.591796875</f>
        <v>18.591796875</v>
      </c>
      <c r="G4" s="21" t="s">
        <v>5</v>
      </c>
    </row>
    <row r="5">
      <c r="A5" s="21">
        <f>2301</f>
        <v>2301</v>
      </c>
      <c r="B5" s="21">
        <f t="shared" ref="B5:B29" si="0">0</f>
        <v>0</v>
      </c>
      <c r="C5" s="21">
        <f>1879</f>
        <v>1879</v>
      </c>
      <c r="D5" s="21">
        <f>65704</f>
        <v>65704</v>
      </c>
      <c r="E5" s="21">
        <f>64.1640625</f>
        <v>64.1640625</v>
      </c>
      <c r="G5" s="21">
        <f>195</f>
        <v>195</v>
      </c>
    </row>
    <row r="6">
      <c r="A6" s="21">
        <f>2515</f>
        <v>2515</v>
      </c>
      <c r="B6" s="21">
        <f t="shared" si="0"/>
        <v>0</v>
      </c>
      <c r="C6" s="21">
        <f>2019</f>
        <v>2019</v>
      </c>
      <c r="D6" s="21">
        <f>65921</f>
        <v>65921</v>
      </c>
      <c r="E6" s="21">
        <f>64.3759765625</f>
        <v>64.3759765625</v>
      </c>
    </row>
    <row r="7">
      <c r="A7" s="21">
        <f>2765</f>
        <v>2765</v>
      </c>
      <c r="B7" s="21">
        <f t="shared" si="0"/>
        <v>0</v>
      </c>
      <c r="C7" s="21">
        <f>2205</f>
        <v>2205</v>
      </c>
      <c r="D7" s="21">
        <f>66409</f>
        <v>66409</v>
      </c>
      <c r="E7" s="21">
        <f>64.8525390625</f>
        <v>64.8525390625</v>
      </c>
    </row>
    <row r="8">
      <c r="A8" s="21">
        <f>3011</f>
        <v>3011</v>
      </c>
      <c r="B8" s="21">
        <f t="shared" si="0"/>
        <v>0</v>
      </c>
      <c r="C8" s="21">
        <f>2396</f>
        <v>2396</v>
      </c>
      <c r="D8" s="21">
        <f>66413</f>
        <v>66413</v>
      </c>
      <c r="E8" s="21">
        <f>64.8564453125</f>
        <v>64.8564453125</v>
      </c>
    </row>
    <row r="9">
      <c r="A9" s="21">
        <f>3218</f>
        <v>3218</v>
      </c>
      <c r="B9" s="21">
        <f t="shared" si="0"/>
        <v>0</v>
      </c>
      <c r="C9" s="21">
        <f>2596</f>
        <v>2596</v>
      </c>
      <c r="D9" s="21">
        <f t="shared" ref="D9:D29" si="1">66433</f>
        <v>66433</v>
      </c>
      <c r="E9" s="21">
        <f t="shared" ref="E9:E29" si="2">64.8759765625</f>
        <v>64.8759765625</v>
      </c>
    </row>
    <row r="10">
      <c r="A10" s="21">
        <f>3449</f>
        <v>3449</v>
      </c>
      <c r="B10" s="21">
        <f t="shared" si="0"/>
        <v>0</v>
      </c>
      <c r="C10" s="21">
        <f>2756</f>
        <v>2756</v>
      </c>
      <c r="D10" s="21">
        <f t="shared" si="1"/>
        <v>66433</v>
      </c>
      <c r="E10" s="21">
        <f t="shared" si="2"/>
        <v>64.8759765625</v>
      </c>
    </row>
    <row r="11">
      <c r="A11" s="21">
        <f>3730</f>
        <v>3730</v>
      </c>
      <c r="B11" s="21">
        <f t="shared" si="0"/>
        <v>0</v>
      </c>
      <c r="C11" s="21">
        <f>2944</f>
        <v>2944</v>
      </c>
      <c r="D11" s="21">
        <f t="shared" si="1"/>
        <v>66433</v>
      </c>
      <c r="E11" s="21">
        <f t="shared" si="2"/>
        <v>64.8759765625</v>
      </c>
    </row>
    <row r="12">
      <c r="A12" s="21">
        <f>4002</f>
        <v>4002</v>
      </c>
      <c r="B12" s="21">
        <f t="shared" si="0"/>
        <v>0</v>
      </c>
      <c r="C12" s="21">
        <f>3132</f>
        <v>3132</v>
      </c>
      <c r="D12" s="21">
        <f t="shared" si="1"/>
        <v>66433</v>
      </c>
      <c r="E12" s="21">
        <f t="shared" si="2"/>
        <v>64.8759765625</v>
      </c>
    </row>
    <row r="13">
      <c r="A13" s="21">
        <f>4268</f>
        <v>4268</v>
      </c>
      <c r="B13" s="21">
        <f t="shared" si="0"/>
        <v>0</v>
      </c>
      <c r="C13" s="21">
        <f>3300</f>
        <v>3300</v>
      </c>
      <c r="D13" s="21">
        <f t="shared" si="1"/>
        <v>66433</v>
      </c>
      <c r="E13" s="21">
        <f t="shared" si="2"/>
        <v>64.8759765625</v>
      </c>
    </row>
    <row r="14">
      <c r="A14" s="21">
        <f>4503</f>
        <v>4503</v>
      </c>
      <c r="B14" s="21">
        <f t="shared" si="0"/>
        <v>0</v>
      </c>
      <c r="C14" s="21">
        <f>3458</f>
        <v>3458</v>
      </c>
      <c r="D14" s="21">
        <f t="shared" si="1"/>
        <v>66433</v>
      </c>
      <c r="E14" s="21">
        <f t="shared" si="2"/>
        <v>64.8759765625</v>
      </c>
    </row>
    <row r="15">
      <c r="A15" s="21">
        <f>4764</f>
        <v>4764</v>
      </c>
      <c r="B15" s="21">
        <f t="shared" si="0"/>
        <v>0</v>
      </c>
      <c r="C15" s="21">
        <f>3635</f>
        <v>3635</v>
      </c>
      <c r="D15" s="21">
        <f t="shared" si="1"/>
        <v>66433</v>
      </c>
      <c r="E15" s="21">
        <f t="shared" si="2"/>
        <v>64.8759765625</v>
      </c>
    </row>
    <row r="16">
      <c r="A16" s="21">
        <f>5029</f>
        <v>5029</v>
      </c>
      <c r="B16" s="21">
        <f t="shared" si="0"/>
        <v>0</v>
      </c>
      <c r="C16" s="21">
        <f>3811</f>
        <v>3811</v>
      </c>
      <c r="D16" s="21">
        <f t="shared" si="1"/>
        <v>66433</v>
      </c>
      <c r="E16" s="21">
        <f t="shared" si="2"/>
        <v>64.8759765625</v>
      </c>
    </row>
    <row r="17">
      <c r="A17" s="21">
        <f>5349</f>
        <v>5349</v>
      </c>
      <c r="B17" s="21">
        <f t="shared" si="0"/>
        <v>0</v>
      </c>
      <c r="C17" s="21">
        <f>4002</f>
        <v>4002</v>
      </c>
      <c r="D17" s="21">
        <f t="shared" si="1"/>
        <v>66433</v>
      </c>
      <c r="E17" s="21">
        <f t="shared" si="2"/>
        <v>64.8759765625</v>
      </c>
    </row>
    <row r="18">
      <c r="A18" s="21">
        <f>5603</f>
        <v>5603</v>
      </c>
      <c r="B18" s="21">
        <f t="shared" si="0"/>
        <v>0</v>
      </c>
      <c r="C18" s="21">
        <f>4185</f>
        <v>4185</v>
      </c>
      <c r="D18" s="21">
        <f t="shared" si="1"/>
        <v>66433</v>
      </c>
      <c r="E18" s="21">
        <f t="shared" si="2"/>
        <v>64.8759765625</v>
      </c>
    </row>
    <row r="19">
      <c r="A19" s="21">
        <f>5889</f>
        <v>5889</v>
      </c>
      <c r="B19" s="21">
        <f t="shared" si="0"/>
        <v>0</v>
      </c>
      <c r="C19" s="21">
        <f>4440</f>
        <v>4440</v>
      </c>
      <c r="D19" s="21">
        <f t="shared" si="1"/>
        <v>66433</v>
      </c>
      <c r="E19" s="21">
        <f t="shared" si="2"/>
        <v>64.8759765625</v>
      </c>
    </row>
    <row r="20">
      <c r="A20" s="21">
        <f>6227</f>
        <v>6227</v>
      </c>
      <c r="B20" s="21">
        <f t="shared" si="0"/>
        <v>0</v>
      </c>
      <c r="C20" s="21">
        <f>4694</f>
        <v>4694</v>
      </c>
      <c r="D20" s="21">
        <f t="shared" si="1"/>
        <v>66433</v>
      </c>
      <c r="E20" s="21">
        <f t="shared" si="2"/>
        <v>64.8759765625</v>
      </c>
    </row>
    <row r="21">
      <c r="A21" s="21">
        <f>6483</f>
        <v>6483</v>
      </c>
      <c r="B21" s="21">
        <f t="shared" si="0"/>
        <v>0</v>
      </c>
      <c r="C21" s="21">
        <f>4889</f>
        <v>4889</v>
      </c>
      <c r="D21" s="21">
        <f t="shared" si="1"/>
        <v>66433</v>
      </c>
      <c r="E21" s="21">
        <f t="shared" si="2"/>
        <v>64.8759765625</v>
      </c>
    </row>
    <row r="22">
      <c r="A22" s="21">
        <f>6790</f>
        <v>6790</v>
      </c>
      <c r="B22" s="21">
        <f t="shared" si="0"/>
        <v>0</v>
      </c>
      <c r="C22" s="21">
        <f>5117</f>
        <v>5117</v>
      </c>
      <c r="D22" s="21">
        <f t="shared" si="1"/>
        <v>66433</v>
      </c>
      <c r="E22" s="21">
        <f t="shared" si="2"/>
        <v>64.8759765625</v>
      </c>
    </row>
    <row r="23">
      <c r="A23" s="21">
        <f>7059</f>
        <v>7059</v>
      </c>
      <c r="B23" s="21">
        <f t="shared" si="0"/>
        <v>0</v>
      </c>
      <c r="C23" s="21">
        <f>5338</f>
        <v>5338</v>
      </c>
      <c r="D23" s="21">
        <f t="shared" si="1"/>
        <v>66433</v>
      </c>
      <c r="E23" s="21">
        <f t="shared" si="2"/>
        <v>64.8759765625</v>
      </c>
    </row>
    <row r="24">
      <c r="A24" s="21">
        <f>7363</f>
        <v>7363</v>
      </c>
      <c r="B24" s="21">
        <f t="shared" si="0"/>
        <v>0</v>
      </c>
      <c r="C24" s="21">
        <f>5558</f>
        <v>5558</v>
      </c>
      <c r="D24" s="21">
        <f t="shared" si="1"/>
        <v>66433</v>
      </c>
      <c r="E24" s="21">
        <f t="shared" si="2"/>
        <v>64.8759765625</v>
      </c>
    </row>
    <row r="25">
      <c r="A25" s="21">
        <f>7622</f>
        <v>7622</v>
      </c>
      <c r="B25" s="21">
        <f t="shared" si="0"/>
        <v>0</v>
      </c>
      <c r="C25" s="21">
        <f>5763</f>
        <v>5763</v>
      </c>
      <c r="D25" s="21">
        <f t="shared" si="1"/>
        <v>66433</v>
      </c>
      <c r="E25" s="21">
        <f t="shared" si="2"/>
        <v>64.8759765625</v>
      </c>
    </row>
    <row r="26">
      <c r="A26" s="21">
        <f>7909</f>
        <v>7909</v>
      </c>
      <c r="B26" s="21">
        <f t="shared" si="0"/>
        <v>0</v>
      </c>
      <c r="C26" s="21">
        <f>5969</f>
        <v>5969</v>
      </c>
      <c r="D26" s="21">
        <f t="shared" si="1"/>
        <v>66433</v>
      </c>
      <c r="E26" s="21">
        <f t="shared" si="2"/>
        <v>64.8759765625</v>
      </c>
    </row>
    <row r="27">
      <c r="A27" s="21">
        <f>8182</f>
        <v>8182</v>
      </c>
      <c r="B27" s="21">
        <f t="shared" si="0"/>
        <v>0</v>
      </c>
      <c r="C27" s="21">
        <f>6152</f>
        <v>6152</v>
      </c>
      <c r="D27" s="21">
        <f t="shared" si="1"/>
        <v>66433</v>
      </c>
      <c r="E27" s="21">
        <f t="shared" si="2"/>
        <v>64.8759765625</v>
      </c>
    </row>
    <row r="28">
      <c r="A28" s="21">
        <f>8501</f>
        <v>8501</v>
      </c>
      <c r="B28" s="21">
        <f t="shared" si="0"/>
        <v>0</v>
      </c>
      <c r="C28" s="21">
        <f>6340</f>
        <v>6340</v>
      </c>
      <c r="D28" s="21">
        <f t="shared" si="1"/>
        <v>66433</v>
      </c>
      <c r="E28" s="21">
        <f t="shared" si="2"/>
        <v>64.8759765625</v>
      </c>
    </row>
    <row r="29">
      <c r="A29" s="21">
        <f>8802</f>
        <v>8802</v>
      </c>
      <c r="B29" s="21">
        <f t="shared" si="0"/>
        <v>0</v>
      </c>
      <c r="C29" s="21">
        <f>6482</f>
        <v>6482</v>
      </c>
      <c r="D29" s="21">
        <f t="shared" si="1"/>
        <v>66433</v>
      </c>
      <c r="E29" s="21">
        <f t="shared" si="2"/>
        <v>64.8759765625</v>
      </c>
    </row>
    <row r="30">
      <c r="C30" s="21">
        <f>6757</f>
        <v>6757</v>
      </c>
      <c r="D30" s="21">
        <f>66426</f>
        <v>66426</v>
      </c>
      <c r="E30" s="21">
        <f>64.869140625</f>
        <v>64.869140625</v>
      </c>
    </row>
    <row r="31">
      <c r="C31" s="21">
        <f>7016</f>
        <v>7016</v>
      </c>
      <c r="D31" s="21">
        <f>66406</f>
        <v>66406</v>
      </c>
      <c r="E31" s="21">
        <f>64.849609375</f>
        <v>64.849609375</v>
      </c>
    </row>
    <row r="32">
      <c r="C32" s="21">
        <f>7294</f>
        <v>7294</v>
      </c>
      <c r="D32" s="21">
        <f t="shared" ref="D32:D40" si="3">65726</f>
        <v>65726</v>
      </c>
      <c r="E32" s="21">
        <f t="shared" ref="E32:E40" si="4">64.185546875</f>
        <v>64.185546875</v>
      </c>
    </row>
    <row r="33">
      <c r="C33" s="21">
        <f>7523</f>
        <v>7523</v>
      </c>
      <c r="D33" s="21">
        <f t="shared" si="3"/>
        <v>65726</v>
      </c>
      <c r="E33" s="21">
        <f t="shared" si="4"/>
        <v>64.185546875</v>
      </c>
    </row>
    <row r="34">
      <c r="C34" s="21">
        <f>7762</f>
        <v>7762</v>
      </c>
      <c r="D34" s="21">
        <f t="shared" si="3"/>
        <v>65726</v>
      </c>
      <c r="E34" s="21">
        <f t="shared" si="4"/>
        <v>64.185546875</v>
      </c>
    </row>
    <row r="35">
      <c r="C35" s="21">
        <f>8028</f>
        <v>8028</v>
      </c>
      <c r="D35" s="21">
        <f t="shared" si="3"/>
        <v>65726</v>
      </c>
      <c r="E35" s="21">
        <f t="shared" si="4"/>
        <v>64.185546875</v>
      </c>
    </row>
    <row r="36">
      <c r="C36" s="21">
        <f>8286</f>
        <v>8286</v>
      </c>
      <c r="D36" s="21">
        <f t="shared" si="3"/>
        <v>65726</v>
      </c>
      <c r="E36" s="21">
        <f t="shared" si="4"/>
        <v>64.185546875</v>
      </c>
    </row>
    <row r="37">
      <c r="C37" s="21">
        <f>8510</f>
        <v>8510</v>
      </c>
      <c r="D37" s="21">
        <f t="shared" si="3"/>
        <v>65726</v>
      </c>
      <c r="E37" s="21">
        <f t="shared" si="4"/>
        <v>64.185546875</v>
      </c>
    </row>
    <row r="38">
      <c r="C38" s="21">
        <f>8709</f>
        <v>8709</v>
      </c>
      <c r="D38" s="21">
        <f t="shared" si="3"/>
        <v>65726</v>
      </c>
      <c r="E38" s="21">
        <f t="shared" si="4"/>
        <v>64.185546875</v>
      </c>
    </row>
    <row r="39">
      <c r="C39" s="21">
        <f>8875</f>
        <v>8875</v>
      </c>
      <c r="D39" s="21">
        <f t="shared" si="3"/>
        <v>65726</v>
      </c>
      <c r="E39" s="21">
        <f t="shared" si="4"/>
        <v>64.185546875</v>
      </c>
    </row>
    <row r="40">
      <c r="C40" s="21">
        <f>9050</f>
        <v>9050</v>
      </c>
      <c r="D40" s="21">
        <f t="shared" si="3"/>
        <v>65726</v>
      </c>
      <c r="E40" s="21">
        <f t="shared" si="4"/>
        <v>64.185546875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2015-10-15T14:18:07Z</dcterms:modified>
  <cp:lastPrinted>2016-01-08T15:46:48Z</cp:lastPrinted>
</cp:coreProperties>
</file>