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<sst xmlns="http://schemas.openxmlformats.org/spreadsheetml/2006/main" count="5" uniqueCount="5">
  <si>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</si>
  <si>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</si>
  <si>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</si>
  <si>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</si>
  <si>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248(28x)</t>
  </si>
  <si>
    <t>AVERAGE: 206(35x)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</si>
</sst>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Sheet1!$A$2:$A$29</c:f>
              <c:numCache/>
            </c:numRef>
          </c:cat>
          <c:val>
            <c:numRef>
              <c:f>Sheet1!$B$2:$B$29</c:f>
              <c:numCache/>
            </c:numRef>
          </c:val>
          <c:smooth val="0"/>
        </c:ser>
        <c:marker val="1"/>
        <c:axId val="1999135802"/>
        <c:axId val="52487168"/>
      </c:lineChart>
      <c:catAx>
        <c:axId val="199913580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52487168"/>
        <c:crosses val="autoZero"/>
        <c:auto val="1"/>
        <c:lblOffset val="100"/>
        <c:tickLblSkip val="1"/>
        <c:tickMarkSkip val="1"/>
        <c:noMultiLvlLbl val="0"/>
      </c:catAx>
      <c:valAx>
        <c:axId val="52487168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99913580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Sheet1!$C$2:$C$36</c:f>
              <c:numCache/>
            </c:numRef>
          </c:cat>
          <c:val>
            <c:numRef>
              <c:f>Sheet1!$E$2:$E$36</c:f>
              <c:numCache/>
            </c:numRef>
          </c:val>
          <c:smooth val="0"/>
        </c:ser>
        <c:marker val="1"/>
        <c:axId val="85357160"/>
        <c:axId val="486348917"/>
      </c:lineChart>
      <c:catAx>
        <c:axId val="8535716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486348917"/>
        <c:crosses val="autoZero"/>
        <c:auto val="1"/>
        <c:lblOffset val="100"/>
        <c:tickLblSkip val="1"/>
        <c:tickMarkSkip val="1"/>
        <c:noMultiLvlLbl val="0"/>
      </c:catAx>
      <c:valAx>
        <c:axId val="48634891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8535716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37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1793</f>
        <v>1793</v>
      </c>
      <c r="B2" s="21">
        <f>22</f>
        <v>22</v>
      </c>
      <c r="C2" s="21">
        <f>1679</f>
        <v>1679</v>
      </c>
      <c r="D2" s="21">
        <f>3912</f>
        <v>3912</v>
      </c>
      <c r="E2" s="21">
        <f>3.8203125</f>
        <v>3.8203125</v>
      </c>
      <c r="G2" s="21">
        <f>248</f>
        <v>248</v>
      </c>
    </row>
    <row r="3">
      <c r="A3" s="21">
        <f>2061</f>
        <v>2061</v>
      </c>
      <c r="B3" s="21">
        <f>27</f>
        <v>27</v>
      </c>
      <c r="C3" s="21">
        <f>1814</f>
        <v>1814</v>
      </c>
      <c r="D3" s="21">
        <f>14141</f>
        <v>14141</v>
      </c>
      <c r="E3" s="21">
        <f>13.8095703125</f>
        <v>13.8095703125</v>
      </c>
    </row>
    <row r="4">
      <c r="A4" s="21">
        <f>2265</f>
        <v>2265</v>
      </c>
      <c r="B4" s="21">
        <f>8</f>
        <v>8</v>
      </c>
      <c r="C4" s="21">
        <f>1974</f>
        <v>1974</v>
      </c>
      <c r="D4" s="21">
        <f>18721</f>
        <v>18721</v>
      </c>
      <c r="E4" s="21">
        <f>18.2822265625</f>
        <v>18.2822265625</v>
      </c>
      <c r="G4" s="21" t="s">
        <v>5</v>
      </c>
    </row>
    <row r="5">
      <c r="A5" s="21">
        <f>2472</f>
        <v>2472</v>
      </c>
      <c r="B5" s="21">
        <f t="shared" ref="B5:B29" si="0">0</f>
        <v>0</v>
      </c>
      <c r="C5" s="21">
        <f>2138</f>
        <v>2138</v>
      </c>
      <c r="D5" s="21">
        <f>61812</f>
        <v>61812</v>
      </c>
      <c r="E5" s="21">
        <f>60.36328125</f>
        <v>60.36328125</v>
      </c>
      <c r="G5" s="21">
        <f>206</f>
        <v>206</v>
      </c>
    </row>
    <row r="6">
      <c r="A6" s="21">
        <f>2700</f>
        <v>2700</v>
      </c>
      <c r="B6" s="21">
        <f t="shared" si="0"/>
        <v>0</v>
      </c>
      <c r="C6" s="21">
        <f>2307</f>
        <v>2307</v>
      </c>
      <c r="D6" s="21">
        <f>66512</f>
        <v>66512</v>
      </c>
      <c r="E6" s="21">
        <f>64.953125</f>
        <v>64.953125</v>
      </c>
    </row>
    <row r="7">
      <c r="A7" s="21">
        <f>2938</f>
        <v>2938</v>
      </c>
      <c r="B7" s="21">
        <f t="shared" si="0"/>
        <v>0</v>
      </c>
      <c r="C7" s="21">
        <f>2483</f>
        <v>2483</v>
      </c>
      <c r="D7" s="21">
        <f>66528</f>
        <v>66528</v>
      </c>
      <c r="E7" s="21">
        <f>64.96875</f>
        <v>64.96875</v>
      </c>
    </row>
    <row r="8">
      <c r="A8" s="21">
        <f>3151</f>
        <v>3151</v>
      </c>
      <c r="B8" s="21">
        <f t="shared" si="0"/>
        <v>0</v>
      </c>
      <c r="C8" s="21">
        <f>2660</f>
        <v>2660</v>
      </c>
      <c r="D8" s="21">
        <f>66579</f>
        <v>66579</v>
      </c>
      <c r="E8" s="21">
        <f>65.0185546875</f>
        <v>65.0185546875</v>
      </c>
    </row>
    <row r="9">
      <c r="A9" s="21">
        <f>3365</f>
        <v>3365</v>
      </c>
      <c r="B9" s="21">
        <f t="shared" si="0"/>
        <v>0</v>
      </c>
      <c r="C9" s="21">
        <f>2852</f>
        <v>2852</v>
      </c>
      <c r="D9" s="21">
        <f t="shared" ref="D9:D27" si="1">66416</f>
        <v>66416</v>
      </c>
      <c r="E9" s="21">
        <f t="shared" ref="E9:E27" si="2">64.859375</f>
        <v>64.859375</v>
      </c>
    </row>
    <row r="10">
      <c r="A10" s="21">
        <f>3606</f>
        <v>3606</v>
      </c>
      <c r="B10" s="21">
        <f t="shared" si="0"/>
        <v>0</v>
      </c>
      <c r="C10" s="21">
        <f>3060</f>
        <v>3060</v>
      </c>
      <c r="D10" s="21">
        <f t="shared" si="1"/>
        <v>66416</v>
      </c>
      <c r="E10" s="21">
        <f t="shared" si="2"/>
        <v>64.859375</v>
      </c>
    </row>
    <row r="11">
      <c r="A11" s="21">
        <f>3859</f>
        <v>3859</v>
      </c>
      <c r="B11" s="21">
        <f t="shared" si="0"/>
        <v>0</v>
      </c>
      <c r="C11" s="21">
        <f>3250</f>
        <v>3250</v>
      </c>
      <c r="D11" s="21">
        <f t="shared" si="1"/>
        <v>66416</v>
      </c>
      <c r="E11" s="21">
        <f t="shared" si="2"/>
        <v>64.859375</v>
      </c>
    </row>
    <row r="12">
      <c r="A12" s="21">
        <f>4109</f>
        <v>4109</v>
      </c>
      <c r="B12" s="21">
        <f t="shared" si="0"/>
        <v>0</v>
      </c>
      <c r="C12" s="21">
        <f>3447</f>
        <v>3447</v>
      </c>
      <c r="D12" s="21">
        <f t="shared" si="1"/>
        <v>66416</v>
      </c>
      <c r="E12" s="21">
        <f t="shared" si="2"/>
        <v>64.859375</v>
      </c>
    </row>
    <row r="13">
      <c r="A13" s="21">
        <f>4353</f>
        <v>4353</v>
      </c>
      <c r="B13" s="21">
        <f t="shared" si="0"/>
        <v>0</v>
      </c>
      <c r="C13" s="21">
        <f>3644</f>
        <v>3644</v>
      </c>
      <c r="D13" s="21">
        <f t="shared" si="1"/>
        <v>66416</v>
      </c>
      <c r="E13" s="21">
        <f t="shared" si="2"/>
        <v>64.859375</v>
      </c>
    </row>
    <row r="14">
      <c r="A14" s="21">
        <f>4636</f>
        <v>4636</v>
      </c>
      <c r="B14" s="21">
        <f t="shared" si="0"/>
        <v>0</v>
      </c>
      <c r="C14" s="21">
        <f>3817</f>
        <v>3817</v>
      </c>
      <c r="D14" s="21">
        <f t="shared" si="1"/>
        <v>66416</v>
      </c>
      <c r="E14" s="21">
        <f t="shared" si="2"/>
        <v>64.859375</v>
      </c>
    </row>
    <row r="15">
      <c r="A15" s="21">
        <f>4930</f>
        <v>4930</v>
      </c>
      <c r="B15" s="21">
        <f t="shared" si="0"/>
        <v>0</v>
      </c>
      <c r="C15" s="21">
        <f>4020</f>
        <v>4020</v>
      </c>
      <c r="D15" s="21">
        <f t="shared" si="1"/>
        <v>66416</v>
      </c>
      <c r="E15" s="21">
        <f t="shared" si="2"/>
        <v>64.859375</v>
      </c>
    </row>
    <row r="16">
      <c r="A16" s="21">
        <f>5152</f>
        <v>5152</v>
      </c>
      <c r="B16" s="21">
        <f t="shared" si="0"/>
        <v>0</v>
      </c>
      <c r="C16" s="21">
        <f>4228</f>
        <v>4228</v>
      </c>
      <c r="D16" s="21">
        <f t="shared" si="1"/>
        <v>66416</v>
      </c>
      <c r="E16" s="21">
        <f t="shared" si="2"/>
        <v>64.859375</v>
      </c>
    </row>
    <row r="17">
      <c r="A17" s="21">
        <f>5440</f>
        <v>5440</v>
      </c>
      <c r="B17" s="21">
        <f t="shared" si="0"/>
        <v>0</v>
      </c>
      <c r="C17" s="21">
        <f>4422</f>
        <v>4422</v>
      </c>
      <c r="D17" s="21">
        <f t="shared" si="1"/>
        <v>66416</v>
      </c>
      <c r="E17" s="21">
        <f t="shared" si="2"/>
        <v>64.859375</v>
      </c>
    </row>
    <row r="18">
      <c r="A18" s="21">
        <f>5681</f>
        <v>5681</v>
      </c>
      <c r="B18" s="21">
        <f t="shared" si="0"/>
        <v>0</v>
      </c>
      <c r="C18" s="21">
        <f>4579</f>
        <v>4579</v>
      </c>
      <c r="D18" s="21">
        <f t="shared" si="1"/>
        <v>66416</v>
      </c>
      <c r="E18" s="21">
        <f t="shared" si="2"/>
        <v>64.859375</v>
      </c>
    </row>
    <row r="19">
      <c r="A19" s="21">
        <f>5934</f>
        <v>5934</v>
      </c>
      <c r="B19" s="21">
        <f t="shared" si="0"/>
        <v>0</v>
      </c>
      <c r="C19" s="21">
        <f>4835</f>
        <v>4835</v>
      </c>
      <c r="D19" s="21">
        <f t="shared" si="1"/>
        <v>66416</v>
      </c>
      <c r="E19" s="21">
        <f t="shared" si="2"/>
        <v>64.859375</v>
      </c>
    </row>
    <row r="20">
      <c r="A20" s="21">
        <f>6206</f>
        <v>6206</v>
      </c>
      <c r="B20" s="21">
        <f t="shared" si="0"/>
        <v>0</v>
      </c>
      <c r="C20" s="21">
        <f>5134</f>
        <v>5134</v>
      </c>
      <c r="D20" s="21">
        <f t="shared" si="1"/>
        <v>66416</v>
      </c>
      <c r="E20" s="21">
        <f t="shared" si="2"/>
        <v>64.859375</v>
      </c>
    </row>
    <row r="21">
      <c r="A21" s="21">
        <f>6533</f>
        <v>6533</v>
      </c>
      <c r="B21" s="21">
        <f t="shared" si="0"/>
        <v>0</v>
      </c>
      <c r="C21" s="21">
        <f>5368</f>
        <v>5368</v>
      </c>
      <c r="D21" s="21">
        <f t="shared" si="1"/>
        <v>66416</v>
      </c>
      <c r="E21" s="21">
        <f t="shared" si="2"/>
        <v>64.859375</v>
      </c>
    </row>
    <row r="22">
      <c r="A22" s="21">
        <f>6813</f>
        <v>6813</v>
      </c>
      <c r="B22" s="21">
        <f t="shared" si="0"/>
        <v>0</v>
      </c>
      <c r="C22" s="21">
        <f>5607</f>
        <v>5607</v>
      </c>
      <c r="D22" s="21">
        <f t="shared" si="1"/>
        <v>66416</v>
      </c>
      <c r="E22" s="21">
        <f t="shared" si="2"/>
        <v>64.859375</v>
      </c>
    </row>
    <row r="23">
      <c r="A23" s="21">
        <f>7118</f>
        <v>7118</v>
      </c>
      <c r="B23" s="21">
        <f t="shared" si="0"/>
        <v>0</v>
      </c>
      <c r="C23" s="21">
        <f>5812</f>
        <v>5812</v>
      </c>
      <c r="D23" s="21">
        <f t="shared" si="1"/>
        <v>66416</v>
      </c>
      <c r="E23" s="21">
        <f t="shared" si="2"/>
        <v>64.859375</v>
      </c>
    </row>
    <row r="24">
      <c r="A24" s="21">
        <f>7356</f>
        <v>7356</v>
      </c>
      <c r="B24" s="21">
        <f t="shared" si="0"/>
        <v>0</v>
      </c>
      <c r="C24" s="21">
        <f>6069</f>
        <v>6069</v>
      </c>
      <c r="D24" s="21">
        <f t="shared" si="1"/>
        <v>66416</v>
      </c>
      <c r="E24" s="21">
        <f t="shared" si="2"/>
        <v>64.859375</v>
      </c>
    </row>
    <row r="25">
      <c r="A25" s="21">
        <f>7662</f>
        <v>7662</v>
      </c>
      <c r="B25" s="21">
        <f t="shared" si="0"/>
        <v>0</v>
      </c>
      <c r="C25" s="21">
        <f>6313</f>
        <v>6313</v>
      </c>
      <c r="D25" s="21">
        <f t="shared" si="1"/>
        <v>66416</v>
      </c>
      <c r="E25" s="21">
        <f t="shared" si="2"/>
        <v>64.859375</v>
      </c>
    </row>
    <row r="26">
      <c r="A26" s="21">
        <f>7899</f>
        <v>7899</v>
      </c>
      <c r="B26" s="21">
        <f t="shared" si="0"/>
        <v>0</v>
      </c>
      <c r="C26" s="21">
        <f>6542</f>
        <v>6542</v>
      </c>
      <c r="D26" s="21">
        <f t="shared" si="1"/>
        <v>66416</v>
      </c>
      <c r="E26" s="21">
        <f t="shared" si="2"/>
        <v>64.859375</v>
      </c>
    </row>
    <row r="27">
      <c r="A27" s="21">
        <f>8144</f>
        <v>8144</v>
      </c>
      <c r="B27" s="21">
        <f t="shared" si="0"/>
        <v>0</v>
      </c>
      <c r="C27" s="21">
        <f>6770</f>
        <v>6770</v>
      </c>
      <c r="D27" s="21">
        <f t="shared" si="1"/>
        <v>66416</v>
      </c>
      <c r="E27" s="21">
        <f t="shared" si="2"/>
        <v>64.859375</v>
      </c>
    </row>
    <row r="28">
      <c r="A28" s="21">
        <f>8402</f>
        <v>8402</v>
      </c>
      <c r="B28" s="21">
        <f t="shared" si="0"/>
        <v>0</v>
      </c>
      <c r="C28" s="21">
        <f>7056</f>
        <v>7056</v>
      </c>
      <c r="D28" s="21">
        <f>66417</f>
        <v>66417</v>
      </c>
      <c r="E28" s="21">
        <f>64.8603515625</f>
        <v>64.8603515625</v>
      </c>
    </row>
    <row r="29">
      <c r="A29" s="21">
        <f>8740</f>
        <v>8740</v>
      </c>
      <c r="B29" s="21">
        <f t="shared" si="0"/>
        <v>0</v>
      </c>
      <c r="C29" s="21">
        <f>7297</f>
        <v>7297</v>
      </c>
      <c r="D29" s="21">
        <f t="shared" ref="D29:D36" si="3">65690</f>
        <v>65690</v>
      </c>
      <c r="E29" s="21">
        <f t="shared" ref="E29:E36" si="4">64.150390625</f>
        <v>64.150390625</v>
      </c>
    </row>
    <row r="30">
      <c r="C30" s="21">
        <f>7560</f>
        <v>7560</v>
      </c>
      <c r="D30" s="21">
        <f t="shared" si="3"/>
        <v>65690</v>
      </c>
      <c r="E30" s="21">
        <f t="shared" si="4"/>
        <v>64.150390625</v>
      </c>
    </row>
    <row r="31">
      <c r="C31" s="21">
        <f>7806</f>
        <v>7806</v>
      </c>
      <c r="D31" s="21">
        <f t="shared" si="3"/>
        <v>65690</v>
      </c>
      <c r="E31" s="21">
        <f t="shared" si="4"/>
        <v>64.150390625</v>
      </c>
    </row>
    <row r="32">
      <c r="C32" s="21">
        <f>8049</f>
        <v>8049</v>
      </c>
      <c r="D32" s="21">
        <f t="shared" si="3"/>
        <v>65690</v>
      </c>
      <c r="E32" s="21">
        <f t="shared" si="4"/>
        <v>64.150390625</v>
      </c>
    </row>
    <row r="33">
      <c r="C33" s="21">
        <f>8259</f>
        <v>8259</v>
      </c>
      <c r="D33" s="21">
        <f t="shared" si="3"/>
        <v>65690</v>
      </c>
      <c r="E33" s="21">
        <f t="shared" si="4"/>
        <v>64.150390625</v>
      </c>
    </row>
    <row r="34">
      <c r="C34" s="21">
        <f>8545</f>
        <v>8545</v>
      </c>
      <c r="D34" s="21">
        <f t="shared" si="3"/>
        <v>65690</v>
      </c>
      <c r="E34" s="21">
        <f t="shared" si="4"/>
        <v>64.150390625</v>
      </c>
    </row>
    <row r="35">
      <c r="C35" s="21">
        <f>8712</f>
        <v>8712</v>
      </c>
      <c r="D35" s="21">
        <f t="shared" si="3"/>
        <v>65690</v>
      </c>
      <c r="E35" s="21">
        <f t="shared" si="4"/>
        <v>64.150390625</v>
      </c>
    </row>
    <row r="36">
      <c r="C36" s="21">
        <f>8894</f>
        <v>8894</v>
      </c>
      <c r="D36" s="21">
        <f t="shared" si="3"/>
        <v>65690</v>
      </c>
      <c r="E36" s="21">
        <f t="shared" si="4"/>
        <v>64.150390625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2016-01-08T15:46:48Z</dcterms:created>
  <dcterms:modified xsi:type="dcterms:W3CDTF">2015-10-15T14:18:40Z</dcterms:modified>
  <cp:lastPrinted>2016-01-08T15:46:48Z</cp:lastPrinted>
</cp:coreProperties>
</file>