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<sst xmlns="http://schemas.openxmlformats.org/spreadsheetml/2006/main" count="5" uniqueCount="5">
  <si>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</si>
  <si>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</si>
  <si>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</si>
  <si>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</si>
  <si>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189(33x)</t>
  </si>
  <si>
    <t>AVERAGE: 130(48x)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</si>
</sst>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Sheet1!$A$2:$A$34</c:f>
              <c:numCache/>
            </c:numRef>
          </c:cat>
          <c:val>
            <c:numRef>
              <c:f>Sheet1!$B$2:$B$34</c:f>
              <c:numCache/>
            </c:numRef>
          </c:val>
          <c:smooth val="0"/>
        </c:ser>
        <c:marker val="1"/>
        <c:axId val="1222094219"/>
        <c:axId val="2114270481"/>
      </c:lineChart>
      <c:catAx>
        <c:axId val="122209421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114270481"/>
        <c:crosses val="autoZero"/>
        <c:auto val="1"/>
        <c:lblOffset val="100"/>
        <c:tickLblSkip val="1"/>
        <c:tickMarkSkip val="1"/>
        <c:noMultiLvlLbl val="0"/>
      </c:catAx>
      <c:valAx>
        <c:axId val="211427048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2209421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Sheet1!$C$2:$C$49</c:f>
              <c:numCache/>
            </c:numRef>
          </c:cat>
          <c:val>
            <c:numRef>
              <c:f>Sheet1!$E$2:$E$49</c:f>
              <c:numCache/>
            </c:numRef>
          </c:val>
          <c:smooth val="0"/>
        </c:ser>
        <c:marker val="1"/>
        <c:axId val="1612853208"/>
        <c:axId val="1405055124"/>
      </c:lineChart>
      <c:catAx>
        <c:axId val="161285320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05055124"/>
        <c:crosses val="autoZero"/>
        <c:auto val="1"/>
        <c:lblOffset val="100"/>
        <c:tickLblSkip val="1"/>
        <c:tickMarkSkip val="1"/>
        <c:noMultiLvlLbl val="0"/>
      </c:catAx>
      <c:valAx>
        <c:axId val="140505512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128532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1770</f>
        <v>1770</v>
      </c>
      <c r="B2" s="21">
        <f>0</f>
        <v>0</v>
      </c>
      <c r="C2" s="21">
        <f>1818</f>
        <v>1818</v>
      </c>
      <c r="D2" s="21">
        <f>4307</f>
        <v>4307</v>
      </c>
      <c r="E2" s="21">
        <f>4.2060546875</f>
        <v>4.2060546875</v>
      </c>
      <c r="G2" s="21">
        <f>189</f>
        <v>189</v>
      </c>
    </row>
    <row r="3">
      <c r="A3" s="21">
        <f>1967</f>
        <v>1967</v>
      </c>
      <c r="B3" s="21">
        <f>22</f>
        <v>22</v>
      </c>
      <c r="C3" s="21">
        <f>1932</f>
        <v>1932</v>
      </c>
      <c r="D3" s="21">
        <f>7396</f>
        <v>7396</v>
      </c>
      <c r="E3" s="21">
        <f>7.22265625</f>
        <v>7.22265625</v>
      </c>
    </row>
    <row r="4">
      <c r="A4" s="21">
        <f>2155</f>
        <v>2155</v>
      </c>
      <c r="B4" s="21">
        <f>16</f>
        <v>16</v>
      </c>
      <c r="C4" s="21">
        <f>2061</f>
        <v>2061</v>
      </c>
      <c r="D4" s="21">
        <f>8251</f>
        <v>8251</v>
      </c>
      <c r="E4" s="21">
        <f>8.0576171875</f>
        <v>8.0576171875</v>
      </c>
      <c r="G4" s="21" t="s">
        <v>5</v>
      </c>
    </row>
    <row r="5">
      <c r="A5" s="21">
        <f>2344</f>
        <v>2344</v>
      </c>
      <c r="B5" s="21">
        <f>10</f>
        <v>10</v>
      </c>
      <c r="C5" s="21">
        <f>2186</f>
        <v>2186</v>
      </c>
      <c r="D5" s="21">
        <f>9309</f>
        <v>9309</v>
      </c>
      <c r="E5" s="21">
        <f>9.0908203125</f>
        <v>9.0908203125</v>
      </c>
      <c r="G5" s="21">
        <f>130</f>
        <v>130</v>
      </c>
    </row>
    <row r="6">
      <c r="A6" s="21">
        <f>2516</f>
        <v>2516</v>
      </c>
      <c r="B6" s="21">
        <f t="shared" ref="B6:B34" si="0">0</f>
        <v>0</v>
      </c>
      <c r="C6" s="21">
        <f>2296</f>
        <v>2296</v>
      </c>
      <c r="D6" s="21">
        <f>9739</f>
        <v>9739</v>
      </c>
      <c r="E6" s="21">
        <f>9.5107421875</f>
        <v>9.5107421875</v>
      </c>
    </row>
    <row r="7">
      <c r="A7" s="21">
        <f>2696</f>
        <v>2696</v>
      </c>
      <c r="B7" s="21">
        <f t="shared" si="0"/>
        <v>0</v>
      </c>
      <c r="C7" s="21">
        <f>2415</f>
        <v>2415</v>
      </c>
      <c r="D7" s="21">
        <f>44981</f>
        <v>44981</v>
      </c>
      <c r="E7" s="21">
        <f>43.9267578125</f>
        <v>43.9267578125</v>
      </c>
    </row>
    <row r="8">
      <c r="A8" s="21">
        <f>2872</f>
        <v>2872</v>
      </c>
      <c r="B8" s="21">
        <f t="shared" si="0"/>
        <v>0</v>
      </c>
      <c r="C8" s="21">
        <f>2517</f>
        <v>2517</v>
      </c>
      <c r="D8" s="21">
        <f t="shared" ref="D8:D49" si="1">45704</f>
        <v>45704</v>
      </c>
      <c r="E8" s="21">
        <f t="shared" ref="E8:E49" si="2">44.6328125</f>
        <v>44.6328125</v>
      </c>
    </row>
    <row r="9">
      <c r="A9" s="21">
        <f>3050</f>
        <v>3050</v>
      </c>
      <c r="B9" s="21">
        <f t="shared" si="0"/>
        <v>0</v>
      </c>
      <c r="C9" s="21">
        <f>2644</f>
        <v>2644</v>
      </c>
      <c r="D9" s="21">
        <f t="shared" si="1"/>
        <v>45704</v>
      </c>
      <c r="E9" s="21">
        <f t="shared" si="2"/>
        <v>44.6328125</v>
      </c>
    </row>
    <row r="10">
      <c r="A10" s="21">
        <f>3254</f>
        <v>3254</v>
      </c>
      <c r="B10" s="21">
        <f t="shared" si="0"/>
        <v>0</v>
      </c>
      <c r="C10" s="21">
        <f>2749</f>
        <v>2749</v>
      </c>
      <c r="D10" s="21">
        <f t="shared" si="1"/>
        <v>45704</v>
      </c>
      <c r="E10" s="21">
        <f t="shared" si="2"/>
        <v>44.6328125</v>
      </c>
    </row>
    <row r="11">
      <c r="A11" s="21">
        <f>3444</f>
        <v>3444</v>
      </c>
      <c r="B11" s="21">
        <f t="shared" si="0"/>
        <v>0</v>
      </c>
      <c r="C11" s="21">
        <f>2855</f>
        <v>2855</v>
      </c>
      <c r="D11" s="21">
        <f t="shared" si="1"/>
        <v>45704</v>
      </c>
      <c r="E11" s="21">
        <f t="shared" si="2"/>
        <v>44.6328125</v>
      </c>
    </row>
    <row r="12">
      <c r="A12" s="21">
        <f>3630</f>
        <v>3630</v>
      </c>
      <c r="B12" s="21">
        <f t="shared" si="0"/>
        <v>0</v>
      </c>
      <c r="C12" s="21">
        <f>2960</f>
        <v>2960</v>
      </c>
      <c r="D12" s="21">
        <f t="shared" si="1"/>
        <v>45704</v>
      </c>
      <c r="E12" s="21">
        <f t="shared" si="2"/>
        <v>44.6328125</v>
      </c>
    </row>
    <row r="13">
      <c r="A13" s="21">
        <f>3811</f>
        <v>3811</v>
      </c>
      <c r="B13" s="21">
        <f t="shared" si="0"/>
        <v>0</v>
      </c>
      <c r="C13" s="21">
        <f>3082</f>
        <v>3082</v>
      </c>
      <c r="D13" s="21">
        <f t="shared" si="1"/>
        <v>45704</v>
      </c>
      <c r="E13" s="21">
        <f t="shared" si="2"/>
        <v>44.6328125</v>
      </c>
    </row>
    <row r="14">
      <c r="A14" s="21">
        <f>4004</f>
        <v>4004</v>
      </c>
      <c r="B14" s="21">
        <f t="shared" si="0"/>
        <v>0</v>
      </c>
      <c r="C14" s="21">
        <f>3193</f>
        <v>3193</v>
      </c>
      <c r="D14" s="21">
        <f t="shared" si="1"/>
        <v>45704</v>
      </c>
      <c r="E14" s="21">
        <f t="shared" si="2"/>
        <v>44.6328125</v>
      </c>
    </row>
    <row r="15">
      <c r="A15" s="21">
        <f>4190</f>
        <v>4190</v>
      </c>
      <c r="B15" s="21">
        <f t="shared" si="0"/>
        <v>0</v>
      </c>
      <c r="C15" s="21">
        <f>3301</f>
        <v>3301</v>
      </c>
      <c r="D15" s="21">
        <f t="shared" si="1"/>
        <v>45704</v>
      </c>
      <c r="E15" s="21">
        <f t="shared" si="2"/>
        <v>44.6328125</v>
      </c>
    </row>
    <row r="16">
      <c r="A16" s="21">
        <f>4376</f>
        <v>4376</v>
      </c>
      <c r="B16" s="21">
        <f t="shared" si="0"/>
        <v>0</v>
      </c>
      <c r="C16" s="21">
        <f>3420</f>
        <v>3420</v>
      </c>
      <c r="D16" s="21">
        <f t="shared" si="1"/>
        <v>45704</v>
      </c>
      <c r="E16" s="21">
        <f t="shared" si="2"/>
        <v>44.6328125</v>
      </c>
    </row>
    <row r="17">
      <c r="A17" s="21">
        <f>4578</f>
        <v>4578</v>
      </c>
      <c r="B17" s="21">
        <f t="shared" si="0"/>
        <v>0</v>
      </c>
      <c r="C17" s="21">
        <f>3525</f>
        <v>3525</v>
      </c>
      <c r="D17" s="21">
        <f t="shared" si="1"/>
        <v>45704</v>
      </c>
      <c r="E17" s="21">
        <f t="shared" si="2"/>
        <v>44.6328125</v>
      </c>
    </row>
    <row r="18">
      <c r="A18" s="21">
        <f>4780</f>
        <v>4780</v>
      </c>
      <c r="B18" s="21">
        <f t="shared" si="0"/>
        <v>0</v>
      </c>
      <c r="C18" s="21">
        <f>3627</f>
        <v>3627</v>
      </c>
      <c r="D18" s="21">
        <f t="shared" si="1"/>
        <v>45704</v>
      </c>
      <c r="E18" s="21">
        <f t="shared" si="2"/>
        <v>44.6328125</v>
      </c>
    </row>
    <row r="19">
      <c r="A19" s="21">
        <f>5029</f>
        <v>5029</v>
      </c>
      <c r="B19" s="21">
        <f t="shared" si="0"/>
        <v>0</v>
      </c>
      <c r="C19" s="21">
        <f>3748</f>
        <v>3748</v>
      </c>
      <c r="D19" s="21">
        <f t="shared" si="1"/>
        <v>45704</v>
      </c>
      <c r="E19" s="21">
        <f t="shared" si="2"/>
        <v>44.6328125</v>
      </c>
    </row>
    <row r="20">
      <c r="A20" s="21">
        <f>5218</f>
        <v>5218</v>
      </c>
      <c r="B20" s="21">
        <f t="shared" si="0"/>
        <v>0</v>
      </c>
      <c r="C20" s="21">
        <f>3857</f>
        <v>3857</v>
      </c>
      <c r="D20" s="21">
        <f t="shared" si="1"/>
        <v>45704</v>
      </c>
      <c r="E20" s="21">
        <f t="shared" si="2"/>
        <v>44.6328125</v>
      </c>
    </row>
    <row r="21">
      <c r="A21" s="21">
        <f>5417</f>
        <v>5417</v>
      </c>
      <c r="B21" s="21">
        <f t="shared" si="0"/>
        <v>0</v>
      </c>
      <c r="C21" s="21">
        <f>3983</f>
        <v>3983</v>
      </c>
      <c r="D21" s="21">
        <f t="shared" si="1"/>
        <v>45704</v>
      </c>
      <c r="E21" s="21">
        <f t="shared" si="2"/>
        <v>44.6328125</v>
      </c>
    </row>
    <row r="22">
      <c r="A22" s="21">
        <f>5611</f>
        <v>5611</v>
      </c>
      <c r="B22" s="21">
        <f t="shared" si="0"/>
        <v>0</v>
      </c>
      <c r="C22" s="21">
        <f>4109</f>
        <v>4109</v>
      </c>
      <c r="D22" s="21">
        <f t="shared" si="1"/>
        <v>45704</v>
      </c>
      <c r="E22" s="21">
        <f t="shared" si="2"/>
        <v>44.6328125</v>
      </c>
    </row>
    <row r="23">
      <c r="A23" s="21">
        <f>5798</f>
        <v>5798</v>
      </c>
      <c r="B23" s="21">
        <f t="shared" si="0"/>
        <v>0</v>
      </c>
      <c r="C23" s="21">
        <f>4233</f>
        <v>4233</v>
      </c>
      <c r="D23" s="21">
        <f t="shared" si="1"/>
        <v>45704</v>
      </c>
      <c r="E23" s="21">
        <f t="shared" si="2"/>
        <v>44.6328125</v>
      </c>
    </row>
    <row r="24">
      <c r="A24" s="21">
        <f>5993</f>
        <v>5993</v>
      </c>
      <c r="B24" s="21">
        <f t="shared" si="0"/>
        <v>0</v>
      </c>
      <c r="C24" s="21">
        <f>4354</f>
        <v>4354</v>
      </c>
      <c r="D24" s="21">
        <f t="shared" si="1"/>
        <v>45704</v>
      </c>
      <c r="E24" s="21">
        <f t="shared" si="2"/>
        <v>44.6328125</v>
      </c>
    </row>
    <row r="25">
      <c r="A25" s="21">
        <f>6209</f>
        <v>6209</v>
      </c>
      <c r="B25" s="21">
        <f t="shared" si="0"/>
        <v>0</v>
      </c>
      <c r="C25" s="21">
        <f>4477</f>
        <v>4477</v>
      </c>
      <c r="D25" s="21">
        <f t="shared" si="1"/>
        <v>45704</v>
      </c>
      <c r="E25" s="21">
        <f t="shared" si="2"/>
        <v>44.6328125</v>
      </c>
    </row>
    <row r="26">
      <c r="A26" s="21">
        <f>6399</f>
        <v>6399</v>
      </c>
      <c r="B26" s="21">
        <f t="shared" si="0"/>
        <v>0</v>
      </c>
      <c r="C26" s="21">
        <f>4583</f>
        <v>4583</v>
      </c>
      <c r="D26" s="21">
        <f t="shared" si="1"/>
        <v>45704</v>
      </c>
      <c r="E26" s="21">
        <f t="shared" si="2"/>
        <v>44.6328125</v>
      </c>
    </row>
    <row r="27">
      <c r="A27" s="21">
        <f>6614</f>
        <v>6614</v>
      </c>
      <c r="B27" s="21">
        <f t="shared" si="0"/>
        <v>0</v>
      </c>
      <c r="C27" s="21">
        <f>4684</f>
        <v>4684</v>
      </c>
      <c r="D27" s="21">
        <f t="shared" si="1"/>
        <v>45704</v>
      </c>
      <c r="E27" s="21">
        <f t="shared" si="2"/>
        <v>44.6328125</v>
      </c>
    </row>
    <row r="28">
      <c r="A28" s="21">
        <f>6804</f>
        <v>6804</v>
      </c>
      <c r="B28" s="21">
        <f t="shared" si="0"/>
        <v>0</v>
      </c>
      <c r="C28" s="21">
        <f>4849</f>
        <v>4849</v>
      </c>
      <c r="D28" s="21">
        <f t="shared" si="1"/>
        <v>45704</v>
      </c>
      <c r="E28" s="21">
        <f t="shared" si="2"/>
        <v>44.6328125</v>
      </c>
    </row>
    <row r="29">
      <c r="A29" s="21">
        <f>6991</f>
        <v>6991</v>
      </c>
      <c r="B29" s="21">
        <f t="shared" si="0"/>
        <v>0</v>
      </c>
      <c r="C29" s="21">
        <f>5013</f>
        <v>5013</v>
      </c>
      <c r="D29" s="21">
        <f t="shared" si="1"/>
        <v>45704</v>
      </c>
      <c r="E29" s="21">
        <f t="shared" si="2"/>
        <v>44.6328125</v>
      </c>
    </row>
    <row r="30">
      <c r="A30" s="21">
        <f>7186</f>
        <v>7186</v>
      </c>
      <c r="B30" s="21">
        <f t="shared" si="0"/>
        <v>0</v>
      </c>
      <c r="C30" s="21">
        <f>5166</f>
        <v>5166</v>
      </c>
      <c r="D30" s="21">
        <f t="shared" si="1"/>
        <v>45704</v>
      </c>
      <c r="E30" s="21">
        <f t="shared" si="2"/>
        <v>44.6328125</v>
      </c>
    </row>
    <row r="31">
      <c r="A31" s="21">
        <f>7374</f>
        <v>7374</v>
      </c>
      <c r="B31" s="21">
        <f t="shared" si="0"/>
        <v>0</v>
      </c>
      <c r="C31" s="21">
        <f>5292</f>
        <v>5292</v>
      </c>
      <c r="D31" s="21">
        <f t="shared" si="1"/>
        <v>45704</v>
      </c>
      <c r="E31" s="21">
        <f t="shared" si="2"/>
        <v>44.6328125</v>
      </c>
    </row>
    <row r="32">
      <c r="A32" s="21">
        <f>7576</f>
        <v>7576</v>
      </c>
      <c r="B32" s="21">
        <f t="shared" si="0"/>
        <v>0</v>
      </c>
      <c r="C32" s="21">
        <f>5440</f>
        <v>5440</v>
      </c>
      <c r="D32" s="21">
        <f t="shared" si="1"/>
        <v>45704</v>
      </c>
      <c r="E32" s="21">
        <f t="shared" si="2"/>
        <v>44.6328125</v>
      </c>
    </row>
    <row r="33">
      <c r="A33" s="21">
        <f>7760</f>
        <v>7760</v>
      </c>
      <c r="B33" s="21">
        <f t="shared" si="0"/>
        <v>0</v>
      </c>
      <c r="C33" s="21">
        <f>5606</f>
        <v>5606</v>
      </c>
      <c r="D33" s="21">
        <f t="shared" si="1"/>
        <v>45704</v>
      </c>
      <c r="E33" s="21">
        <f t="shared" si="2"/>
        <v>44.6328125</v>
      </c>
    </row>
    <row r="34">
      <c r="A34" s="21">
        <f>8029</f>
        <v>8029</v>
      </c>
      <c r="B34" s="21">
        <f t="shared" si="0"/>
        <v>0</v>
      </c>
      <c r="C34" s="21">
        <f>5774</f>
        <v>5774</v>
      </c>
      <c r="D34" s="21">
        <f t="shared" si="1"/>
        <v>45704</v>
      </c>
      <c r="E34" s="21">
        <f t="shared" si="2"/>
        <v>44.6328125</v>
      </c>
    </row>
    <row r="35">
      <c r="C35" s="21">
        <f>5930</f>
        <v>5930</v>
      </c>
      <c r="D35" s="21">
        <f t="shared" si="1"/>
        <v>45704</v>
      </c>
      <c r="E35" s="21">
        <f t="shared" si="2"/>
        <v>44.6328125</v>
      </c>
    </row>
    <row r="36">
      <c r="C36" s="21">
        <f>6055</f>
        <v>6055</v>
      </c>
      <c r="D36" s="21">
        <f t="shared" si="1"/>
        <v>45704</v>
      </c>
      <c r="E36" s="21">
        <f t="shared" si="2"/>
        <v>44.6328125</v>
      </c>
    </row>
    <row r="37">
      <c r="C37" s="21">
        <f>6208</f>
        <v>6208</v>
      </c>
      <c r="D37" s="21">
        <f t="shared" si="1"/>
        <v>45704</v>
      </c>
      <c r="E37" s="21">
        <f t="shared" si="2"/>
        <v>44.6328125</v>
      </c>
    </row>
    <row r="38">
      <c r="C38" s="21">
        <f>6404</f>
        <v>6404</v>
      </c>
      <c r="D38" s="21">
        <f t="shared" si="1"/>
        <v>45704</v>
      </c>
      <c r="E38" s="21">
        <f t="shared" si="2"/>
        <v>44.6328125</v>
      </c>
    </row>
    <row r="39">
      <c r="C39" s="21">
        <f>6560</f>
        <v>6560</v>
      </c>
      <c r="D39" s="21">
        <f t="shared" si="1"/>
        <v>45704</v>
      </c>
      <c r="E39" s="21">
        <f t="shared" si="2"/>
        <v>44.6328125</v>
      </c>
    </row>
    <row r="40">
      <c r="C40" s="21">
        <f>6731</f>
        <v>6731</v>
      </c>
      <c r="D40" s="21">
        <f t="shared" si="1"/>
        <v>45704</v>
      </c>
      <c r="E40" s="21">
        <f t="shared" si="2"/>
        <v>44.6328125</v>
      </c>
    </row>
    <row r="41">
      <c r="C41" s="21">
        <f>6876</f>
        <v>6876</v>
      </c>
      <c r="D41" s="21">
        <f t="shared" si="1"/>
        <v>45704</v>
      </c>
      <c r="E41" s="21">
        <f t="shared" si="2"/>
        <v>44.6328125</v>
      </c>
    </row>
    <row r="42">
      <c r="C42" s="21">
        <f>7011</f>
        <v>7011</v>
      </c>
      <c r="D42" s="21">
        <f t="shared" si="1"/>
        <v>45704</v>
      </c>
      <c r="E42" s="21">
        <f t="shared" si="2"/>
        <v>44.6328125</v>
      </c>
    </row>
    <row r="43">
      <c r="C43" s="21">
        <f>7165</f>
        <v>7165</v>
      </c>
      <c r="D43" s="21">
        <f t="shared" si="1"/>
        <v>45704</v>
      </c>
      <c r="E43" s="21">
        <f t="shared" si="2"/>
        <v>44.6328125</v>
      </c>
    </row>
    <row r="44">
      <c r="C44" s="21">
        <f>7323</f>
        <v>7323</v>
      </c>
      <c r="D44" s="21">
        <f t="shared" si="1"/>
        <v>45704</v>
      </c>
      <c r="E44" s="21">
        <f t="shared" si="2"/>
        <v>44.6328125</v>
      </c>
    </row>
    <row r="45">
      <c r="C45" s="21">
        <f>7521</f>
        <v>7521</v>
      </c>
      <c r="D45" s="21">
        <f t="shared" si="1"/>
        <v>45704</v>
      </c>
      <c r="E45" s="21">
        <f t="shared" si="2"/>
        <v>44.6328125</v>
      </c>
    </row>
    <row r="46">
      <c r="C46" s="21">
        <f>7620</f>
        <v>7620</v>
      </c>
      <c r="D46" s="21">
        <f t="shared" si="1"/>
        <v>45704</v>
      </c>
      <c r="E46" s="21">
        <f t="shared" si="2"/>
        <v>44.6328125</v>
      </c>
    </row>
    <row r="47">
      <c r="C47" s="21">
        <f>7813</f>
        <v>7813</v>
      </c>
      <c r="D47" s="21">
        <f t="shared" si="1"/>
        <v>45704</v>
      </c>
      <c r="E47" s="21">
        <f t="shared" si="2"/>
        <v>44.6328125</v>
      </c>
    </row>
    <row r="48">
      <c r="C48" s="21">
        <f>7920</f>
        <v>7920</v>
      </c>
      <c r="D48" s="21">
        <f t="shared" si="1"/>
        <v>45704</v>
      </c>
      <c r="E48" s="21">
        <f t="shared" si="2"/>
        <v>44.6328125</v>
      </c>
    </row>
    <row r="49">
      <c r="C49" s="21">
        <f>8091</f>
        <v>8091</v>
      </c>
      <c r="D49" s="21">
        <f t="shared" si="1"/>
        <v>45704</v>
      </c>
      <c r="E49" s="21">
        <f t="shared" si="2"/>
        <v>44.6328125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2015-11-04T19:52:48Z</dcterms:modified>
  <cp:lastPrinted>2016-01-08T15:46:49Z</cp:lastPrinted>
</cp:coreProperties>
</file>