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<sst xmlns="http://schemas.openxmlformats.org/spreadsheetml/2006/main" count="5" uniqueCount="5">
  <si>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</si>
  <si>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</si>
  <si>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</si>
  <si>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</si>
  <si>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178(24x)</t>
  </si>
  <si>
    <t>AVERAGE: 108(40x)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</si>
</sst>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Sheet1!$A$2:$A$25</c:f>
              <c:numCache/>
            </c:numRef>
          </c:cat>
          <c:val>
            <c:numRef>
              <c:f>Sheet1!$B$2:$B$25</c:f>
              <c:numCache/>
            </c:numRef>
          </c:val>
          <c:smooth val="0"/>
        </c:ser>
        <c:marker val="1"/>
        <c:axId val="874153561"/>
        <c:axId val="1229184766"/>
      </c:lineChart>
      <c:catAx>
        <c:axId val="87415356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229184766"/>
        <c:crosses val="autoZero"/>
        <c:auto val="1"/>
        <c:lblOffset val="100"/>
        <c:tickLblSkip val="1"/>
        <c:tickMarkSkip val="1"/>
        <c:noMultiLvlLbl val="0"/>
      </c:catAx>
      <c:valAx>
        <c:axId val="122918476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7415356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Sheet1!$C$2:$C$41</c:f>
              <c:numCache/>
            </c:numRef>
          </c:cat>
          <c:val>
            <c:numRef>
              <c:f>Sheet1!$E$2:$E$41</c:f>
              <c:numCache/>
            </c:numRef>
          </c:val>
          <c:smooth val="0"/>
        </c:ser>
        <c:marker val="1"/>
        <c:axId val="1592763413"/>
        <c:axId val="404586280"/>
      </c:lineChart>
      <c:catAx>
        <c:axId val="159276341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04586280"/>
        <c:crosses val="autoZero"/>
        <c:auto val="1"/>
        <c:lblOffset val="100"/>
        <c:tickLblSkip val="1"/>
        <c:tickMarkSkip val="1"/>
        <c:noMultiLvlLbl val="0"/>
      </c:catAx>
      <c:valAx>
        <c:axId val="40458628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9276341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2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3424</f>
        <v>3424</v>
      </c>
      <c r="B2" s="21">
        <f>0</f>
        <v>0</v>
      </c>
      <c r="C2" s="21">
        <f>3459</f>
        <v>3459</v>
      </c>
      <c r="D2" s="21">
        <f>4848</f>
        <v>4848</v>
      </c>
      <c r="E2" s="21">
        <f>4.734375</f>
        <v>4.734375</v>
      </c>
      <c r="G2" s="21">
        <f>178</f>
        <v>178</v>
      </c>
    </row>
    <row r="3">
      <c r="A3" s="21">
        <f>3628</f>
        <v>3628</v>
      </c>
      <c r="B3" s="21">
        <f>29</f>
        <v>29</v>
      </c>
      <c r="C3" s="21">
        <f>3567</f>
        <v>3567</v>
      </c>
      <c r="D3" s="21">
        <f>7579</f>
        <v>7579</v>
      </c>
      <c r="E3" s="21">
        <f>7.4013671875</f>
        <v>7.4013671875</v>
      </c>
    </row>
    <row r="4">
      <c r="A4" s="21">
        <f>3814</f>
        <v>3814</v>
      </c>
      <c r="B4" s="21">
        <f>17</f>
        <v>17</v>
      </c>
      <c r="C4" s="21">
        <f>3674</f>
        <v>3674</v>
      </c>
      <c r="D4" s="21">
        <f>8398</f>
        <v>8398</v>
      </c>
      <c r="E4" s="21">
        <f>8.201171875</f>
        <v>8.201171875</v>
      </c>
      <c r="G4" s="21" t="s">
        <v>5</v>
      </c>
    </row>
    <row r="5">
      <c r="A5" s="21">
        <f>4019</f>
        <v>4019</v>
      </c>
      <c r="B5" s="21">
        <f t="shared" ref="B5:B25" si="0">0</f>
        <v>0</v>
      </c>
      <c r="C5" s="21">
        <f>3777</f>
        <v>3777</v>
      </c>
      <c r="D5" s="21">
        <f>9387</f>
        <v>9387</v>
      </c>
      <c r="E5" s="21">
        <f>9.1669921875</f>
        <v>9.1669921875</v>
      </c>
      <c r="G5" s="21">
        <f>108</f>
        <v>108</v>
      </c>
    </row>
    <row r="6">
      <c r="A6" s="21">
        <f>4204</f>
        <v>4204</v>
      </c>
      <c r="B6" s="21">
        <f t="shared" si="0"/>
        <v>0</v>
      </c>
      <c r="C6" s="21">
        <f>3878</f>
        <v>3878</v>
      </c>
      <c r="D6" s="21">
        <f>9721</f>
        <v>9721</v>
      </c>
      <c r="E6" s="21">
        <f>9.4931640625</f>
        <v>9.4931640625</v>
      </c>
    </row>
    <row r="7">
      <c r="A7" s="21">
        <f>4377</f>
        <v>4377</v>
      </c>
      <c r="B7" s="21">
        <f t="shared" si="0"/>
        <v>0</v>
      </c>
      <c r="C7" s="21">
        <f>3997</f>
        <v>3997</v>
      </c>
      <c r="D7" s="21">
        <f>44905</f>
        <v>44905</v>
      </c>
      <c r="E7" s="21">
        <f>43.8525390625</f>
        <v>43.8525390625</v>
      </c>
    </row>
    <row r="8">
      <c r="A8" s="21">
        <f>4559</f>
        <v>4559</v>
      </c>
      <c r="B8" s="21">
        <f t="shared" si="0"/>
        <v>0</v>
      </c>
      <c r="C8" s="21">
        <f>4119</f>
        <v>4119</v>
      </c>
      <c r="D8" s="21">
        <f t="shared" ref="D8:D22" si="1">45774</f>
        <v>45774</v>
      </c>
      <c r="E8" s="21">
        <f t="shared" ref="E8:E22" si="2">44.701171875</f>
        <v>44.701171875</v>
      </c>
    </row>
    <row r="9">
      <c r="A9" s="21">
        <f>4734</f>
        <v>4734</v>
      </c>
      <c r="B9" s="21">
        <f t="shared" si="0"/>
        <v>0</v>
      </c>
      <c r="C9" s="21">
        <f>4238</f>
        <v>4238</v>
      </c>
      <c r="D9" s="21">
        <f t="shared" si="1"/>
        <v>45774</v>
      </c>
      <c r="E9" s="21">
        <f t="shared" si="2"/>
        <v>44.701171875</v>
      </c>
    </row>
    <row r="10">
      <c r="A10" s="21">
        <f>4901</f>
        <v>4901</v>
      </c>
      <c r="B10" s="21">
        <f t="shared" si="0"/>
        <v>0</v>
      </c>
      <c r="C10" s="21">
        <f>4360</f>
        <v>4360</v>
      </c>
      <c r="D10" s="21">
        <f t="shared" si="1"/>
        <v>45774</v>
      </c>
      <c r="E10" s="21">
        <f t="shared" si="2"/>
        <v>44.701171875</v>
      </c>
    </row>
    <row r="11">
      <c r="A11" s="21">
        <f>5081</f>
        <v>5081</v>
      </c>
      <c r="B11" s="21">
        <f t="shared" si="0"/>
        <v>0</v>
      </c>
      <c r="C11" s="21">
        <f>4463</f>
        <v>4463</v>
      </c>
      <c r="D11" s="21">
        <f t="shared" si="1"/>
        <v>45774</v>
      </c>
      <c r="E11" s="21">
        <f t="shared" si="2"/>
        <v>44.701171875</v>
      </c>
    </row>
    <row r="12">
      <c r="A12" s="21">
        <f>5267</f>
        <v>5267</v>
      </c>
      <c r="B12" s="21">
        <f t="shared" si="0"/>
        <v>0</v>
      </c>
      <c r="C12" s="21">
        <f>4567</f>
        <v>4567</v>
      </c>
      <c r="D12" s="21">
        <f t="shared" si="1"/>
        <v>45774</v>
      </c>
      <c r="E12" s="21">
        <f t="shared" si="2"/>
        <v>44.701171875</v>
      </c>
    </row>
    <row r="13">
      <c r="A13" s="21">
        <f>5439</f>
        <v>5439</v>
      </c>
      <c r="B13" s="21">
        <f t="shared" si="0"/>
        <v>0</v>
      </c>
      <c r="C13" s="21">
        <f>4664</f>
        <v>4664</v>
      </c>
      <c r="D13" s="21">
        <f t="shared" si="1"/>
        <v>45774</v>
      </c>
      <c r="E13" s="21">
        <f t="shared" si="2"/>
        <v>44.701171875</v>
      </c>
    </row>
    <row r="14">
      <c r="A14" s="21">
        <f>5627</f>
        <v>5627</v>
      </c>
      <c r="B14" s="21">
        <f t="shared" si="0"/>
        <v>0</v>
      </c>
      <c r="C14" s="21">
        <f>4797</f>
        <v>4797</v>
      </c>
      <c r="D14" s="21">
        <f t="shared" si="1"/>
        <v>45774</v>
      </c>
      <c r="E14" s="21">
        <f t="shared" si="2"/>
        <v>44.701171875</v>
      </c>
    </row>
    <row r="15">
      <c r="A15" s="21">
        <f>5813</f>
        <v>5813</v>
      </c>
      <c r="B15" s="21">
        <f t="shared" si="0"/>
        <v>0</v>
      </c>
      <c r="C15" s="21">
        <f>4922</f>
        <v>4922</v>
      </c>
      <c r="D15" s="21">
        <f t="shared" si="1"/>
        <v>45774</v>
      </c>
      <c r="E15" s="21">
        <f t="shared" si="2"/>
        <v>44.701171875</v>
      </c>
    </row>
    <row r="16">
      <c r="A16" s="21">
        <f>6027</f>
        <v>6027</v>
      </c>
      <c r="B16" s="21">
        <f t="shared" si="0"/>
        <v>0</v>
      </c>
      <c r="C16" s="21">
        <f>5047</f>
        <v>5047</v>
      </c>
      <c r="D16" s="21">
        <f t="shared" si="1"/>
        <v>45774</v>
      </c>
      <c r="E16" s="21">
        <f t="shared" si="2"/>
        <v>44.701171875</v>
      </c>
    </row>
    <row r="17">
      <c r="A17" s="21">
        <f>6199</f>
        <v>6199</v>
      </c>
      <c r="B17" s="21">
        <f t="shared" si="0"/>
        <v>0</v>
      </c>
      <c r="C17" s="21">
        <f>5156</f>
        <v>5156</v>
      </c>
      <c r="D17" s="21">
        <f t="shared" si="1"/>
        <v>45774</v>
      </c>
      <c r="E17" s="21">
        <f t="shared" si="2"/>
        <v>44.701171875</v>
      </c>
    </row>
    <row r="18">
      <c r="A18" s="21">
        <f>6370</f>
        <v>6370</v>
      </c>
      <c r="B18" s="21">
        <f t="shared" si="0"/>
        <v>0</v>
      </c>
      <c r="C18" s="21">
        <f>5263</f>
        <v>5263</v>
      </c>
      <c r="D18" s="21">
        <f t="shared" si="1"/>
        <v>45774</v>
      </c>
      <c r="E18" s="21">
        <f t="shared" si="2"/>
        <v>44.701171875</v>
      </c>
    </row>
    <row r="19">
      <c r="A19" s="21">
        <f>6559</f>
        <v>6559</v>
      </c>
      <c r="B19" s="21">
        <f t="shared" si="0"/>
        <v>0</v>
      </c>
      <c r="C19" s="21">
        <f>5382</f>
        <v>5382</v>
      </c>
      <c r="D19" s="21">
        <f t="shared" si="1"/>
        <v>45774</v>
      </c>
      <c r="E19" s="21">
        <f t="shared" si="2"/>
        <v>44.701171875</v>
      </c>
    </row>
    <row r="20">
      <c r="A20" s="21">
        <f>6752</f>
        <v>6752</v>
      </c>
      <c r="B20" s="21">
        <f t="shared" si="0"/>
        <v>0</v>
      </c>
      <c r="C20" s="21">
        <f>5490</f>
        <v>5490</v>
      </c>
      <c r="D20" s="21">
        <f t="shared" si="1"/>
        <v>45774</v>
      </c>
      <c r="E20" s="21">
        <f t="shared" si="2"/>
        <v>44.701171875</v>
      </c>
    </row>
    <row r="21">
      <c r="A21" s="21">
        <f>6941</f>
        <v>6941</v>
      </c>
      <c r="B21" s="21">
        <f t="shared" si="0"/>
        <v>0</v>
      </c>
      <c r="C21" s="21">
        <f>5610</f>
        <v>5610</v>
      </c>
      <c r="D21" s="21">
        <f t="shared" si="1"/>
        <v>45774</v>
      </c>
      <c r="E21" s="21">
        <f t="shared" si="2"/>
        <v>44.701171875</v>
      </c>
    </row>
    <row r="22">
      <c r="A22" s="21">
        <f>7130</f>
        <v>7130</v>
      </c>
      <c r="B22" s="21">
        <f t="shared" si="0"/>
        <v>0</v>
      </c>
      <c r="C22" s="21">
        <f>5713</f>
        <v>5713</v>
      </c>
      <c r="D22" s="21">
        <f t="shared" si="1"/>
        <v>45774</v>
      </c>
      <c r="E22" s="21">
        <f t="shared" si="2"/>
        <v>44.701171875</v>
      </c>
    </row>
    <row r="23">
      <c r="A23" s="21">
        <f>7326</f>
        <v>7326</v>
      </c>
      <c r="B23" s="21">
        <f t="shared" si="0"/>
        <v>0</v>
      </c>
      <c r="C23" s="21">
        <f>5819</f>
        <v>5819</v>
      </c>
      <c r="D23" s="21">
        <f t="shared" ref="D23:D34" si="3">45800</f>
        <v>45800</v>
      </c>
      <c r="E23" s="21">
        <f t="shared" ref="E23:E34" si="4">44.7265625</f>
        <v>44.7265625</v>
      </c>
    </row>
    <row r="24">
      <c r="A24" s="21">
        <f>7526</f>
        <v>7526</v>
      </c>
      <c r="B24" s="21">
        <f t="shared" si="0"/>
        <v>0</v>
      </c>
      <c r="C24" s="21">
        <f>5919</f>
        <v>5919</v>
      </c>
      <c r="D24" s="21">
        <f t="shared" si="3"/>
        <v>45800</v>
      </c>
      <c r="E24" s="21">
        <f t="shared" si="4"/>
        <v>44.7265625</v>
      </c>
    </row>
    <row r="25">
      <c r="A25" s="21">
        <f>7712</f>
        <v>7712</v>
      </c>
      <c r="B25" s="21">
        <f t="shared" si="0"/>
        <v>0</v>
      </c>
      <c r="C25" s="21">
        <f>6024</f>
        <v>6024</v>
      </c>
      <c r="D25" s="21">
        <f t="shared" si="3"/>
        <v>45800</v>
      </c>
      <c r="E25" s="21">
        <f t="shared" si="4"/>
        <v>44.7265625</v>
      </c>
    </row>
    <row r="26">
      <c r="C26" s="21">
        <f>6150</f>
        <v>6150</v>
      </c>
      <c r="D26" s="21">
        <f t="shared" si="3"/>
        <v>45800</v>
      </c>
      <c r="E26" s="21">
        <f t="shared" si="4"/>
        <v>44.7265625</v>
      </c>
    </row>
    <row r="27">
      <c r="C27" s="21">
        <f>6261</f>
        <v>6261</v>
      </c>
      <c r="D27" s="21">
        <f t="shared" si="3"/>
        <v>45800</v>
      </c>
      <c r="E27" s="21">
        <f t="shared" si="4"/>
        <v>44.7265625</v>
      </c>
    </row>
    <row r="28">
      <c r="C28" s="21">
        <f>6365</f>
        <v>6365</v>
      </c>
      <c r="D28" s="21">
        <f t="shared" si="3"/>
        <v>45800</v>
      </c>
      <c r="E28" s="21">
        <f t="shared" si="4"/>
        <v>44.7265625</v>
      </c>
    </row>
    <row r="29">
      <c r="C29" s="21">
        <f>6469</f>
        <v>6469</v>
      </c>
      <c r="D29" s="21">
        <f t="shared" si="3"/>
        <v>45800</v>
      </c>
      <c r="E29" s="21">
        <f t="shared" si="4"/>
        <v>44.7265625</v>
      </c>
    </row>
    <row r="30">
      <c r="C30" s="21">
        <f>6578</f>
        <v>6578</v>
      </c>
      <c r="D30" s="21">
        <f t="shared" si="3"/>
        <v>45800</v>
      </c>
      <c r="E30" s="21">
        <f t="shared" si="4"/>
        <v>44.7265625</v>
      </c>
    </row>
    <row r="31">
      <c r="C31" s="21">
        <f>6683</f>
        <v>6683</v>
      </c>
      <c r="D31" s="21">
        <f t="shared" si="3"/>
        <v>45800</v>
      </c>
      <c r="E31" s="21">
        <f t="shared" si="4"/>
        <v>44.7265625</v>
      </c>
    </row>
    <row r="32">
      <c r="C32" s="21">
        <f>6814</f>
        <v>6814</v>
      </c>
      <c r="D32" s="21">
        <f t="shared" si="3"/>
        <v>45800</v>
      </c>
      <c r="E32" s="21">
        <f t="shared" si="4"/>
        <v>44.7265625</v>
      </c>
    </row>
    <row r="33">
      <c r="C33" s="21">
        <f>6917</f>
        <v>6917</v>
      </c>
      <c r="D33" s="21">
        <f t="shared" si="3"/>
        <v>45800</v>
      </c>
      <c r="E33" s="21">
        <f t="shared" si="4"/>
        <v>44.7265625</v>
      </c>
    </row>
    <row r="34">
      <c r="C34" s="21">
        <f>7023</f>
        <v>7023</v>
      </c>
      <c r="D34" s="21">
        <f t="shared" si="3"/>
        <v>45800</v>
      </c>
      <c r="E34" s="21">
        <f t="shared" si="4"/>
        <v>44.7265625</v>
      </c>
    </row>
    <row r="35">
      <c r="C35" s="21">
        <f>7142</f>
        <v>7142</v>
      </c>
      <c r="D35" s="21">
        <f>45805</f>
        <v>45805</v>
      </c>
      <c r="E35" s="21">
        <f>44.7314453125</f>
        <v>44.7314453125</v>
      </c>
    </row>
    <row r="36">
      <c r="C36" s="21">
        <f>7254</f>
        <v>7254</v>
      </c>
      <c r="D36" s="21">
        <f>45809</f>
        <v>45809</v>
      </c>
      <c r="E36" s="21">
        <f>44.7353515625</f>
        <v>44.7353515625</v>
      </c>
    </row>
    <row r="37">
      <c r="C37" s="21">
        <f>7363</f>
        <v>7363</v>
      </c>
      <c r="D37" s="21">
        <f>45809</f>
        <v>45809</v>
      </c>
      <c r="E37" s="21">
        <f>44.7353515625</f>
        <v>44.7353515625</v>
      </c>
    </row>
    <row r="38">
      <c r="C38" s="21">
        <f>7465</f>
        <v>7465</v>
      </c>
      <c r="D38" s="21">
        <f>45809</f>
        <v>45809</v>
      </c>
      <c r="E38" s="21">
        <f>44.7353515625</f>
        <v>44.7353515625</v>
      </c>
    </row>
    <row r="39">
      <c r="C39" s="21">
        <f>7596</f>
        <v>7596</v>
      </c>
      <c r="D39" s="21">
        <f>45809</f>
        <v>45809</v>
      </c>
      <c r="E39" s="21">
        <f>44.7353515625</f>
        <v>44.7353515625</v>
      </c>
    </row>
    <row r="40">
      <c r="C40" s="21">
        <f>7707</f>
        <v>7707</v>
      </c>
      <c r="D40" s="21">
        <f>45809</f>
        <v>45809</v>
      </c>
      <c r="E40" s="21">
        <f>44.7353515625</f>
        <v>44.7353515625</v>
      </c>
    </row>
    <row r="41">
      <c r="C41" s="21">
        <f>7811</f>
        <v>7811</v>
      </c>
      <c r="D41" s="21">
        <f>45809</f>
        <v>45809</v>
      </c>
      <c r="E41" s="21">
        <f>44.7353515625</f>
        <v>44.7353515625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2015-11-04T19:52:35Z</dcterms:modified>
  <cp:lastPrinted>2016-01-08T15:46:49Z</cp:lastPrinted>
</cp:coreProperties>
</file>