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<sst xmlns="http://schemas.openxmlformats.org/spreadsheetml/2006/main" count="5" uniqueCount="5">
  <si>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</si>
  <si>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</si>
  <si>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</si>
  <si>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</si>
  <si>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174(20x)</t>
  </si>
  <si>
    <t>AVERAGE: 114(31x)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</si>
</sst>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Sheet1!$A$2:$A$21</c:f>
              <c:numCache/>
            </c:numRef>
          </c:cat>
          <c:val>
            <c:numRef>
              <c:f>Sheet1!$B$2:$B$21</c:f>
              <c:numCache/>
            </c:numRef>
          </c:val>
          <c:smooth val="0"/>
        </c:ser>
        <c:marker val="1"/>
        <c:axId val="834562889"/>
        <c:axId val="773238925"/>
      </c:lineChart>
      <c:catAx>
        <c:axId val="83456288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773238925"/>
        <c:crosses val="autoZero"/>
        <c:auto val="1"/>
        <c:lblOffset val="100"/>
        <c:tickLblSkip val="1"/>
        <c:tickMarkSkip val="1"/>
        <c:noMultiLvlLbl val="0"/>
      </c:catAx>
      <c:valAx>
        <c:axId val="773238925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83456288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Sheet1!$C$2:$C$32</c:f>
              <c:numCache/>
            </c:numRef>
          </c:cat>
          <c:val>
            <c:numRef>
              <c:f>Sheet1!$E$2:$E$32</c:f>
              <c:numCache/>
            </c:numRef>
          </c:val>
          <c:smooth val="0"/>
        </c:ser>
        <c:marker val="1"/>
        <c:axId val="1536728519"/>
        <c:axId val="7395550"/>
      </c:lineChart>
      <c:catAx>
        <c:axId val="153672851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7395550"/>
        <c:crosses val="autoZero"/>
        <c:auto val="1"/>
        <c:lblOffset val="100"/>
        <c:tickLblSkip val="1"/>
        <c:tickMarkSkip val="1"/>
        <c:noMultiLvlLbl val="0"/>
      </c:catAx>
      <c:valAx>
        <c:axId val="739555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53672851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33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2140</f>
        <v>2140</v>
      </c>
      <c r="B2" s="21">
        <f>0</f>
        <v>0</v>
      </c>
      <c r="C2" s="21">
        <f>2190</f>
        <v>2190</v>
      </c>
      <c r="D2" s="21">
        <f>3849</f>
        <v>3849</v>
      </c>
      <c r="E2" s="21">
        <f>3.7587890625</f>
        <v>3.7587890625</v>
      </c>
      <c r="G2" s="21">
        <f>174</f>
        <v>174</v>
      </c>
    </row>
    <row r="3">
      <c r="A3" s="21">
        <f>2339</f>
        <v>2339</v>
      </c>
      <c r="B3" s="21">
        <f>26</f>
        <v>26</v>
      </c>
      <c r="C3" s="21">
        <f>2292</f>
        <v>2292</v>
      </c>
      <c r="D3" s="21">
        <f>7060</f>
        <v>7060</v>
      </c>
      <c r="E3" s="21">
        <f>6.89453125</f>
        <v>6.89453125</v>
      </c>
    </row>
    <row r="4">
      <c r="A4" s="21">
        <f>2533</f>
        <v>2533</v>
      </c>
      <c r="B4" s="21">
        <f>18</f>
        <v>18</v>
      </c>
      <c r="C4" s="21">
        <f>2424</f>
        <v>2424</v>
      </c>
      <c r="D4" s="21">
        <f>7963</f>
        <v>7963</v>
      </c>
      <c r="E4" s="21">
        <f>7.7763671875</f>
        <v>7.7763671875</v>
      </c>
      <c r="G4" s="21" t="s">
        <v>5</v>
      </c>
    </row>
    <row r="5">
      <c r="A5" s="21">
        <f>2721</f>
        <v>2721</v>
      </c>
      <c r="B5" s="21">
        <f>14</f>
        <v>14</v>
      </c>
      <c r="C5" s="21">
        <f>2525</f>
        <v>2525</v>
      </c>
      <c r="D5" s="21">
        <f>8828</f>
        <v>8828</v>
      </c>
      <c r="E5" s="21">
        <f>8.62109375</f>
        <v>8.62109375</v>
      </c>
      <c r="G5" s="21">
        <f>114</f>
        <v>114</v>
      </c>
    </row>
    <row r="6">
      <c r="A6" s="21">
        <f>2900</f>
        <v>2900</v>
      </c>
      <c r="B6" s="21">
        <f t="shared" ref="B6:B21" si="0">0</f>
        <v>0</v>
      </c>
      <c r="C6" s="21">
        <f>2625</f>
        <v>2625</v>
      </c>
      <c r="D6" s="21">
        <f>9285</f>
        <v>9285</v>
      </c>
      <c r="E6" s="21">
        <f>9.0673828125</f>
        <v>9.0673828125</v>
      </c>
    </row>
    <row r="7">
      <c r="A7" s="21">
        <f>3084</f>
        <v>3084</v>
      </c>
      <c r="B7" s="21">
        <f t="shared" si="0"/>
        <v>0</v>
      </c>
      <c r="C7" s="21">
        <f>2735</f>
        <v>2735</v>
      </c>
      <c r="D7" s="21">
        <f>11405</f>
        <v>11405</v>
      </c>
      <c r="E7" s="21">
        <f>11.1376953125</f>
        <v>11.1376953125</v>
      </c>
    </row>
    <row r="8">
      <c r="A8" s="21">
        <f>3253</f>
        <v>3253</v>
      </c>
      <c r="B8" s="21">
        <f t="shared" si="0"/>
        <v>0</v>
      </c>
      <c r="C8" s="21">
        <f>2839</f>
        <v>2839</v>
      </c>
      <c r="D8" s="21">
        <f t="shared" ref="D8:D32" si="1">45792</f>
        <v>45792</v>
      </c>
      <c r="E8" s="21">
        <f t="shared" ref="E8:E32" si="2">44.71875</f>
        <v>44.71875</v>
      </c>
    </row>
    <row r="9">
      <c r="A9" s="21">
        <f>3421</f>
        <v>3421</v>
      </c>
      <c r="B9" s="21">
        <f t="shared" si="0"/>
        <v>0</v>
      </c>
      <c r="C9" s="21">
        <f>2950</f>
        <v>2950</v>
      </c>
      <c r="D9" s="21">
        <f t="shared" si="1"/>
        <v>45792</v>
      </c>
      <c r="E9" s="21">
        <f t="shared" si="2"/>
        <v>44.71875</v>
      </c>
    </row>
    <row r="10">
      <c r="A10" s="21">
        <f>3599</f>
        <v>3599</v>
      </c>
      <c r="B10" s="21">
        <f t="shared" si="0"/>
        <v>0</v>
      </c>
      <c r="C10" s="21">
        <f>3074</f>
        <v>3074</v>
      </c>
      <c r="D10" s="21">
        <f t="shared" si="1"/>
        <v>45792</v>
      </c>
      <c r="E10" s="21">
        <f t="shared" si="2"/>
        <v>44.71875</v>
      </c>
    </row>
    <row r="11">
      <c r="A11" s="21">
        <f>3774</f>
        <v>3774</v>
      </c>
      <c r="B11" s="21">
        <f t="shared" si="0"/>
        <v>0</v>
      </c>
      <c r="C11" s="21">
        <f>3175</f>
        <v>3175</v>
      </c>
      <c r="D11" s="21">
        <f t="shared" si="1"/>
        <v>45792</v>
      </c>
      <c r="E11" s="21">
        <f t="shared" si="2"/>
        <v>44.71875</v>
      </c>
    </row>
    <row r="12">
      <c r="A12" s="21">
        <f>3953</f>
        <v>3953</v>
      </c>
      <c r="B12" s="21">
        <f t="shared" si="0"/>
        <v>0</v>
      </c>
      <c r="C12" s="21">
        <f>3310</f>
        <v>3310</v>
      </c>
      <c r="D12" s="21">
        <f t="shared" si="1"/>
        <v>45792</v>
      </c>
      <c r="E12" s="21">
        <f t="shared" si="2"/>
        <v>44.71875</v>
      </c>
    </row>
    <row r="13">
      <c r="A13" s="21">
        <f>4141</f>
        <v>4141</v>
      </c>
      <c r="B13" s="21">
        <f t="shared" si="0"/>
        <v>0</v>
      </c>
      <c r="C13" s="21">
        <f>3421</f>
        <v>3421</v>
      </c>
      <c r="D13" s="21">
        <f t="shared" si="1"/>
        <v>45792</v>
      </c>
      <c r="E13" s="21">
        <f t="shared" si="2"/>
        <v>44.71875</v>
      </c>
    </row>
    <row r="14">
      <c r="A14" s="21">
        <f>4318</f>
        <v>4318</v>
      </c>
      <c r="B14" s="21">
        <f t="shared" si="0"/>
        <v>0</v>
      </c>
      <c r="C14" s="21">
        <f>3529</f>
        <v>3529</v>
      </c>
      <c r="D14" s="21">
        <f t="shared" si="1"/>
        <v>45792</v>
      </c>
      <c r="E14" s="21">
        <f t="shared" si="2"/>
        <v>44.71875</v>
      </c>
    </row>
    <row r="15">
      <c r="A15" s="21">
        <f>4487</f>
        <v>4487</v>
      </c>
      <c r="B15" s="21">
        <f t="shared" si="0"/>
        <v>0</v>
      </c>
      <c r="C15" s="21">
        <f>3657</f>
        <v>3657</v>
      </c>
      <c r="D15" s="21">
        <f t="shared" si="1"/>
        <v>45792</v>
      </c>
      <c r="E15" s="21">
        <f t="shared" si="2"/>
        <v>44.71875</v>
      </c>
    </row>
    <row r="16">
      <c r="A16" s="21">
        <f>4659</f>
        <v>4659</v>
      </c>
      <c r="B16" s="21">
        <f t="shared" si="0"/>
        <v>0</v>
      </c>
      <c r="C16" s="21">
        <f>3784</f>
        <v>3784</v>
      </c>
      <c r="D16" s="21">
        <f t="shared" si="1"/>
        <v>45792</v>
      </c>
      <c r="E16" s="21">
        <f t="shared" si="2"/>
        <v>44.71875</v>
      </c>
    </row>
    <row r="17">
      <c r="A17" s="21">
        <f>4852</f>
        <v>4852</v>
      </c>
      <c r="B17" s="21">
        <f t="shared" si="0"/>
        <v>0</v>
      </c>
      <c r="C17" s="21">
        <f>3907</f>
        <v>3907</v>
      </c>
      <c r="D17" s="21">
        <f t="shared" si="1"/>
        <v>45792</v>
      </c>
      <c r="E17" s="21">
        <f t="shared" si="2"/>
        <v>44.71875</v>
      </c>
    </row>
    <row r="18">
      <c r="A18" s="21">
        <f>5020</f>
        <v>5020</v>
      </c>
      <c r="B18" s="21">
        <f t="shared" si="0"/>
        <v>0</v>
      </c>
      <c r="C18" s="21">
        <f>4015</f>
        <v>4015</v>
      </c>
      <c r="D18" s="21">
        <f t="shared" si="1"/>
        <v>45792</v>
      </c>
      <c r="E18" s="21">
        <f t="shared" si="2"/>
        <v>44.71875</v>
      </c>
    </row>
    <row r="19">
      <c r="A19" s="21">
        <f>5243</f>
        <v>5243</v>
      </c>
      <c r="B19" s="21">
        <f t="shared" si="0"/>
        <v>0</v>
      </c>
      <c r="C19" s="21">
        <f>4122</f>
        <v>4122</v>
      </c>
      <c r="D19" s="21">
        <f t="shared" si="1"/>
        <v>45792</v>
      </c>
      <c r="E19" s="21">
        <f t="shared" si="2"/>
        <v>44.71875</v>
      </c>
    </row>
    <row r="20">
      <c r="A20" s="21">
        <f>5435</f>
        <v>5435</v>
      </c>
      <c r="B20" s="21">
        <f t="shared" si="0"/>
        <v>0</v>
      </c>
      <c r="C20" s="21">
        <f>4229</f>
        <v>4229</v>
      </c>
      <c r="D20" s="21">
        <f t="shared" si="1"/>
        <v>45792</v>
      </c>
      <c r="E20" s="21">
        <f t="shared" si="2"/>
        <v>44.71875</v>
      </c>
    </row>
    <row r="21">
      <c r="A21" s="21">
        <f>5625</f>
        <v>5625</v>
      </c>
      <c r="B21" s="21">
        <f t="shared" si="0"/>
        <v>0</v>
      </c>
      <c r="C21" s="21">
        <f>4357</f>
        <v>4357</v>
      </c>
      <c r="D21" s="21">
        <f t="shared" si="1"/>
        <v>45792</v>
      </c>
      <c r="E21" s="21">
        <f t="shared" si="2"/>
        <v>44.71875</v>
      </c>
    </row>
    <row r="22">
      <c r="C22" s="21">
        <f>4465</f>
        <v>4465</v>
      </c>
      <c r="D22" s="21">
        <f t="shared" si="1"/>
        <v>45792</v>
      </c>
      <c r="E22" s="21">
        <f t="shared" si="2"/>
        <v>44.71875</v>
      </c>
    </row>
    <row r="23">
      <c r="C23" s="21">
        <f>4573</f>
        <v>4573</v>
      </c>
      <c r="D23" s="21">
        <f t="shared" si="1"/>
        <v>45792</v>
      </c>
      <c r="E23" s="21">
        <f t="shared" si="2"/>
        <v>44.71875</v>
      </c>
    </row>
    <row r="24">
      <c r="C24" s="21">
        <f>4679</f>
        <v>4679</v>
      </c>
      <c r="D24" s="21">
        <f t="shared" si="1"/>
        <v>45792</v>
      </c>
      <c r="E24" s="21">
        <f t="shared" si="2"/>
        <v>44.71875</v>
      </c>
    </row>
    <row r="25">
      <c r="C25" s="21">
        <f>4788</f>
        <v>4788</v>
      </c>
      <c r="D25" s="21">
        <f t="shared" si="1"/>
        <v>45792</v>
      </c>
      <c r="E25" s="21">
        <f t="shared" si="2"/>
        <v>44.71875</v>
      </c>
    </row>
    <row r="26">
      <c r="C26" s="21">
        <f>4900</f>
        <v>4900</v>
      </c>
      <c r="D26" s="21">
        <f t="shared" si="1"/>
        <v>45792</v>
      </c>
      <c r="E26" s="21">
        <f t="shared" si="2"/>
        <v>44.71875</v>
      </c>
    </row>
    <row r="27">
      <c r="C27" s="21">
        <f>5004</f>
        <v>5004</v>
      </c>
      <c r="D27" s="21">
        <f t="shared" si="1"/>
        <v>45792</v>
      </c>
      <c r="E27" s="21">
        <f t="shared" si="2"/>
        <v>44.71875</v>
      </c>
    </row>
    <row r="28">
      <c r="C28" s="21">
        <f>5115</f>
        <v>5115</v>
      </c>
      <c r="D28" s="21">
        <f t="shared" si="1"/>
        <v>45792</v>
      </c>
      <c r="E28" s="21">
        <f t="shared" si="2"/>
        <v>44.71875</v>
      </c>
    </row>
    <row r="29">
      <c r="C29" s="21">
        <f>5253</f>
        <v>5253</v>
      </c>
      <c r="D29" s="21">
        <f t="shared" si="1"/>
        <v>45792</v>
      </c>
      <c r="E29" s="21">
        <f t="shared" si="2"/>
        <v>44.71875</v>
      </c>
    </row>
    <row r="30">
      <c r="C30" s="21">
        <f>5448</f>
        <v>5448</v>
      </c>
      <c r="D30" s="21">
        <f t="shared" si="1"/>
        <v>45792</v>
      </c>
      <c r="E30" s="21">
        <f t="shared" si="2"/>
        <v>44.71875</v>
      </c>
    </row>
    <row r="31">
      <c r="C31" s="21">
        <f>5626</f>
        <v>5626</v>
      </c>
      <c r="D31" s="21">
        <f t="shared" si="1"/>
        <v>45792</v>
      </c>
      <c r="E31" s="21">
        <f t="shared" si="2"/>
        <v>44.71875</v>
      </c>
    </row>
    <row r="32">
      <c r="C32" s="21">
        <f>5745</f>
        <v>5745</v>
      </c>
      <c r="D32" s="21">
        <f t="shared" si="1"/>
        <v>45792</v>
      </c>
      <c r="E32" s="21">
        <f t="shared" si="2"/>
        <v>44.71875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2016-01-08T15:46:49Z</dcterms:created>
  <dcterms:modified xsi:type="dcterms:W3CDTF">2015-11-04T19:52:25Z</dcterms:modified>
  <cp:lastPrinted>2016-01-08T15:46:49Z</cp:lastPrinted>
</cp:coreProperties>
</file>