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<sst xmlns="http://schemas.openxmlformats.org/spreadsheetml/2006/main" count="5" uniqueCount="5">
  <si>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</si>
  <si>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</si>
  <si>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</si>
  <si>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</si>
  <si>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193(32x)</t>
  </si>
  <si>
    <t>AVERAGE: 126(49x)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</si>
</sst>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Sheet1!$A$2:$A$33</c:f>
              <c:numCache/>
            </c:numRef>
          </c:cat>
          <c:val>
            <c:numRef>
              <c:f>Sheet1!$B$2:$B$33</c:f>
              <c:numCache/>
            </c:numRef>
          </c:val>
          <c:smooth val="0"/>
        </c:ser>
        <c:marker val="1"/>
        <c:axId val="78265654"/>
        <c:axId val="47268007"/>
      </c:lineChart>
      <c:catAx>
        <c:axId val="782656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7268007"/>
        <c:crosses val="autoZero"/>
        <c:auto val="1"/>
        <c:lblOffset val="100"/>
        <c:tickLblSkip val="1"/>
        <c:tickMarkSkip val="1"/>
        <c:noMultiLvlLbl val="0"/>
      </c:catAx>
      <c:valAx>
        <c:axId val="4726800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82656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Sheet1!$C$2:$C$50</c:f>
              <c:numCache/>
            </c:numRef>
          </c:cat>
          <c:val>
            <c:numRef>
              <c:f>Sheet1!$E$2:$E$50</c:f>
              <c:numCache/>
            </c:numRef>
          </c:val>
          <c:smooth val="0"/>
        </c:ser>
        <c:marker val="1"/>
        <c:axId val="880533231"/>
        <c:axId val="715289224"/>
      </c:lineChart>
      <c:catAx>
        <c:axId val="8805332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15289224"/>
        <c:crosses val="autoZero"/>
        <c:auto val="1"/>
        <c:lblOffset val="100"/>
        <c:tickLblSkip val="1"/>
        <c:tickMarkSkip val="1"/>
        <c:noMultiLvlLbl val="0"/>
      </c:catAx>
      <c:valAx>
        <c:axId val="71528922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8053323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1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1870</f>
        <v>1870</v>
      </c>
      <c r="B2" s="21">
        <f>14</f>
        <v>14</v>
      </c>
      <c r="C2" s="21">
        <f>1880</f>
        <v>1880</v>
      </c>
      <c r="D2" s="21">
        <f>3918</f>
        <v>3918</v>
      </c>
      <c r="E2" s="21">
        <f>3.826171875</f>
        <v>3.826171875</v>
      </c>
      <c r="G2" s="21">
        <f>193</f>
        <v>193</v>
      </c>
    </row>
    <row r="3">
      <c r="A3" s="21">
        <f>2077</f>
        <v>2077</v>
      </c>
      <c r="B3" s="21">
        <f>25</f>
        <v>25</v>
      </c>
      <c r="C3" s="21">
        <f>2000</f>
        <v>2000</v>
      </c>
      <c r="D3" s="21">
        <f>7348</f>
        <v>7348</v>
      </c>
      <c r="E3" s="21">
        <f>7.17578125</f>
        <v>7.17578125</v>
      </c>
    </row>
    <row r="4">
      <c r="A4" s="21">
        <f>2250</f>
        <v>2250</v>
      </c>
      <c r="B4" s="21">
        <f>21</f>
        <v>21</v>
      </c>
      <c r="C4" s="21">
        <f>2098</f>
        <v>2098</v>
      </c>
      <c r="D4" s="21">
        <f>8163</f>
        <v>8163</v>
      </c>
      <c r="E4" s="21">
        <f>7.9716796875</f>
        <v>7.9716796875</v>
      </c>
      <c r="G4" s="21" t="s">
        <v>5</v>
      </c>
    </row>
    <row r="5">
      <c r="A5" s="21">
        <f>2456</f>
        <v>2456</v>
      </c>
      <c r="B5" s="21">
        <f>12</f>
        <v>12</v>
      </c>
      <c r="C5" s="21">
        <f>2212</f>
        <v>2212</v>
      </c>
      <c r="D5" s="21">
        <f>8894</f>
        <v>8894</v>
      </c>
      <c r="E5" s="21">
        <f>8.685546875</f>
        <v>8.685546875</v>
      </c>
      <c r="G5" s="21">
        <f>126</f>
        <v>126</v>
      </c>
    </row>
    <row r="6">
      <c r="A6" s="21">
        <f>2619</f>
        <v>2619</v>
      </c>
      <c r="B6" s="21">
        <f t="shared" ref="B6:B33" si="0">0</f>
        <v>0</v>
      </c>
      <c r="C6" s="21">
        <f>2309</f>
        <v>2309</v>
      </c>
      <c r="D6" s="21">
        <f>9406</f>
        <v>9406</v>
      </c>
      <c r="E6" s="21">
        <f>9.185546875</f>
        <v>9.185546875</v>
      </c>
    </row>
    <row r="7">
      <c r="A7" s="21">
        <f>2812</f>
        <v>2812</v>
      </c>
      <c r="B7" s="21">
        <f t="shared" si="0"/>
        <v>0</v>
      </c>
      <c r="C7" s="21">
        <f>2418</f>
        <v>2418</v>
      </c>
      <c r="D7" s="21">
        <f>28093</f>
        <v>28093</v>
      </c>
      <c r="E7" s="21">
        <f>27.4345703125</f>
        <v>27.4345703125</v>
      </c>
    </row>
    <row r="8">
      <c r="A8" s="21">
        <f>3003</f>
        <v>3003</v>
      </c>
      <c r="B8" s="21">
        <f t="shared" si="0"/>
        <v>0</v>
      </c>
      <c r="C8" s="21">
        <f>2517</f>
        <v>2517</v>
      </c>
      <c r="D8" s="21">
        <f t="shared" ref="D8:D50" si="1">45854</f>
        <v>45854</v>
      </c>
      <c r="E8" s="21">
        <f t="shared" ref="E8:E50" si="2">44.779296875</f>
        <v>44.779296875</v>
      </c>
    </row>
    <row r="9">
      <c r="A9" s="21">
        <f>3184</f>
        <v>3184</v>
      </c>
      <c r="B9" s="21">
        <f t="shared" si="0"/>
        <v>0</v>
      </c>
      <c r="C9" s="21">
        <f>2644</f>
        <v>2644</v>
      </c>
      <c r="D9" s="21">
        <f t="shared" si="1"/>
        <v>45854</v>
      </c>
      <c r="E9" s="21">
        <f t="shared" si="2"/>
        <v>44.779296875</v>
      </c>
    </row>
    <row r="10">
      <c r="A10" s="21">
        <f>3353</f>
        <v>3353</v>
      </c>
      <c r="B10" s="21">
        <f t="shared" si="0"/>
        <v>0</v>
      </c>
      <c r="C10" s="21">
        <f>2740</f>
        <v>2740</v>
      </c>
      <c r="D10" s="21">
        <f t="shared" si="1"/>
        <v>45854</v>
      </c>
      <c r="E10" s="21">
        <f t="shared" si="2"/>
        <v>44.779296875</v>
      </c>
    </row>
    <row r="11">
      <c r="A11" s="21">
        <f>3531</f>
        <v>3531</v>
      </c>
      <c r="B11" s="21">
        <f t="shared" si="0"/>
        <v>0</v>
      </c>
      <c r="C11" s="21">
        <f>2870</f>
        <v>2870</v>
      </c>
      <c r="D11" s="21">
        <f t="shared" si="1"/>
        <v>45854</v>
      </c>
      <c r="E11" s="21">
        <f t="shared" si="2"/>
        <v>44.779296875</v>
      </c>
    </row>
    <row r="12">
      <c r="A12" s="21">
        <f>3711</f>
        <v>3711</v>
      </c>
      <c r="B12" s="21">
        <f t="shared" si="0"/>
        <v>0</v>
      </c>
      <c r="C12" s="21">
        <f>2977</f>
        <v>2977</v>
      </c>
      <c r="D12" s="21">
        <f t="shared" si="1"/>
        <v>45854</v>
      </c>
      <c r="E12" s="21">
        <f t="shared" si="2"/>
        <v>44.779296875</v>
      </c>
    </row>
    <row r="13">
      <c r="A13" s="21">
        <f>3923</f>
        <v>3923</v>
      </c>
      <c r="B13" s="21">
        <f t="shared" si="0"/>
        <v>0</v>
      </c>
      <c r="C13" s="21">
        <f>3083</f>
        <v>3083</v>
      </c>
      <c r="D13" s="21">
        <f t="shared" si="1"/>
        <v>45854</v>
      </c>
      <c r="E13" s="21">
        <f t="shared" si="2"/>
        <v>44.779296875</v>
      </c>
    </row>
    <row r="14">
      <c r="A14" s="21">
        <f>4111</f>
        <v>4111</v>
      </c>
      <c r="B14" s="21">
        <f t="shared" si="0"/>
        <v>0</v>
      </c>
      <c r="C14" s="21">
        <f>3208</f>
        <v>3208</v>
      </c>
      <c r="D14" s="21">
        <f t="shared" si="1"/>
        <v>45854</v>
      </c>
      <c r="E14" s="21">
        <f t="shared" si="2"/>
        <v>44.779296875</v>
      </c>
    </row>
    <row r="15">
      <c r="A15" s="21">
        <f>4283</f>
        <v>4283</v>
      </c>
      <c r="B15" s="21">
        <f t="shared" si="0"/>
        <v>0</v>
      </c>
      <c r="C15" s="21">
        <f>3337</f>
        <v>3337</v>
      </c>
      <c r="D15" s="21">
        <f t="shared" si="1"/>
        <v>45854</v>
      </c>
      <c r="E15" s="21">
        <f t="shared" si="2"/>
        <v>44.779296875</v>
      </c>
    </row>
    <row r="16">
      <c r="A16" s="21">
        <f>4469</f>
        <v>4469</v>
      </c>
      <c r="B16" s="21">
        <f t="shared" si="0"/>
        <v>0</v>
      </c>
      <c r="C16" s="21">
        <f>3460</f>
        <v>3460</v>
      </c>
      <c r="D16" s="21">
        <f t="shared" si="1"/>
        <v>45854</v>
      </c>
      <c r="E16" s="21">
        <f t="shared" si="2"/>
        <v>44.779296875</v>
      </c>
    </row>
    <row r="17">
      <c r="A17" s="21">
        <f>4660</f>
        <v>4660</v>
      </c>
      <c r="B17" s="21">
        <f t="shared" si="0"/>
        <v>0</v>
      </c>
      <c r="C17" s="21">
        <f>3570</f>
        <v>3570</v>
      </c>
      <c r="D17" s="21">
        <f t="shared" si="1"/>
        <v>45854</v>
      </c>
      <c r="E17" s="21">
        <f t="shared" si="2"/>
        <v>44.779296875</v>
      </c>
    </row>
    <row r="18">
      <c r="A18" s="21">
        <f>4871</f>
        <v>4871</v>
      </c>
      <c r="B18" s="21">
        <f t="shared" si="0"/>
        <v>0</v>
      </c>
      <c r="C18" s="21">
        <f>3672</f>
        <v>3672</v>
      </c>
      <c r="D18" s="21">
        <f t="shared" si="1"/>
        <v>45854</v>
      </c>
      <c r="E18" s="21">
        <f t="shared" si="2"/>
        <v>44.779296875</v>
      </c>
    </row>
    <row r="19">
      <c r="A19" s="21">
        <f>5051</f>
        <v>5051</v>
      </c>
      <c r="B19" s="21">
        <f t="shared" si="0"/>
        <v>0</v>
      </c>
      <c r="C19" s="21">
        <f>3807</f>
        <v>3807</v>
      </c>
      <c r="D19" s="21">
        <f t="shared" si="1"/>
        <v>45854</v>
      </c>
      <c r="E19" s="21">
        <f t="shared" si="2"/>
        <v>44.779296875</v>
      </c>
    </row>
    <row r="20">
      <c r="A20" s="21">
        <f>5242</f>
        <v>5242</v>
      </c>
      <c r="B20" s="21">
        <f t="shared" si="0"/>
        <v>0</v>
      </c>
      <c r="C20" s="21">
        <f>3915</f>
        <v>3915</v>
      </c>
      <c r="D20" s="21">
        <f t="shared" si="1"/>
        <v>45854</v>
      </c>
      <c r="E20" s="21">
        <f t="shared" si="2"/>
        <v>44.779296875</v>
      </c>
    </row>
    <row r="21">
      <c r="A21" s="21">
        <f>5448</f>
        <v>5448</v>
      </c>
      <c r="B21" s="21">
        <f t="shared" si="0"/>
        <v>0</v>
      </c>
      <c r="C21" s="21">
        <f>4039</f>
        <v>4039</v>
      </c>
      <c r="D21" s="21">
        <f t="shared" si="1"/>
        <v>45854</v>
      </c>
      <c r="E21" s="21">
        <f t="shared" si="2"/>
        <v>44.779296875</v>
      </c>
    </row>
    <row r="22">
      <c r="A22" s="21">
        <f>5681</f>
        <v>5681</v>
      </c>
      <c r="B22" s="21">
        <f t="shared" si="0"/>
        <v>0</v>
      </c>
      <c r="C22" s="21">
        <f>4149</f>
        <v>4149</v>
      </c>
      <c r="D22" s="21">
        <f t="shared" si="1"/>
        <v>45854</v>
      </c>
      <c r="E22" s="21">
        <f t="shared" si="2"/>
        <v>44.779296875</v>
      </c>
    </row>
    <row r="23">
      <c r="A23" s="21">
        <f>5868</f>
        <v>5868</v>
      </c>
      <c r="B23" s="21">
        <f t="shared" si="0"/>
        <v>0</v>
      </c>
      <c r="C23" s="21">
        <f>4248</f>
        <v>4248</v>
      </c>
      <c r="D23" s="21">
        <f t="shared" si="1"/>
        <v>45854</v>
      </c>
      <c r="E23" s="21">
        <f t="shared" si="2"/>
        <v>44.779296875</v>
      </c>
    </row>
    <row r="24">
      <c r="A24" s="21">
        <f>6063</f>
        <v>6063</v>
      </c>
      <c r="B24" s="21">
        <f t="shared" si="0"/>
        <v>0</v>
      </c>
      <c r="C24" s="21">
        <f>4359</f>
        <v>4359</v>
      </c>
      <c r="D24" s="21">
        <f t="shared" si="1"/>
        <v>45854</v>
      </c>
      <c r="E24" s="21">
        <f t="shared" si="2"/>
        <v>44.779296875</v>
      </c>
    </row>
    <row r="25">
      <c r="A25" s="21">
        <f>6281</f>
        <v>6281</v>
      </c>
      <c r="B25" s="21">
        <f t="shared" si="0"/>
        <v>0</v>
      </c>
      <c r="C25" s="21">
        <f>4459</f>
        <v>4459</v>
      </c>
      <c r="D25" s="21">
        <f t="shared" si="1"/>
        <v>45854</v>
      </c>
      <c r="E25" s="21">
        <f t="shared" si="2"/>
        <v>44.779296875</v>
      </c>
    </row>
    <row r="26">
      <c r="A26" s="21">
        <f>6508</f>
        <v>6508</v>
      </c>
      <c r="B26" s="21">
        <f t="shared" si="0"/>
        <v>0</v>
      </c>
      <c r="C26" s="21">
        <f>4559</f>
        <v>4559</v>
      </c>
      <c r="D26" s="21">
        <f t="shared" si="1"/>
        <v>45854</v>
      </c>
      <c r="E26" s="21">
        <f t="shared" si="2"/>
        <v>44.779296875</v>
      </c>
    </row>
    <row r="27">
      <c r="A27" s="21">
        <f>6698</f>
        <v>6698</v>
      </c>
      <c r="B27" s="21">
        <f t="shared" si="0"/>
        <v>0</v>
      </c>
      <c r="C27" s="21">
        <f>4665</f>
        <v>4665</v>
      </c>
      <c r="D27" s="21">
        <f t="shared" si="1"/>
        <v>45854</v>
      </c>
      <c r="E27" s="21">
        <f t="shared" si="2"/>
        <v>44.779296875</v>
      </c>
    </row>
    <row r="28">
      <c r="A28" s="21">
        <f>6926</f>
        <v>6926</v>
      </c>
      <c r="B28" s="21">
        <f t="shared" si="0"/>
        <v>0</v>
      </c>
      <c r="C28" s="21">
        <f>4805</f>
        <v>4805</v>
      </c>
      <c r="D28" s="21">
        <f t="shared" si="1"/>
        <v>45854</v>
      </c>
      <c r="E28" s="21">
        <f t="shared" si="2"/>
        <v>44.779296875</v>
      </c>
    </row>
    <row r="29">
      <c r="A29" s="21">
        <f>7179</f>
        <v>7179</v>
      </c>
      <c r="B29" s="21">
        <f t="shared" si="0"/>
        <v>0</v>
      </c>
      <c r="C29" s="21">
        <f>4946</f>
        <v>4946</v>
      </c>
      <c r="D29" s="21">
        <f t="shared" si="1"/>
        <v>45854</v>
      </c>
      <c r="E29" s="21">
        <f t="shared" si="2"/>
        <v>44.779296875</v>
      </c>
    </row>
    <row r="30">
      <c r="A30" s="21">
        <f>7441</f>
        <v>7441</v>
      </c>
      <c r="B30" s="21">
        <f t="shared" si="0"/>
        <v>0</v>
      </c>
      <c r="C30" s="21">
        <f>5051</f>
        <v>5051</v>
      </c>
      <c r="D30" s="21">
        <f t="shared" si="1"/>
        <v>45854</v>
      </c>
      <c r="E30" s="21">
        <f t="shared" si="2"/>
        <v>44.779296875</v>
      </c>
    </row>
    <row r="31">
      <c r="A31" s="21">
        <f>7631</f>
        <v>7631</v>
      </c>
      <c r="B31" s="21">
        <f t="shared" si="0"/>
        <v>0</v>
      </c>
      <c r="C31" s="21">
        <f>5224</f>
        <v>5224</v>
      </c>
      <c r="D31" s="21">
        <f t="shared" si="1"/>
        <v>45854</v>
      </c>
      <c r="E31" s="21">
        <f t="shared" si="2"/>
        <v>44.779296875</v>
      </c>
    </row>
    <row r="32">
      <c r="A32" s="21">
        <f>7868</f>
        <v>7868</v>
      </c>
      <c r="B32" s="21">
        <f t="shared" si="0"/>
        <v>0</v>
      </c>
      <c r="C32" s="21">
        <f>5375</f>
        <v>5375</v>
      </c>
      <c r="D32" s="21">
        <f t="shared" si="1"/>
        <v>45854</v>
      </c>
      <c r="E32" s="21">
        <f t="shared" si="2"/>
        <v>44.779296875</v>
      </c>
    </row>
    <row r="33">
      <c r="A33" s="21">
        <f>8054</f>
        <v>8054</v>
      </c>
      <c r="B33" s="21">
        <f t="shared" si="0"/>
        <v>0</v>
      </c>
      <c r="C33" s="21">
        <f>5567</f>
        <v>5567</v>
      </c>
      <c r="D33" s="21">
        <f t="shared" si="1"/>
        <v>45854</v>
      </c>
      <c r="E33" s="21">
        <f t="shared" si="2"/>
        <v>44.779296875</v>
      </c>
    </row>
    <row r="34">
      <c r="C34" s="21">
        <f>5718</f>
        <v>5718</v>
      </c>
      <c r="D34" s="21">
        <f t="shared" si="1"/>
        <v>45854</v>
      </c>
      <c r="E34" s="21">
        <f t="shared" si="2"/>
        <v>44.779296875</v>
      </c>
    </row>
    <row r="35">
      <c r="C35" s="21">
        <f>5857</f>
        <v>5857</v>
      </c>
      <c r="D35" s="21">
        <f t="shared" si="1"/>
        <v>45854</v>
      </c>
      <c r="E35" s="21">
        <f t="shared" si="2"/>
        <v>44.779296875</v>
      </c>
    </row>
    <row r="36">
      <c r="C36" s="21">
        <f>5997</f>
        <v>5997</v>
      </c>
      <c r="D36" s="21">
        <f t="shared" si="1"/>
        <v>45854</v>
      </c>
      <c r="E36" s="21">
        <f t="shared" si="2"/>
        <v>44.779296875</v>
      </c>
    </row>
    <row r="37">
      <c r="C37" s="21">
        <f>6158</f>
        <v>6158</v>
      </c>
      <c r="D37" s="21">
        <f t="shared" si="1"/>
        <v>45854</v>
      </c>
      <c r="E37" s="21">
        <f t="shared" si="2"/>
        <v>44.779296875</v>
      </c>
    </row>
    <row r="38">
      <c r="C38" s="21">
        <f>6307</f>
        <v>6307</v>
      </c>
      <c r="D38" s="21">
        <f t="shared" si="1"/>
        <v>45854</v>
      </c>
      <c r="E38" s="21">
        <f t="shared" si="2"/>
        <v>44.779296875</v>
      </c>
    </row>
    <row r="39">
      <c r="C39" s="21">
        <f>6411</f>
        <v>6411</v>
      </c>
      <c r="D39" s="21">
        <f t="shared" si="1"/>
        <v>45854</v>
      </c>
      <c r="E39" s="21">
        <f t="shared" si="2"/>
        <v>44.779296875</v>
      </c>
    </row>
    <row r="40">
      <c r="C40" s="21">
        <f>6602</f>
        <v>6602</v>
      </c>
      <c r="D40" s="21">
        <f t="shared" si="1"/>
        <v>45854</v>
      </c>
      <c r="E40" s="21">
        <f t="shared" si="2"/>
        <v>44.779296875</v>
      </c>
    </row>
    <row r="41">
      <c r="C41" s="21">
        <f>6777</f>
        <v>6777</v>
      </c>
      <c r="D41" s="21">
        <f t="shared" si="1"/>
        <v>45854</v>
      </c>
      <c r="E41" s="21">
        <f t="shared" si="2"/>
        <v>44.779296875</v>
      </c>
    </row>
    <row r="42">
      <c r="C42" s="21">
        <f>6926</f>
        <v>6926</v>
      </c>
      <c r="D42" s="21">
        <f t="shared" si="1"/>
        <v>45854</v>
      </c>
      <c r="E42" s="21">
        <f t="shared" si="2"/>
        <v>44.779296875</v>
      </c>
    </row>
    <row r="43">
      <c r="C43" s="21">
        <f>7105</f>
        <v>7105</v>
      </c>
      <c r="D43" s="21">
        <f t="shared" si="1"/>
        <v>45854</v>
      </c>
      <c r="E43" s="21">
        <f t="shared" si="2"/>
        <v>44.779296875</v>
      </c>
    </row>
    <row r="44">
      <c r="C44" s="21">
        <f>7275</f>
        <v>7275</v>
      </c>
      <c r="D44" s="21">
        <f t="shared" si="1"/>
        <v>45854</v>
      </c>
      <c r="E44" s="21">
        <f t="shared" si="2"/>
        <v>44.779296875</v>
      </c>
    </row>
    <row r="45">
      <c r="C45" s="21">
        <f>7403</f>
        <v>7403</v>
      </c>
      <c r="D45" s="21">
        <f t="shared" si="1"/>
        <v>45854</v>
      </c>
      <c r="E45" s="21">
        <f t="shared" si="2"/>
        <v>44.779296875</v>
      </c>
    </row>
    <row r="46">
      <c r="C46" s="21">
        <f>7525</f>
        <v>7525</v>
      </c>
      <c r="D46" s="21">
        <f t="shared" si="1"/>
        <v>45854</v>
      </c>
      <c r="E46" s="21">
        <f t="shared" si="2"/>
        <v>44.779296875</v>
      </c>
    </row>
    <row r="47">
      <c r="C47" s="21">
        <f>7652</f>
        <v>7652</v>
      </c>
      <c r="D47" s="21">
        <f t="shared" si="1"/>
        <v>45854</v>
      </c>
      <c r="E47" s="21">
        <f t="shared" si="2"/>
        <v>44.779296875</v>
      </c>
    </row>
    <row r="48">
      <c r="C48" s="21">
        <f>7811</f>
        <v>7811</v>
      </c>
      <c r="D48" s="21">
        <f t="shared" si="1"/>
        <v>45854</v>
      </c>
      <c r="E48" s="21">
        <f t="shared" si="2"/>
        <v>44.779296875</v>
      </c>
    </row>
    <row r="49">
      <c r="C49" s="21">
        <f>7966</f>
        <v>7966</v>
      </c>
      <c r="D49" s="21">
        <f t="shared" si="1"/>
        <v>45854</v>
      </c>
      <c r="E49" s="21">
        <f t="shared" si="2"/>
        <v>44.779296875</v>
      </c>
    </row>
    <row r="50">
      <c r="C50" s="21">
        <f>8094</f>
        <v>8094</v>
      </c>
      <c r="D50" s="21">
        <f t="shared" si="1"/>
        <v>45854</v>
      </c>
      <c r="E50" s="21">
        <f t="shared" si="2"/>
        <v>44.779296875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2016-01-08T15:46:49Z</dcterms:created>
  <dcterms:modified xsi:type="dcterms:W3CDTF">2015-11-04T19:52:12Z</dcterms:modified>
  <cp:lastPrinted>2016-01-08T15:46:49Z</cp:lastPrinted>
</cp:coreProperties>
</file>