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<sst xmlns="http://schemas.openxmlformats.org/spreadsheetml/2006/main" count="5" uniqueCount="5">
  <si>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</si>
  <si>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</si>
  <si>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</si>
  <si>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</si>
  <si>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187(20x)</t>
  </si>
  <si>
    <t>AVERAGE: 113(33x)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</si>
</sst>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Sheet1!$A$2:$A$21</c:f>
              <c:numCache/>
            </c:numRef>
          </c:cat>
          <c:val>
            <c:numRef>
              <c:f>Sheet1!$B$2:$B$21</c:f>
              <c:numCache/>
            </c:numRef>
          </c:val>
          <c:smooth val="0"/>
        </c:ser>
        <c:marker val="1"/>
        <c:axId val="1075082007"/>
        <c:axId val="554634433"/>
      </c:lineChart>
      <c:catAx>
        <c:axId val="107508200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554634433"/>
        <c:crosses val="autoZero"/>
        <c:auto val="1"/>
        <c:lblOffset val="100"/>
        <c:tickLblSkip val="1"/>
        <c:tickMarkSkip val="1"/>
        <c:noMultiLvlLbl val="0"/>
      </c:catAx>
      <c:valAx>
        <c:axId val="554634433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7508200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Sheet1!$C$2:$C$34</c:f>
              <c:numCache/>
            </c:numRef>
          </c:cat>
          <c:val>
            <c:numRef>
              <c:f>Sheet1!$E$2:$E$34</c:f>
              <c:numCache/>
            </c:numRef>
          </c:val>
          <c:smooth val="0"/>
        </c:ser>
        <c:marker val="1"/>
        <c:axId val="424944647"/>
        <c:axId val="1872088401"/>
      </c:lineChart>
      <c:catAx>
        <c:axId val="42494464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872088401"/>
        <c:crosses val="autoZero"/>
        <c:auto val="1"/>
        <c:lblOffset val="100"/>
        <c:tickLblSkip val="1"/>
        <c:tickMarkSkip val="1"/>
        <c:noMultiLvlLbl val="0"/>
      </c:catAx>
      <c:valAx>
        <c:axId val="187208840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42494464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35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1849</f>
        <v>1849</v>
      </c>
      <c r="B2" s="21">
        <f>8</f>
        <v>8</v>
      </c>
      <c r="C2" s="21">
        <f>1849</f>
        <v>1849</v>
      </c>
      <c r="D2" s="21">
        <f>5586</f>
        <v>5586</v>
      </c>
      <c r="E2" s="21">
        <f>5.455078125</f>
        <v>5.455078125</v>
      </c>
      <c r="G2" s="21">
        <f>187</f>
        <v>187</v>
      </c>
    </row>
    <row r="3">
      <c r="A3" s="21">
        <f>2046</f>
        <v>2046</v>
      </c>
      <c r="B3" s="21">
        <f>25</f>
        <v>25</v>
      </c>
      <c r="C3" s="21">
        <f>1950</f>
        <v>1950</v>
      </c>
      <c r="D3" s="21">
        <f>7497</f>
        <v>7497</v>
      </c>
      <c r="E3" s="21">
        <f>7.3212890625</f>
        <v>7.3212890625</v>
      </c>
    </row>
    <row r="4">
      <c r="A4" s="21">
        <f>2264</f>
        <v>2264</v>
      </c>
      <c r="B4" s="21">
        <f>23</f>
        <v>23</v>
      </c>
      <c r="C4" s="21">
        <f>2081</f>
        <v>2081</v>
      </c>
      <c r="D4" s="21">
        <f>8386</f>
        <v>8386</v>
      </c>
      <c r="E4" s="21">
        <f>8.189453125</f>
        <v>8.189453125</v>
      </c>
      <c r="G4" s="21" t="s">
        <v>5</v>
      </c>
    </row>
    <row r="5">
      <c r="A5" s="21">
        <f>2454</f>
        <v>2454</v>
      </c>
      <c r="B5" s="21">
        <f t="shared" ref="B5:B21" si="0">0</f>
        <v>0</v>
      </c>
      <c r="C5" s="21">
        <f>2183</f>
        <v>2183</v>
      </c>
      <c r="D5" s="21">
        <f>9267</f>
        <v>9267</v>
      </c>
      <c r="E5" s="21">
        <f>9.0498046875</f>
        <v>9.0498046875</v>
      </c>
      <c r="G5" s="21">
        <f>113</f>
        <v>113</v>
      </c>
    </row>
    <row r="6">
      <c r="A6" s="21">
        <f>2631</f>
        <v>2631</v>
      </c>
      <c r="B6" s="21">
        <f t="shared" si="0"/>
        <v>0</v>
      </c>
      <c r="C6" s="21">
        <f>2281</f>
        <v>2281</v>
      </c>
      <c r="D6" s="21">
        <f>9755</f>
        <v>9755</v>
      </c>
      <c r="E6" s="21">
        <f>9.5263671875</f>
        <v>9.5263671875</v>
      </c>
    </row>
    <row r="7">
      <c r="A7" s="21">
        <f>2822</f>
        <v>2822</v>
      </c>
      <c r="B7" s="21">
        <f t="shared" si="0"/>
        <v>0</v>
      </c>
      <c r="C7" s="21">
        <f>2410</f>
        <v>2410</v>
      </c>
      <c r="D7" s="21">
        <f>44988</f>
        <v>44988</v>
      </c>
      <c r="E7" s="21">
        <f>43.93359375</f>
        <v>43.93359375</v>
      </c>
    </row>
    <row r="8">
      <c r="A8" s="21">
        <f>3013</f>
        <v>3013</v>
      </c>
      <c r="B8" s="21">
        <f t="shared" si="0"/>
        <v>0</v>
      </c>
      <c r="C8" s="21">
        <f>2510</f>
        <v>2510</v>
      </c>
      <c r="D8" s="21">
        <f t="shared" ref="D8:D34" si="1">45823</f>
        <v>45823</v>
      </c>
      <c r="E8" s="21">
        <f t="shared" ref="E8:E34" si="2">44.7490234375</f>
        <v>44.7490234375</v>
      </c>
    </row>
    <row r="9">
      <c r="A9" s="21">
        <f>3205</f>
        <v>3205</v>
      </c>
      <c r="B9" s="21">
        <f t="shared" si="0"/>
        <v>0</v>
      </c>
      <c r="C9" s="21">
        <f>2617</f>
        <v>2617</v>
      </c>
      <c r="D9" s="21">
        <f t="shared" si="1"/>
        <v>45823</v>
      </c>
      <c r="E9" s="21">
        <f t="shared" si="2"/>
        <v>44.7490234375</v>
      </c>
    </row>
    <row r="10">
      <c r="A10" s="21">
        <f>3379</f>
        <v>3379</v>
      </c>
      <c r="B10" s="21">
        <f t="shared" si="0"/>
        <v>0</v>
      </c>
      <c r="C10" s="21">
        <f>2738</f>
        <v>2738</v>
      </c>
      <c r="D10" s="21">
        <f t="shared" si="1"/>
        <v>45823</v>
      </c>
      <c r="E10" s="21">
        <f t="shared" si="2"/>
        <v>44.7490234375</v>
      </c>
    </row>
    <row r="11">
      <c r="A11" s="21">
        <f>3579</f>
        <v>3579</v>
      </c>
      <c r="B11" s="21">
        <f t="shared" si="0"/>
        <v>0</v>
      </c>
      <c r="C11" s="21">
        <f>2840</f>
        <v>2840</v>
      </c>
      <c r="D11" s="21">
        <f t="shared" si="1"/>
        <v>45823</v>
      </c>
      <c r="E11" s="21">
        <f t="shared" si="2"/>
        <v>44.7490234375</v>
      </c>
    </row>
    <row r="12">
      <c r="A12" s="21">
        <f>3776</f>
        <v>3776</v>
      </c>
      <c r="B12" s="21">
        <f t="shared" si="0"/>
        <v>0</v>
      </c>
      <c r="C12" s="21">
        <f>2961</f>
        <v>2961</v>
      </c>
      <c r="D12" s="21">
        <f t="shared" si="1"/>
        <v>45823</v>
      </c>
      <c r="E12" s="21">
        <f t="shared" si="2"/>
        <v>44.7490234375</v>
      </c>
    </row>
    <row r="13">
      <c r="A13" s="21">
        <f>3949</f>
        <v>3949</v>
      </c>
      <c r="B13" s="21">
        <f t="shared" si="0"/>
        <v>0</v>
      </c>
      <c r="C13" s="21">
        <f>3067</f>
        <v>3067</v>
      </c>
      <c r="D13" s="21">
        <f t="shared" si="1"/>
        <v>45823</v>
      </c>
      <c r="E13" s="21">
        <f t="shared" si="2"/>
        <v>44.7490234375</v>
      </c>
    </row>
    <row r="14">
      <c r="A14" s="21">
        <f>4130</f>
        <v>4130</v>
      </c>
      <c r="B14" s="21">
        <f t="shared" si="0"/>
        <v>0</v>
      </c>
      <c r="C14" s="21">
        <f>3184</f>
        <v>3184</v>
      </c>
      <c r="D14" s="21">
        <f t="shared" si="1"/>
        <v>45823</v>
      </c>
      <c r="E14" s="21">
        <f t="shared" si="2"/>
        <v>44.7490234375</v>
      </c>
    </row>
    <row r="15">
      <c r="A15" s="21">
        <f>4303</f>
        <v>4303</v>
      </c>
      <c r="B15" s="21">
        <f t="shared" si="0"/>
        <v>0</v>
      </c>
      <c r="C15" s="21">
        <f>3313</f>
        <v>3313</v>
      </c>
      <c r="D15" s="21">
        <f t="shared" si="1"/>
        <v>45823</v>
      </c>
      <c r="E15" s="21">
        <f t="shared" si="2"/>
        <v>44.7490234375</v>
      </c>
    </row>
    <row r="16">
      <c r="A16" s="21">
        <f>4481</f>
        <v>4481</v>
      </c>
      <c r="B16" s="21">
        <f t="shared" si="0"/>
        <v>0</v>
      </c>
      <c r="C16" s="21">
        <f>3424</f>
        <v>3424</v>
      </c>
      <c r="D16" s="21">
        <f t="shared" si="1"/>
        <v>45823</v>
      </c>
      <c r="E16" s="21">
        <f t="shared" si="2"/>
        <v>44.7490234375</v>
      </c>
    </row>
    <row r="17">
      <c r="A17" s="21">
        <f>4659</f>
        <v>4659</v>
      </c>
      <c r="B17" s="21">
        <f t="shared" si="0"/>
        <v>0</v>
      </c>
      <c r="C17" s="21">
        <f>3525</f>
        <v>3525</v>
      </c>
      <c r="D17" s="21">
        <f t="shared" si="1"/>
        <v>45823</v>
      </c>
      <c r="E17" s="21">
        <f t="shared" si="2"/>
        <v>44.7490234375</v>
      </c>
    </row>
    <row r="18">
      <c r="A18" s="21">
        <f>4905</f>
        <v>4905</v>
      </c>
      <c r="B18" s="21">
        <f t="shared" si="0"/>
        <v>0</v>
      </c>
      <c r="C18" s="21">
        <f>3649</f>
        <v>3649</v>
      </c>
      <c r="D18" s="21">
        <f t="shared" si="1"/>
        <v>45823</v>
      </c>
      <c r="E18" s="21">
        <f t="shared" si="2"/>
        <v>44.7490234375</v>
      </c>
    </row>
    <row r="19">
      <c r="A19" s="21">
        <f>5091</f>
        <v>5091</v>
      </c>
      <c r="B19" s="21">
        <f t="shared" si="0"/>
        <v>0</v>
      </c>
      <c r="C19" s="21">
        <f>3749</f>
        <v>3749</v>
      </c>
      <c r="D19" s="21">
        <f t="shared" si="1"/>
        <v>45823</v>
      </c>
      <c r="E19" s="21">
        <f t="shared" si="2"/>
        <v>44.7490234375</v>
      </c>
    </row>
    <row r="20">
      <c r="A20" s="21">
        <f>5333</f>
        <v>5333</v>
      </c>
      <c r="B20" s="21">
        <f t="shared" si="0"/>
        <v>0</v>
      </c>
      <c r="C20" s="21">
        <f>3873</f>
        <v>3873</v>
      </c>
      <c r="D20" s="21">
        <f t="shared" si="1"/>
        <v>45823</v>
      </c>
      <c r="E20" s="21">
        <f t="shared" si="2"/>
        <v>44.7490234375</v>
      </c>
    </row>
    <row r="21">
      <c r="A21" s="21">
        <f>5592</f>
        <v>5592</v>
      </c>
      <c r="B21" s="21">
        <f t="shared" si="0"/>
        <v>0</v>
      </c>
      <c r="C21" s="21">
        <f>3972</f>
        <v>3972</v>
      </c>
      <c r="D21" s="21">
        <f t="shared" si="1"/>
        <v>45823</v>
      </c>
      <c r="E21" s="21">
        <f t="shared" si="2"/>
        <v>44.7490234375</v>
      </c>
    </row>
    <row r="22">
      <c r="C22" s="21">
        <f>4091</f>
        <v>4091</v>
      </c>
      <c r="D22" s="21">
        <f t="shared" si="1"/>
        <v>45823</v>
      </c>
      <c r="E22" s="21">
        <f t="shared" si="2"/>
        <v>44.7490234375</v>
      </c>
    </row>
    <row r="23">
      <c r="C23" s="21">
        <f>4196</f>
        <v>4196</v>
      </c>
      <c r="D23" s="21">
        <f t="shared" si="1"/>
        <v>45823</v>
      </c>
      <c r="E23" s="21">
        <f t="shared" si="2"/>
        <v>44.7490234375</v>
      </c>
    </row>
    <row r="24">
      <c r="C24" s="21">
        <f>4313</f>
        <v>4313</v>
      </c>
      <c r="D24" s="21">
        <f t="shared" si="1"/>
        <v>45823</v>
      </c>
      <c r="E24" s="21">
        <f t="shared" si="2"/>
        <v>44.7490234375</v>
      </c>
    </row>
    <row r="25">
      <c r="C25" s="21">
        <f>4435</f>
        <v>4435</v>
      </c>
      <c r="D25" s="21">
        <f t="shared" si="1"/>
        <v>45823</v>
      </c>
      <c r="E25" s="21">
        <f t="shared" si="2"/>
        <v>44.7490234375</v>
      </c>
    </row>
    <row r="26">
      <c r="C26" s="21">
        <f>4545</f>
        <v>4545</v>
      </c>
      <c r="D26" s="21">
        <f t="shared" si="1"/>
        <v>45823</v>
      </c>
      <c r="E26" s="21">
        <f t="shared" si="2"/>
        <v>44.7490234375</v>
      </c>
    </row>
    <row r="27">
      <c r="C27" s="21">
        <f>4667</f>
        <v>4667</v>
      </c>
      <c r="D27" s="21">
        <f t="shared" si="1"/>
        <v>45823</v>
      </c>
      <c r="E27" s="21">
        <f t="shared" si="2"/>
        <v>44.7490234375</v>
      </c>
    </row>
    <row r="28">
      <c r="C28" s="21">
        <f>4782</f>
        <v>4782</v>
      </c>
      <c r="D28" s="21">
        <f t="shared" si="1"/>
        <v>45823</v>
      </c>
      <c r="E28" s="21">
        <f t="shared" si="2"/>
        <v>44.7490234375</v>
      </c>
    </row>
    <row r="29">
      <c r="C29" s="21">
        <f>4932</f>
        <v>4932</v>
      </c>
      <c r="D29" s="21">
        <f t="shared" si="1"/>
        <v>45823</v>
      </c>
      <c r="E29" s="21">
        <f t="shared" si="2"/>
        <v>44.7490234375</v>
      </c>
    </row>
    <row r="30">
      <c r="C30" s="21">
        <f>5064</f>
        <v>5064</v>
      </c>
      <c r="D30" s="21">
        <f t="shared" si="1"/>
        <v>45823</v>
      </c>
      <c r="E30" s="21">
        <f t="shared" si="2"/>
        <v>44.7490234375</v>
      </c>
    </row>
    <row r="31">
      <c r="C31" s="21">
        <f>5173</f>
        <v>5173</v>
      </c>
      <c r="D31" s="21">
        <f t="shared" si="1"/>
        <v>45823</v>
      </c>
      <c r="E31" s="21">
        <f t="shared" si="2"/>
        <v>44.7490234375</v>
      </c>
    </row>
    <row r="32">
      <c r="C32" s="21">
        <f>5303</f>
        <v>5303</v>
      </c>
      <c r="D32" s="21">
        <f t="shared" si="1"/>
        <v>45823</v>
      </c>
      <c r="E32" s="21">
        <f t="shared" si="2"/>
        <v>44.7490234375</v>
      </c>
    </row>
    <row r="33">
      <c r="C33" s="21">
        <f>5423</f>
        <v>5423</v>
      </c>
      <c r="D33" s="21">
        <f t="shared" si="1"/>
        <v>45823</v>
      </c>
      <c r="E33" s="21">
        <f t="shared" si="2"/>
        <v>44.7490234375</v>
      </c>
    </row>
    <row r="34">
      <c r="C34" s="21">
        <f>5591</f>
        <v>5591</v>
      </c>
      <c r="D34" s="21">
        <f t="shared" si="1"/>
        <v>45823</v>
      </c>
      <c r="E34" s="21">
        <f t="shared" si="2"/>
        <v>44.7490234375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2016-01-08T15:46:49Z</dcterms:created>
  <dcterms:modified xsi:type="dcterms:W3CDTF">2015-11-04T19:51:57Z</dcterms:modified>
  <cp:lastPrinted>2016-01-08T15:46:49Z</cp:lastPrinted>
</cp:coreProperties>
</file>