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<sst xmlns="http://schemas.openxmlformats.org/spreadsheetml/2006/main" count="5" uniqueCount="5">
  <si>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</si>
  <si>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</si>
  <si>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</si>
  <si>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</si>
  <si>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183(22x)</t>
  </si>
  <si>
    <t>AVERAGE: 122(33x)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</si>
</sst>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Sheet1!$A$2:$A$23</c:f>
              <c:numCache/>
            </c:numRef>
          </c:cat>
          <c:val>
            <c:numRef>
              <c:f>Sheet1!$B$2:$B$23</c:f>
              <c:numCache/>
            </c:numRef>
          </c:val>
          <c:smooth val="0"/>
        </c:ser>
        <c:marker val="1"/>
        <c:axId val="334099170"/>
        <c:axId val="1731967318"/>
      </c:lineChart>
      <c:catAx>
        <c:axId val="33409917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731967318"/>
        <c:crosses val="autoZero"/>
        <c:auto val="1"/>
        <c:lblOffset val="100"/>
        <c:tickLblSkip val="1"/>
        <c:tickMarkSkip val="1"/>
        <c:noMultiLvlLbl val="0"/>
      </c:catAx>
      <c:valAx>
        <c:axId val="173196731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33409917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Sheet1!$C$2:$C$34</c:f>
              <c:numCache/>
            </c:numRef>
          </c:cat>
          <c:val>
            <c:numRef>
              <c:f>Sheet1!$E$2:$E$34</c:f>
              <c:numCache/>
            </c:numRef>
          </c:val>
          <c:smooth val="0"/>
        </c:ser>
        <c:marker val="1"/>
        <c:axId val="215478702"/>
        <c:axId val="1625901537"/>
      </c:lineChart>
      <c:catAx>
        <c:axId val="21547870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625901537"/>
        <c:crosses val="autoZero"/>
        <c:auto val="1"/>
        <c:lblOffset val="100"/>
        <c:tickLblSkip val="1"/>
        <c:tickMarkSkip val="1"/>
        <c:noMultiLvlLbl val="0"/>
      </c:catAx>
      <c:valAx>
        <c:axId val="162590153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1547870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35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2190</f>
        <v>2190</v>
      </c>
      <c r="B2" s="21">
        <f>0</f>
        <v>0</v>
      </c>
      <c r="C2" s="21">
        <f>2280</f>
        <v>2280</v>
      </c>
      <c r="D2" s="21">
        <f>4852</f>
        <v>4852</v>
      </c>
      <c r="E2" s="21">
        <f>4.73828125</f>
        <v>4.73828125</v>
      </c>
      <c r="G2" s="21">
        <f>183</f>
        <v>183</v>
      </c>
    </row>
    <row r="3">
      <c r="A3" s="21">
        <f>2371</f>
        <v>2371</v>
      </c>
      <c r="B3" s="21">
        <f>20</f>
        <v>20</v>
      </c>
      <c r="C3" s="21">
        <f>2382</f>
        <v>2382</v>
      </c>
      <c r="D3" s="21">
        <f>7372</f>
        <v>7372</v>
      </c>
      <c r="E3" s="21">
        <f>7.19921875</f>
        <v>7.19921875</v>
      </c>
    </row>
    <row r="4">
      <c r="A4" s="21">
        <f>2570</f>
        <v>2570</v>
      </c>
      <c r="B4" s="21">
        <f>17</f>
        <v>17</v>
      </c>
      <c r="C4" s="21">
        <f>2488</f>
        <v>2488</v>
      </c>
      <c r="D4" s="21">
        <f>7999</f>
        <v>7999</v>
      </c>
      <c r="E4" s="21">
        <f>7.8115234375</f>
        <v>7.8115234375</v>
      </c>
      <c r="G4" s="21" t="s">
        <v>5</v>
      </c>
    </row>
    <row r="5">
      <c r="A5" s="21">
        <f>2750</f>
        <v>2750</v>
      </c>
      <c r="B5" s="21">
        <f>18</f>
        <v>18</v>
      </c>
      <c r="C5" s="21">
        <f>2593</f>
        <v>2593</v>
      </c>
      <c r="D5" s="21">
        <f>8815</f>
        <v>8815</v>
      </c>
      <c r="E5" s="21">
        <f>8.6083984375</f>
        <v>8.6083984375</v>
      </c>
      <c r="G5" s="21">
        <f>122</f>
        <v>122</v>
      </c>
    </row>
    <row r="6">
      <c r="A6" s="21">
        <f>2929</f>
        <v>2929</v>
      </c>
      <c r="B6" s="21">
        <f t="shared" ref="B6:B23" si="0">0</f>
        <v>0</v>
      </c>
      <c r="C6" s="21">
        <f>2690</f>
        <v>2690</v>
      </c>
      <c r="D6" s="21">
        <f>9241</f>
        <v>9241</v>
      </c>
      <c r="E6" s="21">
        <f>9.0244140625</f>
        <v>9.0244140625</v>
      </c>
    </row>
    <row r="7">
      <c r="A7" s="21">
        <f>3107</f>
        <v>3107</v>
      </c>
      <c r="B7" s="21">
        <f t="shared" si="0"/>
        <v>0</v>
      </c>
      <c r="C7" s="21">
        <f>2814</f>
        <v>2814</v>
      </c>
      <c r="D7" s="21">
        <f>59112</f>
        <v>59112</v>
      </c>
      <c r="E7" s="21">
        <f>57.7265625</f>
        <v>57.7265625</v>
      </c>
    </row>
    <row r="8">
      <c r="A8" s="21">
        <f>3303</f>
        <v>3303</v>
      </c>
      <c r="B8" s="21">
        <f t="shared" si="0"/>
        <v>0</v>
      </c>
      <c r="C8" s="21">
        <f>2927</f>
        <v>2927</v>
      </c>
      <c r="D8" s="21">
        <f t="shared" ref="D8:D15" si="1">45740</f>
        <v>45740</v>
      </c>
      <c r="E8" s="21">
        <f t="shared" ref="E8:E15" si="2">44.66796875</f>
        <v>44.66796875</v>
      </c>
    </row>
    <row r="9">
      <c r="A9" s="21">
        <f>3473</f>
        <v>3473</v>
      </c>
      <c r="B9" s="21">
        <f t="shared" si="0"/>
        <v>0</v>
      </c>
      <c r="C9" s="21">
        <f>3030</f>
        <v>3030</v>
      </c>
      <c r="D9" s="21">
        <f t="shared" si="1"/>
        <v>45740</v>
      </c>
      <c r="E9" s="21">
        <f t="shared" si="2"/>
        <v>44.66796875</v>
      </c>
    </row>
    <row r="10">
      <c r="A10" s="21">
        <f>3671</f>
        <v>3671</v>
      </c>
      <c r="B10" s="21">
        <f t="shared" si="0"/>
        <v>0</v>
      </c>
      <c r="C10" s="21">
        <f>3156</f>
        <v>3156</v>
      </c>
      <c r="D10" s="21">
        <f t="shared" si="1"/>
        <v>45740</v>
      </c>
      <c r="E10" s="21">
        <f t="shared" si="2"/>
        <v>44.66796875</v>
      </c>
    </row>
    <row r="11">
      <c r="A11" s="21">
        <f>3854</f>
        <v>3854</v>
      </c>
      <c r="B11" s="21">
        <f t="shared" si="0"/>
        <v>0</v>
      </c>
      <c r="C11" s="21">
        <f>3284</f>
        <v>3284</v>
      </c>
      <c r="D11" s="21">
        <f t="shared" si="1"/>
        <v>45740</v>
      </c>
      <c r="E11" s="21">
        <f t="shared" si="2"/>
        <v>44.66796875</v>
      </c>
    </row>
    <row r="12">
      <c r="A12" s="21">
        <f>4047</f>
        <v>4047</v>
      </c>
      <c r="B12" s="21">
        <f t="shared" si="0"/>
        <v>0</v>
      </c>
      <c r="C12" s="21">
        <f>3404</f>
        <v>3404</v>
      </c>
      <c r="D12" s="21">
        <f t="shared" si="1"/>
        <v>45740</v>
      </c>
      <c r="E12" s="21">
        <f t="shared" si="2"/>
        <v>44.66796875</v>
      </c>
    </row>
    <row r="13">
      <c r="A13" s="21">
        <f>4220</f>
        <v>4220</v>
      </c>
      <c r="B13" s="21">
        <f t="shared" si="0"/>
        <v>0</v>
      </c>
      <c r="C13" s="21">
        <f>3516</f>
        <v>3516</v>
      </c>
      <c r="D13" s="21">
        <f t="shared" si="1"/>
        <v>45740</v>
      </c>
      <c r="E13" s="21">
        <f t="shared" si="2"/>
        <v>44.66796875</v>
      </c>
    </row>
    <row r="14">
      <c r="A14" s="21">
        <f>4394</f>
        <v>4394</v>
      </c>
      <c r="B14" s="21">
        <f t="shared" si="0"/>
        <v>0</v>
      </c>
      <c r="C14" s="21">
        <f>3624</f>
        <v>3624</v>
      </c>
      <c r="D14" s="21">
        <f t="shared" si="1"/>
        <v>45740</v>
      </c>
      <c r="E14" s="21">
        <f t="shared" si="2"/>
        <v>44.66796875</v>
      </c>
    </row>
    <row r="15">
      <c r="A15" s="21">
        <f>4581</f>
        <v>4581</v>
      </c>
      <c r="B15" s="21">
        <f t="shared" si="0"/>
        <v>0</v>
      </c>
      <c r="C15" s="21">
        <f>3760</f>
        <v>3760</v>
      </c>
      <c r="D15" s="21">
        <f t="shared" si="1"/>
        <v>45740</v>
      </c>
      <c r="E15" s="21">
        <f t="shared" si="2"/>
        <v>44.66796875</v>
      </c>
    </row>
    <row r="16">
      <c r="A16" s="21">
        <f>4776</f>
        <v>4776</v>
      </c>
      <c r="B16" s="21">
        <f t="shared" si="0"/>
        <v>0</v>
      </c>
      <c r="C16" s="21">
        <f>3866</f>
        <v>3866</v>
      </c>
      <c r="D16" s="21">
        <f t="shared" ref="D16:D34" si="3">45807</f>
        <v>45807</v>
      </c>
      <c r="E16" s="21">
        <f t="shared" ref="E16:E34" si="4">44.7333984375</f>
        <v>44.7333984375</v>
      </c>
    </row>
    <row r="17">
      <c r="A17" s="21">
        <f>4950</f>
        <v>4950</v>
      </c>
      <c r="B17" s="21">
        <f t="shared" si="0"/>
        <v>0</v>
      </c>
      <c r="C17" s="21">
        <f>3979</f>
        <v>3979</v>
      </c>
      <c r="D17" s="21">
        <f t="shared" si="3"/>
        <v>45807</v>
      </c>
      <c r="E17" s="21">
        <f t="shared" si="4"/>
        <v>44.7333984375</v>
      </c>
    </row>
    <row r="18">
      <c r="A18" s="21">
        <f>5141</f>
        <v>5141</v>
      </c>
      <c r="B18" s="21">
        <f t="shared" si="0"/>
        <v>0</v>
      </c>
      <c r="C18" s="21">
        <f>4085</f>
        <v>4085</v>
      </c>
      <c r="D18" s="21">
        <f t="shared" si="3"/>
        <v>45807</v>
      </c>
      <c r="E18" s="21">
        <f t="shared" si="4"/>
        <v>44.7333984375</v>
      </c>
    </row>
    <row r="19">
      <c r="A19" s="21">
        <f>5390</f>
        <v>5390</v>
      </c>
      <c r="B19" s="21">
        <f t="shared" si="0"/>
        <v>0</v>
      </c>
      <c r="C19" s="21">
        <f>4211</f>
        <v>4211</v>
      </c>
      <c r="D19" s="21">
        <f t="shared" si="3"/>
        <v>45807</v>
      </c>
      <c r="E19" s="21">
        <f t="shared" si="4"/>
        <v>44.7333984375</v>
      </c>
    </row>
    <row r="20">
      <c r="A20" s="21">
        <f>5621</f>
        <v>5621</v>
      </c>
      <c r="B20" s="21">
        <f t="shared" si="0"/>
        <v>0</v>
      </c>
      <c r="C20" s="21">
        <f>4314</f>
        <v>4314</v>
      </c>
      <c r="D20" s="21">
        <f t="shared" si="3"/>
        <v>45807</v>
      </c>
      <c r="E20" s="21">
        <f t="shared" si="4"/>
        <v>44.7333984375</v>
      </c>
    </row>
    <row r="21">
      <c r="A21" s="21">
        <f>5811</f>
        <v>5811</v>
      </c>
      <c r="B21" s="21">
        <f t="shared" si="0"/>
        <v>0</v>
      </c>
      <c r="C21" s="21">
        <f>4423</f>
        <v>4423</v>
      </c>
      <c r="D21" s="21">
        <f t="shared" si="3"/>
        <v>45807</v>
      </c>
      <c r="E21" s="21">
        <f t="shared" si="4"/>
        <v>44.7333984375</v>
      </c>
    </row>
    <row r="22">
      <c r="A22" s="21">
        <f>6018</f>
        <v>6018</v>
      </c>
      <c r="B22" s="21">
        <f t="shared" si="0"/>
        <v>0</v>
      </c>
      <c r="C22" s="21">
        <f>4542</f>
        <v>4542</v>
      </c>
      <c r="D22" s="21">
        <f t="shared" si="3"/>
        <v>45807</v>
      </c>
      <c r="E22" s="21">
        <f t="shared" si="4"/>
        <v>44.7333984375</v>
      </c>
    </row>
    <row r="23">
      <c r="A23" s="21">
        <f>6224</f>
        <v>6224</v>
      </c>
      <c r="B23" s="21">
        <f t="shared" si="0"/>
        <v>0</v>
      </c>
      <c r="C23" s="21">
        <f>4675</f>
        <v>4675</v>
      </c>
      <c r="D23" s="21">
        <f t="shared" si="3"/>
        <v>45807</v>
      </c>
      <c r="E23" s="21">
        <f t="shared" si="4"/>
        <v>44.7333984375</v>
      </c>
    </row>
    <row r="24">
      <c r="C24" s="21">
        <f>4805</f>
        <v>4805</v>
      </c>
      <c r="D24" s="21">
        <f t="shared" si="3"/>
        <v>45807</v>
      </c>
      <c r="E24" s="21">
        <f t="shared" si="4"/>
        <v>44.7333984375</v>
      </c>
    </row>
    <row r="25">
      <c r="C25" s="21">
        <f>4940</f>
        <v>4940</v>
      </c>
      <c r="D25" s="21">
        <f t="shared" si="3"/>
        <v>45807</v>
      </c>
      <c r="E25" s="21">
        <f t="shared" si="4"/>
        <v>44.7333984375</v>
      </c>
    </row>
    <row r="26">
      <c r="C26" s="21">
        <f>5066</f>
        <v>5066</v>
      </c>
      <c r="D26" s="21">
        <f t="shared" si="3"/>
        <v>45807</v>
      </c>
      <c r="E26" s="21">
        <f t="shared" si="4"/>
        <v>44.7333984375</v>
      </c>
    </row>
    <row r="27">
      <c r="C27" s="21">
        <f>5240</f>
        <v>5240</v>
      </c>
      <c r="D27" s="21">
        <f t="shared" si="3"/>
        <v>45807</v>
      </c>
      <c r="E27" s="21">
        <f t="shared" si="4"/>
        <v>44.7333984375</v>
      </c>
    </row>
    <row r="28">
      <c r="C28" s="21">
        <f>5442</f>
        <v>5442</v>
      </c>
      <c r="D28" s="21">
        <f t="shared" si="3"/>
        <v>45807</v>
      </c>
      <c r="E28" s="21">
        <f t="shared" si="4"/>
        <v>44.7333984375</v>
      </c>
    </row>
    <row r="29">
      <c r="C29" s="21">
        <f>5590</f>
        <v>5590</v>
      </c>
      <c r="D29" s="21">
        <f t="shared" si="3"/>
        <v>45807</v>
      </c>
      <c r="E29" s="21">
        <f t="shared" si="4"/>
        <v>44.7333984375</v>
      </c>
    </row>
    <row r="30">
      <c r="C30" s="21">
        <f>5769</f>
        <v>5769</v>
      </c>
      <c r="D30" s="21">
        <f t="shared" si="3"/>
        <v>45807</v>
      </c>
      <c r="E30" s="21">
        <f t="shared" si="4"/>
        <v>44.7333984375</v>
      </c>
    </row>
    <row r="31">
      <c r="C31" s="21">
        <f>5942</f>
        <v>5942</v>
      </c>
      <c r="D31" s="21">
        <f t="shared" si="3"/>
        <v>45807</v>
      </c>
      <c r="E31" s="21">
        <f t="shared" si="4"/>
        <v>44.7333984375</v>
      </c>
    </row>
    <row r="32">
      <c r="C32" s="21">
        <f>6068</f>
        <v>6068</v>
      </c>
      <c r="D32" s="21">
        <f t="shared" si="3"/>
        <v>45807</v>
      </c>
      <c r="E32" s="21">
        <f t="shared" si="4"/>
        <v>44.7333984375</v>
      </c>
    </row>
    <row r="33">
      <c r="C33" s="21">
        <f>6211</f>
        <v>6211</v>
      </c>
      <c r="D33" s="21">
        <f t="shared" si="3"/>
        <v>45807</v>
      </c>
      <c r="E33" s="21">
        <f t="shared" si="4"/>
        <v>44.7333984375</v>
      </c>
    </row>
    <row r="34">
      <c r="C34" s="21">
        <f>6338</f>
        <v>6338</v>
      </c>
      <c r="D34" s="21">
        <f t="shared" si="3"/>
        <v>45807</v>
      </c>
      <c r="E34" s="21">
        <f t="shared" si="4"/>
        <v>44.7333984375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2016-01-08T15:46:49Z</dcterms:created>
  <dcterms:modified xsi:type="dcterms:W3CDTF">2015-11-04T19:51:43Z</dcterms:modified>
  <cp:lastPrinted>2016-01-08T15:46:49Z</cp:lastPrinted>
</cp:coreProperties>
</file>