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<sst xmlns="http://schemas.openxmlformats.org/spreadsheetml/2006/main" count="5" uniqueCount="5">
  <si>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</si>
  <si>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</si>
  <si>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</si>
  <si>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</si>
  <si>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187(25x)</t>
  </si>
  <si>
    <t>AVERAGE: 123(38x)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</si>
</sst>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Sheet1!$A$2:$A$26</c:f>
              <c:numCache/>
            </c:numRef>
          </c:cat>
          <c:val>
            <c:numRef>
              <c:f>Sheet1!$B$2:$B$26</c:f>
              <c:numCache/>
            </c:numRef>
          </c:val>
          <c:smooth val="0"/>
        </c:ser>
        <c:marker val="1"/>
        <c:axId val="1264701638"/>
        <c:axId val="1870749311"/>
      </c:lineChart>
      <c:catAx>
        <c:axId val="12647016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70749311"/>
        <c:crosses val="autoZero"/>
        <c:auto val="1"/>
        <c:lblOffset val="100"/>
        <c:tickLblSkip val="1"/>
        <c:tickMarkSkip val="1"/>
        <c:noMultiLvlLbl val="0"/>
      </c:catAx>
      <c:valAx>
        <c:axId val="187074931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6470163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</c:f>
              <c:numCache/>
            </c:numRef>
          </c:cat>
          <c:val>
            <c:numRef>
              <c:f>Sheet1!$E$2:$E$39</c:f>
              <c:numCache/>
            </c:numRef>
          </c:val>
          <c:smooth val="0"/>
        </c:ser>
        <c:marker val="1"/>
        <c:axId val="1709700394"/>
        <c:axId val="810262298"/>
      </c:lineChart>
      <c:catAx>
        <c:axId val="170970039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10262298"/>
        <c:crosses val="autoZero"/>
        <c:auto val="1"/>
        <c:lblOffset val="100"/>
        <c:tickLblSkip val="1"/>
        <c:tickMarkSkip val="1"/>
        <c:noMultiLvlLbl val="0"/>
      </c:catAx>
      <c:valAx>
        <c:axId val="81026229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0970039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4280</f>
        <v>4280</v>
      </c>
      <c r="B2" s="21">
        <f>8</f>
        <v>8</v>
      </c>
      <c r="C2" s="21">
        <f>4295</f>
        <v>4295</v>
      </c>
      <c r="D2" s="21">
        <f>3884</f>
        <v>3884</v>
      </c>
      <c r="E2" s="21">
        <f>3.79296875</f>
        <v>3.79296875</v>
      </c>
      <c r="G2" s="21">
        <f>187</f>
        <v>187</v>
      </c>
    </row>
    <row r="3">
      <c r="A3" s="21">
        <f>4488</f>
        <v>4488</v>
      </c>
      <c r="B3" s="21">
        <f>22</f>
        <v>22</v>
      </c>
      <c r="C3" s="21">
        <f>4409</f>
        <v>4409</v>
      </c>
      <c r="D3" s="21">
        <f>6907</f>
        <v>6907</v>
      </c>
      <c r="E3" s="21">
        <f>6.7451171875</f>
        <v>6.7451171875</v>
      </c>
    </row>
    <row r="4">
      <c r="A4" s="21">
        <f>4691</f>
        <v>4691</v>
      </c>
      <c r="B4" s="21">
        <f>20</f>
        <v>20</v>
      </c>
      <c r="C4" s="21">
        <f>4526</f>
        <v>4526</v>
      </c>
      <c r="D4" s="21">
        <f>7942</f>
        <v>7942</v>
      </c>
      <c r="E4" s="21">
        <f>7.755859375</f>
        <v>7.755859375</v>
      </c>
      <c r="G4" s="21" t="s">
        <v>5</v>
      </c>
    </row>
    <row r="5">
      <c r="A5" s="21">
        <f>4868</f>
        <v>4868</v>
      </c>
      <c r="B5" s="21">
        <f>14</f>
        <v>14</v>
      </c>
      <c r="C5" s="21">
        <f>4641</f>
        <v>4641</v>
      </c>
      <c r="D5" s="21">
        <f>8811</f>
        <v>8811</v>
      </c>
      <c r="E5" s="21">
        <f>8.6044921875</f>
        <v>8.6044921875</v>
      </c>
      <c r="G5" s="21">
        <f>123</f>
        <v>123</v>
      </c>
    </row>
    <row r="6">
      <c r="A6" s="21">
        <f>5048</f>
        <v>5048</v>
      </c>
      <c r="B6" s="21">
        <f t="shared" ref="B6:B26" si="0">0</f>
        <v>0</v>
      </c>
      <c r="C6" s="21">
        <f>4758</f>
        <v>4758</v>
      </c>
      <c r="D6" s="21">
        <f>9295</f>
        <v>9295</v>
      </c>
      <c r="E6" s="21">
        <f>9.0771484375</f>
        <v>9.0771484375</v>
      </c>
    </row>
    <row r="7">
      <c r="A7" s="21">
        <f>5220</f>
        <v>5220</v>
      </c>
      <c r="B7" s="21">
        <f t="shared" si="0"/>
        <v>0</v>
      </c>
      <c r="C7" s="21">
        <f>4880</f>
        <v>4880</v>
      </c>
      <c r="D7" s="21">
        <f>43820</f>
        <v>43820</v>
      </c>
      <c r="E7" s="21">
        <f>42.79296875</f>
        <v>42.79296875</v>
      </c>
    </row>
    <row r="8">
      <c r="A8" s="21">
        <f>5398</f>
        <v>5398</v>
      </c>
      <c r="B8" s="21">
        <f t="shared" si="0"/>
        <v>0</v>
      </c>
      <c r="C8" s="21">
        <f>4979</f>
        <v>4979</v>
      </c>
      <c r="D8" s="21">
        <f t="shared" ref="D8:D39" si="1">45873</f>
        <v>45873</v>
      </c>
      <c r="E8" s="21">
        <f t="shared" ref="E8:E39" si="2">44.7978515625</f>
        <v>44.7978515625</v>
      </c>
    </row>
    <row r="9">
      <c r="A9" s="21">
        <f>5587</f>
        <v>5587</v>
      </c>
      <c r="B9" s="21">
        <f t="shared" si="0"/>
        <v>0</v>
      </c>
      <c r="C9" s="21">
        <f>5118</f>
        <v>5118</v>
      </c>
      <c r="D9" s="21">
        <f t="shared" si="1"/>
        <v>45873</v>
      </c>
      <c r="E9" s="21">
        <f t="shared" si="2"/>
        <v>44.7978515625</v>
      </c>
    </row>
    <row r="10">
      <c r="A10" s="21">
        <f>5783</f>
        <v>5783</v>
      </c>
      <c r="B10" s="21">
        <f t="shared" si="0"/>
        <v>0</v>
      </c>
      <c r="C10" s="21">
        <f>5216</f>
        <v>5216</v>
      </c>
      <c r="D10" s="21">
        <f t="shared" si="1"/>
        <v>45873</v>
      </c>
      <c r="E10" s="21">
        <f t="shared" si="2"/>
        <v>44.7978515625</v>
      </c>
    </row>
    <row r="11">
      <c r="A11" s="21">
        <f>5970</f>
        <v>5970</v>
      </c>
      <c r="B11" s="21">
        <f t="shared" si="0"/>
        <v>0</v>
      </c>
      <c r="C11" s="21">
        <f>5333</f>
        <v>5333</v>
      </c>
      <c r="D11" s="21">
        <f t="shared" si="1"/>
        <v>45873</v>
      </c>
      <c r="E11" s="21">
        <f t="shared" si="2"/>
        <v>44.7978515625</v>
      </c>
    </row>
    <row r="12">
      <c r="A12" s="21">
        <f>6179</f>
        <v>6179</v>
      </c>
      <c r="B12" s="21">
        <f t="shared" si="0"/>
        <v>0</v>
      </c>
      <c r="C12" s="21">
        <f>5440</f>
        <v>5440</v>
      </c>
      <c r="D12" s="21">
        <f t="shared" si="1"/>
        <v>45873</v>
      </c>
      <c r="E12" s="21">
        <f t="shared" si="2"/>
        <v>44.7978515625</v>
      </c>
    </row>
    <row r="13">
      <c r="A13" s="21">
        <f>6394</f>
        <v>6394</v>
      </c>
      <c r="B13" s="21">
        <f t="shared" si="0"/>
        <v>0</v>
      </c>
      <c r="C13" s="21">
        <f>5542</f>
        <v>5542</v>
      </c>
      <c r="D13" s="21">
        <f t="shared" si="1"/>
        <v>45873</v>
      </c>
      <c r="E13" s="21">
        <f t="shared" si="2"/>
        <v>44.7978515625</v>
      </c>
    </row>
    <row r="14">
      <c r="A14" s="21">
        <f>6587</f>
        <v>6587</v>
      </c>
      <c r="B14" s="21">
        <f t="shared" si="0"/>
        <v>0</v>
      </c>
      <c r="C14" s="21">
        <f>5645</f>
        <v>5645</v>
      </c>
      <c r="D14" s="21">
        <f t="shared" si="1"/>
        <v>45873</v>
      </c>
      <c r="E14" s="21">
        <f t="shared" si="2"/>
        <v>44.7978515625</v>
      </c>
    </row>
    <row r="15">
      <c r="A15" s="21">
        <f>6757</f>
        <v>6757</v>
      </c>
      <c r="B15" s="21">
        <f t="shared" si="0"/>
        <v>0</v>
      </c>
      <c r="C15" s="21">
        <f>5771</f>
        <v>5771</v>
      </c>
      <c r="D15" s="21">
        <f t="shared" si="1"/>
        <v>45873</v>
      </c>
      <c r="E15" s="21">
        <f t="shared" si="2"/>
        <v>44.7978515625</v>
      </c>
    </row>
    <row r="16">
      <c r="A16" s="21">
        <f>6930</f>
        <v>6930</v>
      </c>
      <c r="B16" s="21">
        <f t="shared" si="0"/>
        <v>0</v>
      </c>
      <c r="C16" s="21">
        <f>5881</f>
        <v>5881</v>
      </c>
      <c r="D16" s="21">
        <f t="shared" si="1"/>
        <v>45873</v>
      </c>
      <c r="E16" s="21">
        <f t="shared" si="2"/>
        <v>44.7978515625</v>
      </c>
    </row>
    <row r="17">
      <c r="A17" s="21">
        <f>7109</f>
        <v>7109</v>
      </c>
      <c r="B17" s="21">
        <f t="shared" si="0"/>
        <v>0</v>
      </c>
      <c r="C17" s="21">
        <f>5988</f>
        <v>5988</v>
      </c>
      <c r="D17" s="21">
        <f t="shared" si="1"/>
        <v>45873</v>
      </c>
      <c r="E17" s="21">
        <f t="shared" si="2"/>
        <v>44.7978515625</v>
      </c>
    </row>
    <row r="18">
      <c r="A18" s="21">
        <f>7294</f>
        <v>7294</v>
      </c>
      <c r="B18" s="21">
        <f t="shared" si="0"/>
        <v>0</v>
      </c>
      <c r="C18" s="21">
        <f>6103</f>
        <v>6103</v>
      </c>
      <c r="D18" s="21">
        <f t="shared" si="1"/>
        <v>45873</v>
      </c>
      <c r="E18" s="21">
        <f t="shared" si="2"/>
        <v>44.7978515625</v>
      </c>
    </row>
    <row r="19">
      <c r="A19" s="21">
        <f>7525</f>
        <v>7525</v>
      </c>
      <c r="B19" s="21">
        <f t="shared" si="0"/>
        <v>0</v>
      </c>
      <c r="C19" s="21">
        <f>6226</f>
        <v>6226</v>
      </c>
      <c r="D19" s="21">
        <f t="shared" si="1"/>
        <v>45873</v>
      </c>
      <c r="E19" s="21">
        <f t="shared" si="2"/>
        <v>44.7978515625</v>
      </c>
    </row>
    <row r="20">
      <c r="A20" s="21">
        <f>7735</f>
        <v>7735</v>
      </c>
      <c r="B20" s="21">
        <f t="shared" si="0"/>
        <v>0</v>
      </c>
      <c r="C20" s="21">
        <f>6330</f>
        <v>6330</v>
      </c>
      <c r="D20" s="21">
        <f t="shared" si="1"/>
        <v>45873</v>
      </c>
      <c r="E20" s="21">
        <f t="shared" si="2"/>
        <v>44.7978515625</v>
      </c>
    </row>
    <row r="21">
      <c r="A21" s="21">
        <f>7951</f>
        <v>7951</v>
      </c>
      <c r="B21" s="21">
        <f t="shared" si="0"/>
        <v>0</v>
      </c>
      <c r="C21" s="21">
        <f>6450</f>
        <v>6450</v>
      </c>
      <c r="D21" s="21">
        <f t="shared" si="1"/>
        <v>45873</v>
      </c>
      <c r="E21" s="21">
        <f t="shared" si="2"/>
        <v>44.7978515625</v>
      </c>
    </row>
    <row r="22">
      <c r="A22" s="21">
        <f>8140</f>
        <v>8140</v>
      </c>
      <c r="B22" s="21">
        <f t="shared" si="0"/>
        <v>0</v>
      </c>
      <c r="C22" s="21">
        <f>6571</f>
        <v>6571</v>
      </c>
      <c r="D22" s="21">
        <f t="shared" si="1"/>
        <v>45873</v>
      </c>
      <c r="E22" s="21">
        <f t="shared" si="2"/>
        <v>44.7978515625</v>
      </c>
    </row>
    <row r="23">
      <c r="A23" s="21">
        <f>8352</f>
        <v>8352</v>
      </c>
      <c r="B23" s="21">
        <f t="shared" si="0"/>
        <v>0</v>
      </c>
      <c r="C23" s="21">
        <f>6685</f>
        <v>6685</v>
      </c>
      <c r="D23" s="21">
        <f t="shared" si="1"/>
        <v>45873</v>
      </c>
      <c r="E23" s="21">
        <f t="shared" si="2"/>
        <v>44.7978515625</v>
      </c>
    </row>
    <row r="24">
      <c r="A24" s="21">
        <f>8552</f>
        <v>8552</v>
      </c>
      <c r="B24" s="21">
        <f t="shared" si="0"/>
        <v>0</v>
      </c>
      <c r="C24" s="21">
        <f>6804</f>
        <v>6804</v>
      </c>
      <c r="D24" s="21">
        <f t="shared" si="1"/>
        <v>45873</v>
      </c>
      <c r="E24" s="21">
        <f t="shared" si="2"/>
        <v>44.7978515625</v>
      </c>
    </row>
    <row r="25">
      <c r="A25" s="21">
        <f>8738</f>
        <v>8738</v>
      </c>
      <c r="B25" s="21">
        <f t="shared" si="0"/>
        <v>0</v>
      </c>
      <c r="C25" s="21">
        <f>6922</f>
        <v>6922</v>
      </c>
      <c r="D25" s="21">
        <f t="shared" si="1"/>
        <v>45873</v>
      </c>
      <c r="E25" s="21">
        <f t="shared" si="2"/>
        <v>44.7978515625</v>
      </c>
    </row>
    <row r="26">
      <c r="A26" s="21">
        <f>8956</f>
        <v>8956</v>
      </c>
      <c r="B26" s="21">
        <f t="shared" si="0"/>
        <v>0</v>
      </c>
      <c r="C26" s="21">
        <f>7037</f>
        <v>7037</v>
      </c>
      <c r="D26" s="21">
        <f t="shared" si="1"/>
        <v>45873</v>
      </c>
      <c r="E26" s="21">
        <f t="shared" si="2"/>
        <v>44.7978515625</v>
      </c>
    </row>
    <row r="27">
      <c r="C27" s="21">
        <f>7149</f>
        <v>7149</v>
      </c>
      <c r="D27" s="21">
        <f t="shared" si="1"/>
        <v>45873</v>
      </c>
      <c r="E27" s="21">
        <f t="shared" si="2"/>
        <v>44.7978515625</v>
      </c>
    </row>
    <row r="28">
      <c r="C28" s="21">
        <f>7305</f>
        <v>7305</v>
      </c>
      <c r="D28" s="21">
        <f t="shared" si="1"/>
        <v>45873</v>
      </c>
      <c r="E28" s="21">
        <f t="shared" si="2"/>
        <v>44.7978515625</v>
      </c>
    </row>
    <row r="29">
      <c r="C29" s="21">
        <f>7485</f>
        <v>7485</v>
      </c>
      <c r="D29" s="21">
        <f t="shared" si="1"/>
        <v>45873</v>
      </c>
      <c r="E29" s="21">
        <f t="shared" si="2"/>
        <v>44.7978515625</v>
      </c>
    </row>
    <row r="30">
      <c r="C30" s="21">
        <f>7627</f>
        <v>7627</v>
      </c>
      <c r="D30" s="21">
        <f t="shared" si="1"/>
        <v>45873</v>
      </c>
      <c r="E30" s="21">
        <f t="shared" si="2"/>
        <v>44.7978515625</v>
      </c>
    </row>
    <row r="31">
      <c r="C31" s="21">
        <f>7750</f>
        <v>7750</v>
      </c>
      <c r="D31" s="21">
        <f t="shared" si="1"/>
        <v>45873</v>
      </c>
      <c r="E31" s="21">
        <f t="shared" si="2"/>
        <v>44.7978515625</v>
      </c>
    </row>
    <row r="32">
      <c r="C32" s="21">
        <f>7897</f>
        <v>7897</v>
      </c>
      <c r="D32" s="21">
        <f t="shared" si="1"/>
        <v>45873</v>
      </c>
      <c r="E32" s="21">
        <f t="shared" si="2"/>
        <v>44.7978515625</v>
      </c>
    </row>
    <row r="33">
      <c r="C33" s="21">
        <f>8093</f>
        <v>8093</v>
      </c>
      <c r="D33" s="21">
        <f t="shared" si="1"/>
        <v>45873</v>
      </c>
      <c r="E33" s="21">
        <f t="shared" si="2"/>
        <v>44.7978515625</v>
      </c>
    </row>
    <row r="34">
      <c r="C34" s="21">
        <f>8225</f>
        <v>8225</v>
      </c>
      <c r="D34" s="21">
        <f t="shared" si="1"/>
        <v>45873</v>
      </c>
      <c r="E34" s="21">
        <f t="shared" si="2"/>
        <v>44.7978515625</v>
      </c>
    </row>
    <row r="35">
      <c r="C35" s="21">
        <f>8347</f>
        <v>8347</v>
      </c>
      <c r="D35" s="21">
        <f t="shared" si="1"/>
        <v>45873</v>
      </c>
      <c r="E35" s="21">
        <f t="shared" si="2"/>
        <v>44.7978515625</v>
      </c>
    </row>
    <row r="36">
      <c r="C36" s="21">
        <f>8506</f>
        <v>8506</v>
      </c>
      <c r="D36" s="21">
        <f t="shared" si="1"/>
        <v>45873</v>
      </c>
      <c r="E36" s="21">
        <f t="shared" si="2"/>
        <v>44.7978515625</v>
      </c>
    </row>
    <row r="37">
      <c r="C37" s="21">
        <f>8664</f>
        <v>8664</v>
      </c>
      <c r="D37" s="21">
        <f t="shared" si="1"/>
        <v>45873</v>
      </c>
      <c r="E37" s="21">
        <f t="shared" si="2"/>
        <v>44.7978515625</v>
      </c>
    </row>
    <row r="38">
      <c r="C38" s="21">
        <f>8843</f>
        <v>8843</v>
      </c>
      <c r="D38" s="21">
        <f t="shared" si="1"/>
        <v>45873</v>
      </c>
      <c r="E38" s="21">
        <f t="shared" si="2"/>
        <v>44.7978515625</v>
      </c>
    </row>
    <row r="39">
      <c r="C39" s="21">
        <f>8969</f>
        <v>8969</v>
      </c>
      <c r="D39" s="21">
        <f t="shared" si="1"/>
        <v>45873</v>
      </c>
      <c r="E39" s="21">
        <f t="shared" si="2"/>
        <v>44.7978515625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2015-11-04T19:51:21Z</dcterms:modified>
  <cp:lastPrinted>2016-01-08T15:46:49Z</cp:lastPrinted>
</cp:coreProperties>
</file>