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57" i="2" l="1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<sst xmlns="http://schemas.openxmlformats.org/spreadsheetml/2006/main" count="9" uniqueCount="9">
  <si>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</si>
  <si>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</si>
  <si>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</si>
  <si>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</si>
  <si>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321(28x)</t>
  </si>
  <si>
    <t>AVERAGE: 164(56x)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</si>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</sst>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</c:f>
              <c:numCache>
                <c:formatCode>General</c:formatCode>
                <c:ptCount val="28"/>
                <c:pt idx="0">
                  <c:v>1355</c:v>
                </c:pt>
                <c:pt idx="1">
                  <c:v>1637</c:v>
                </c:pt>
                <c:pt idx="2">
                  <c:v>1947</c:v>
                </c:pt>
                <c:pt idx="3">
                  <c:v>2254</c:v>
                </c:pt>
                <c:pt idx="4">
                  <c:v>2546</c:v>
                </c:pt>
                <c:pt idx="5">
                  <c:v>2843</c:v>
                </c:pt>
                <c:pt idx="6">
                  <c:v>3154</c:v>
                </c:pt>
                <c:pt idx="7">
                  <c:v>3442</c:v>
                </c:pt>
                <c:pt idx="8">
                  <c:v>3729</c:v>
                </c:pt>
                <c:pt idx="9">
                  <c:v>4038</c:v>
                </c:pt>
                <c:pt idx="10">
                  <c:v>4326</c:v>
                </c:pt>
                <c:pt idx="11">
                  <c:v>4725</c:v>
                </c:pt>
                <c:pt idx="12">
                  <c:v>5107</c:v>
                </c:pt>
                <c:pt idx="13">
                  <c:v>5547</c:v>
                </c:pt>
                <c:pt idx="14">
                  <c:v>5999</c:v>
                </c:pt>
                <c:pt idx="15">
                  <c:v>6428</c:v>
                </c:pt>
                <c:pt idx="16">
                  <c:v>6840</c:v>
                </c:pt>
                <c:pt idx="17">
                  <c:v>7265</c:v>
                </c:pt>
                <c:pt idx="18">
                  <c:v>7601</c:v>
                </c:pt>
                <c:pt idx="19">
                  <c:v>7897</c:v>
                </c:pt>
                <c:pt idx="20">
                  <c:v>8215</c:v>
                </c:pt>
                <c:pt idx="21">
                  <c:v>8504</c:v>
                </c:pt>
                <c:pt idx="22">
                  <c:v>8807</c:v>
                </c:pt>
                <c:pt idx="23">
                  <c:v>9125</c:v>
                </c:pt>
                <c:pt idx="24">
                  <c:v>9424</c:v>
                </c:pt>
                <c:pt idx="25">
                  <c:v>9725</c:v>
                </c:pt>
                <c:pt idx="26">
                  <c:v>10048</c:v>
                </c:pt>
                <c:pt idx="27">
                  <c:v>10360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19</c:v>
                </c:pt>
                <c:pt idx="5">
                  <c:v>12</c:v>
                </c:pt>
                <c:pt idx="6">
                  <c:v>26</c:v>
                </c:pt>
                <c:pt idx="7">
                  <c:v>35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56208"/>
        <c:axId val="-268802240"/>
      </c:lineChart>
      <c:catAx>
        <c:axId val="-3445562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8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802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562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Sheet1!$C$2:$C$57</c:f>
              <c:numCache>
                <c:formatCode>General</c:formatCode>
                <c:ptCount val="56"/>
                <c:pt idx="0">
                  <c:v>1221</c:v>
                </c:pt>
                <c:pt idx="1">
                  <c:v>1385</c:v>
                </c:pt>
                <c:pt idx="2">
                  <c:v>1512</c:v>
                </c:pt>
                <c:pt idx="3">
                  <c:v>1714</c:v>
                </c:pt>
                <c:pt idx="4">
                  <c:v>1907</c:v>
                </c:pt>
                <c:pt idx="5">
                  <c:v>2068</c:v>
                </c:pt>
                <c:pt idx="6">
                  <c:v>2220</c:v>
                </c:pt>
                <c:pt idx="7">
                  <c:v>2389</c:v>
                </c:pt>
                <c:pt idx="8">
                  <c:v>2520</c:v>
                </c:pt>
                <c:pt idx="9">
                  <c:v>2698</c:v>
                </c:pt>
                <c:pt idx="10">
                  <c:v>2868</c:v>
                </c:pt>
                <c:pt idx="11">
                  <c:v>3056</c:v>
                </c:pt>
                <c:pt idx="12">
                  <c:v>3224</c:v>
                </c:pt>
                <c:pt idx="13">
                  <c:v>3370</c:v>
                </c:pt>
                <c:pt idx="14">
                  <c:v>3576</c:v>
                </c:pt>
                <c:pt idx="15">
                  <c:v>3759</c:v>
                </c:pt>
                <c:pt idx="16">
                  <c:v>3908</c:v>
                </c:pt>
                <c:pt idx="17">
                  <c:v>4028</c:v>
                </c:pt>
                <c:pt idx="18">
                  <c:v>4168</c:v>
                </c:pt>
                <c:pt idx="19">
                  <c:v>4347</c:v>
                </c:pt>
                <c:pt idx="20">
                  <c:v>4485</c:v>
                </c:pt>
                <c:pt idx="21">
                  <c:v>4667</c:v>
                </c:pt>
                <c:pt idx="22">
                  <c:v>4851</c:v>
                </c:pt>
                <c:pt idx="23">
                  <c:v>5035</c:v>
                </c:pt>
                <c:pt idx="24">
                  <c:v>5248</c:v>
                </c:pt>
                <c:pt idx="25">
                  <c:v>5409</c:v>
                </c:pt>
                <c:pt idx="26">
                  <c:v>5568</c:v>
                </c:pt>
                <c:pt idx="27">
                  <c:v>5754</c:v>
                </c:pt>
                <c:pt idx="28">
                  <c:v>5952</c:v>
                </c:pt>
                <c:pt idx="29">
                  <c:v>6189</c:v>
                </c:pt>
                <c:pt idx="30">
                  <c:v>6358</c:v>
                </c:pt>
                <c:pt idx="31">
                  <c:v>6586</c:v>
                </c:pt>
                <c:pt idx="32">
                  <c:v>6768</c:v>
                </c:pt>
                <c:pt idx="33">
                  <c:v>7004</c:v>
                </c:pt>
                <c:pt idx="34">
                  <c:v>7232</c:v>
                </c:pt>
                <c:pt idx="35">
                  <c:v>7389</c:v>
                </c:pt>
                <c:pt idx="36">
                  <c:v>7558</c:v>
                </c:pt>
                <c:pt idx="37">
                  <c:v>7722</c:v>
                </c:pt>
                <c:pt idx="38">
                  <c:v>7886</c:v>
                </c:pt>
                <c:pt idx="39">
                  <c:v>8052</c:v>
                </c:pt>
                <c:pt idx="40">
                  <c:v>8224</c:v>
                </c:pt>
                <c:pt idx="41">
                  <c:v>8353</c:v>
                </c:pt>
                <c:pt idx="42">
                  <c:v>8477</c:v>
                </c:pt>
                <c:pt idx="43">
                  <c:v>8613</c:v>
                </c:pt>
                <c:pt idx="44">
                  <c:v>8735</c:v>
                </c:pt>
                <c:pt idx="45">
                  <c:v>8871</c:v>
                </c:pt>
                <c:pt idx="46">
                  <c:v>9002</c:v>
                </c:pt>
                <c:pt idx="47">
                  <c:v>9209</c:v>
                </c:pt>
                <c:pt idx="48">
                  <c:v>9336</c:v>
                </c:pt>
                <c:pt idx="49">
                  <c:v>9524</c:v>
                </c:pt>
                <c:pt idx="50">
                  <c:v>9698</c:v>
                </c:pt>
                <c:pt idx="51">
                  <c:v>9864</c:v>
                </c:pt>
                <c:pt idx="52">
                  <c:v>10026</c:v>
                </c:pt>
                <c:pt idx="53">
                  <c:v>10170</c:v>
                </c:pt>
                <c:pt idx="54">
                  <c:v>10311</c:v>
                </c:pt>
                <c:pt idx="55">
                  <c:v>10452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4.5791015625</c:v>
                </c:pt>
                <c:pt idx="1">
                  <c:v>9.93359375</c:v>
                </c:pt>
                <c:pt idx="2">
                  <c:v>16.330078125</c:v>
                </c:pt>
                <c:pt idx="3">
                  <c:v>14.3974609375</c:v>
                </c:pt>
                <c:pt idx="4">
                  <c:v>15.5263671875</c:v>
                </c:pt>
                <c:pt idx="5">
                  <c:v>17.8359375</c:v>
                </c:pt>
                <c:pt idx="6">
                  <c:v>22.015625</c:v>
                </c:pt>
                <c:pt idx="7">
                  <c:v>24.078125</c:v>
                </c:pt>
                <c:pt idx="8">
                  <c:v>25.5625</c:v>
                </c:pt>
                <c:pt idx="9">
                  <c:v>27.25</c:v>
                </c:pt>
                <c:pt idx="10">
                  <c:v>27.8603515625</c:v>
                </c:pt>
                <c:pt idx="11">
                  <c:v>28.662109375</c:v>
                </c:pt>
                <c:pt idx="12">
                  <c:v>29.771484375</c:v>
                </c:pt>
                <c:pt idx="13">
                  <c:v>30.431640625</c:v>
                </c:pt>
                <c:pt idx="14">
                  <c:v>30.9716796875</c:v>
                </c:pt>
                <c:pt idx="15">
                  <c:v>31.6435546875</c:v>
                </c:pt>
                <c:pt idx="16">
                  <c:v>31.6953125</c:v>
                </c:pt>
                <c:pt idx="17">
                  <c:v>31.6953125</c:v>
                </c:pt>
                <c:pt idx="18">
                  <c:v>31.6953125</c:v>
                </c:pt>
                <c:pt idx="19">
                  <c:v>31.6953125</c:v>
                </c:pt>
                <c:pt idx="20">
                  <c:v>31.6953125</c:v>
                </c:pt>
                <c:pt idx="21">
                  <c:v>31.6953125</c:v>
                </c:pt>
                <c:pt idx="22">
                  <c:v>31.6962890625</c:v>
                </c:pt>
                <c:pt idx="23">
                  <c:v>31.6953125</c:v>
                </c:pt>
                <c:pt idx="24">
                  <c:v>31.6962890625</c:v>
                </c:pt>
                <c:pt idx="25">
                  <c:v>31.6953125</c:v>
                </c:pt>
                <c:pt idx="26">
                  <c:v>31.6953125</c:v>
                </c:pt>
                <c:pt idx="27">
                  <c:v>31.6953125</c:v>
                </c:pt>
                <c:pt idx="28">
                  <c:v>31.6953125</c:v>
                </c:pt>
                <c:pt idx="29">
                  <c:v>31.6962890625</c:v>
                </c:pt>
                <c:pt idx="30">
                  <c:v>31.69921875</c:v>
                </c:pt>
                <c:pt idx="31">
                  <c:v>31.7001953125</c:v>
                </c:pt>
                <c:pt idx="32">
                  <c:v>31.69921875</c:v>
                </c:pt>
                <c:pt idx="33">
                  <c:v>31.7001953125</c:v>
                </c:pt>
                <c:pt idx="34">
                  <c:v>31.69921875</c:v>
                </c:pt>
                <c:pt idx="35">
                  <c:v>31.7001953125</c:v>
                </c:pt>
                <c:pt idx="36">
                  <c:v>31.69921875</c:v>
                </c:pt>
                <c:pt idx="37">
                  <c:v>31.69921875</c:v>
                </c:pt>
                <c:pt idx="38">
                  <c:v>31.69921875</c:v>
                </c:pt>
                <c:pt idx="39">
                  <c:v>31.703125</c:v>
                </c:pt>
                <c:pt idx="40">
                  <c:v>31.703125</c:v>
                </c:pt>
                <c:pt idx="41">
                  <c:v>31.703125</c:v>
                </c:pt>
                <c:pt idx="42">
                  <c:v>31.703125</c:v>
                </c:pt>
                <c:pt idx="43">
                  <c:v>31.7041015625</c:v>
                </c:pt>
                <c:pt idx="44">
                  <c:v>31.703125</c:v>
                </c:pt>
                <c:pt idx="45">
                  <c:v>31.7041015625</c:v>
                </c:pt>
                <c:pt idx="46">
                  <c:v>31.703125</c:v>
                </c:pt>
                <c:pt idx="47">
                  <c:v>31.7041015625</c:v>
                </c:pt>
                <c:pt idx="48">
                  <c:v>31.703125</c:v>
                </c:pt>
                <c:pt idx="49">
                  <c:v>31.7041015625</c:v>
                </c:pt>
                <c:pt idx="50">
                  <c:v>31.70703125</c:v>
                </c:pt>
                <c:pt idx="51">
                  <c:v>31.7080078125</c:v>
                </c:pt>
                <c:pt idx="52">
                  <c:v>31.70703125</c:v>
                </c:pt>
                <c:pt idx="53">
                  <c:v>31.70703125</c:v>
                </c:pt>
                <c:pt idx="54">
                  <c:v>31.70703125</c:v>
                </c:pt>
                <c:pt idx="55">
                  <c:v>31.7080078125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317232"/>
        <c:axId val="-119323216"/>
      </c:lineChart>
      <c:catAx>
        <c:axId val="-1193172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1932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93232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193172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7"/>
  <sheetViews>
    <sheetView tabSelected="1" workbookViewId="0">
      <selection activeCell="L16" sqref="L16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1355</f>
        <v>1355</v>
      </c>
      <c r="B2" s="2">
        <f>15</f>
        <v>15</v>
      </c>
      <c r="C2" s="2">
        <f>1221</f>
        <v>1221</v>
      </c>
      <c r="D2" s="2">
        <f>4689</f>
        <v>4689</v>
      </c>
      <c r="E2" s="2">
        <f>4.5791015625</f>
        <v>4.5791015625</v>
      </c>
      <c r="G2" s="2">
        <f>321</f>
        <v>321</v>
      </c>
    </row>
    <row r="3" spans="1:11" x14ac:dyDescent="0.25">
      <c r="A3" s="2">
        <f>1637</f>
        <v>1637</v>
      </c>
      <c r="B3" s="2">
        <f>21</f>
        <v>21</v>
      </c>
      <c r="C3" s="2">
        <f>1385</f>
        <v>1385</v>
      </c>
      <c r="D3" s="2">
        <f>10172</f>
        <v>10172</v>
      </c>
      <c r="E3" s="2">
        <f>9.93359375</f>
        <v>9.93359375</v>
      </c>
    </row>
    <row r="4" spans="1:11" x14ac:dyDescent="0.25">
      <c r="A4" s="2">
        <f>1947</f>
        <v>1947</v>
      </c>
      <c r="B4" s="2">
        <f>28</f>
        <v>28</v>
      </c>
      <c r="C4" s="2">
        <f>1512</f>
        <v>1512</v>
      </c>
      <c r="D4" s="2">
        <f>16722</f>
        <v>16722</v>
      </c>
      <c r="E4" s="2">
        <f>16.330078125</f>
        <v>16.330078125</v>
      </c>
      <c r="G4" s="2" t="s">
        <v>5</v>
      </c>
    </row>
    <row r="5" spans="1:11" x14ac:dyDescent="0.25">
      <c r="A5" s="2">
        <f>2254</f>
        <v>2254</v>
      </c>
      <c r="B5" s="2">
        <f>22</f>
        <v>22</v>
      </c>
      <c r="C5" s="2">
        <f>1714</f>
        <v>1714</v>
      </c>
      <c r="D5" s="2">
        <f>14743</f>
        <v>14743</v>
      </c>
      <c r="E5" s="2">
        <f>14.3974609375</f>
        <v>14.3974609375</v>
      </c>
      <c r="G5" s="2">
        <f>164</f>
        <v>164</v>
      </c>
    </row>
    <row r="6" spans="1:11" x14ac:dyDescent="0.25">
      <c r="A6" s="2">
        <f>2546</f>
        <v>2546</v>
      </c>
      <c r="B6" s="2">
        <f>19</f>
        <v>19</v>
      </c>
      <c r="C6" s="2">
        <f>1907</f>
        <v>1907</v>
      </c>
      <c r="D6" s="2">
        <f>15899</f>
        <v>15899</v>
      </c>
      <c r="E6" s="2">
        <f>15.5263671875</f>
        <v>15.5263671875</v>
      </c>
    </row>
    <row r="7" spans="1:11" x14ac:dyDescent="0.25">
      <c r="A7" s="2">
        <f>2843</f>
        <v>2843</v>
      </c>
      <c r="B7" s="2">
        <f>12</f>
        <v>12</v>
      </c>
      <c r="C7" s="2">
        <f>2068</f>
        <v>2068</v>
      </c>
      <c r="D7" s="2">
        <f>18264</f>
        <v>18264</v>
      </c>
      <c r="E7" s="2">
        <f>17.8359375</f>
        <v>17.8359375</v>
      </c>
    </row>
    <row r="8" spans="1:11" x14ac:dyDescent="0.25">
      <c r="A8" s="2">
        <f>3154</f>
        <v>3154</v>
      </c>
      <c r="B8" s="2">
        <f>26</f>
        <v>26</v>
      </c>
      <c r="C8" s="2">
        <f>2220</f>
        <v>2220</v>
      </c>
      <c r="D8" s="2">
        <f>22544</f>
        <v>22544</v>
      </c>
      <c r="E8" s="2">
        <f>22.015625</f>
        <v>22.015625</v>
      </c>
    </row>
    <row r="9" spans="1:11" x14ac:dyDescent="0.25">
      <c r="A9" s="2">
        <f>3442</f>
        <v>3442</v>
      </c>
      <c r="B9" s="2">
        <f>35</f>
        <v>35</v>
      </c>
      <c r="C9" s="2">
        <f>2389</f>
        <v>2389</v>
      </c>
      <c r="D9" s="2">
        <f>24656</f>
        <v>24656</v>
      </c>
      <c r="E9" s="2">
        <f>24.078125</f>
        <v>24.078125</v>
      </c>
    </row>
    <row r="10" spans="1:11" x14ac:dyDescent="0.25">
      <c r="A10" s="2">
        <f>3729</f>
        <v>3729</v>
      </c>
      <c r="B10" s="2">
        <f>26</f>
        <v>26</v>
      </c>
      <c r="C10" s="2">
        <f>2520</f>
        <v>2520</v>
      </c>
      <c r="D10" s="2">
        <f>26176</f>
        <v>26176</v>
      </c>
      <c r="E10" s="2">
        <f>25.5625</f>
        <v>25.5625</v>
      </c>
    </row>
    <row r="11" spans="1:11" x14ac:dyDescent="0.25">
      <c r="A11" s="2">
        <f>4038</f>
        <v>4038</v>
      </c>
      <c r="B11" s="2">
        <f>0</f>
        <v>0</v>
      </c>
      <c r="C11" s="2">
        <f>2698</f>
        <v>2698</v>
      </c>
      <c r="D11" s="2">
        <f>27904</f>
        <v>27904</v>
      </c>
      <c r="E11" s="2">
        <f>27.25</f>
        <v>27.25</v>
      </c>
    </row>
    <row r="12" spans="1:11" x14ac:dyDescent="0.25">
      <c r="A12" s="2">
        <f>4326</f>
        <v>4326</v>
      </c>
      <c r="B12" s="2">
        <f>0</f>
        <v>0</v>
      </c>
      <c r="C12" s="2">
        <f>2868</f>
        <v>2868</v>
      </c>
      <c r="D12" s="2">
        <f>28529</f>
        <v>28529</v>
      </c>
      <c r="E12" s="2">
        <f>27.8603515625</f>
        <v>27.8603515625</v>
      </c>
    </row>
    <row r="13" spans="1:11" x14ac:dyDescent="0.25">
      <c r="A13" s="2">
        <f>4725</f>
        <v>4725</v>
      </c>
      <c r="B13" s="2">
        <f>0</f>
        <v>0</v>
      </c>
      <c r="C13" s="2">
        <f>3056</f>
        <v>3056</v>
      </c>
      <c r="D13" s="2">
        <f>29350</f>
        <v>29350</v>
      </c>
      <c r="E13" s="2">
        <f>28.662109375</f>
        <v>28.662109375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5107</f>
        <v>5107</v>
      </c>
      <c r="B14" s="2">
        <f>3</f>
        <v>3</v>
      </c>
      <c r="C14" s="2">
        <f>3224</f>
        <v>3224</v>
      </c>
      <c r="D14" s="2">
        <f>30486</f>
        <v>30486</v>
      </c>
      <c r="E14" s="2">
        <f>29.771484375</f>
        <v>29.771484375</v>
      </c>
      <c r="I14" s="1"/>
      <c r="J14" s="1">
        <f>MAX(E2:E1048576)</f>
        <v>31.7080078125</v>
      </c>
      <c r="K14" s="1"/>
    </row>
    <row r="15" spans="1:11" x14ac:dyDescent="0.25">
      <c r="A15" s="2">
        <f>5547</f>
        <v>5547</v>
      </c>
      <c r="B15" s="2">
        <f>0</f>
        <v>0</v>
      </c>
      <c r="C15" s="2">
        <f>3370</f>
        <v>3370</v>
      </c>
      <c r="D15" s="2">
        <f>31162</f>
        <v>31162</v>
      </c>
      <c r="E15" s="2">
        <f>30.431640625</f>
        <v>30.431640625</v>
      </c>
    </row>
    <row r="16" spans="1:11" x14ac:dyDescent="0.25">
      <c r="A16" s="2">
        <f>5999</f>
        <v>5999</v>
      </c>
      <c r="B16" s="2">
        <f>0</f>
        <v>0</v>
      </c>
      <c r="C16" s="2">
        <f>3576</f>
        <v>3576</v>
      </c>
      <c r="D16" s="2">
        <f>31715</f>
        <v>31715</v>
      </c>
      <c r="E16" s="2">
        <f>30.9716796875</f>
        <v>30.9716796875</v>
      </c>
    </row>
    <row r="17" spans="1:5" x14ac:dyDescent="0.25">
      <c r="A17" s="2">
        <f>6428</f>
        <v>6428</v>
      </c>
      <c r="B17" s="2">
        <f>0</f>
        <v>0</v>
      </c>
      <c r="C17" s="2">
        <f>3759</f>
        <v>3759</v>
      </c>
      <c r="D17" s="2">
        <f>32403</f>
        <v>32403</v>
      </c>
      <c r="E17" s="2">
        <f>31.6435546875</f>
        <v>31.6435546875</v>
      </c>
    </row>
    <row r="18" spans="1:5" x14ac:dyDescent="0.25">
      <c r="A18" s="2">
        <f>6840</f>
        <v>6840</v>
      </c>
      <c r="B18" s="2">
        <f>3</f>
        <v>3</v>
      </c>
      <c r="C18" s="2">
        <f>3908</f>
        <v>3908</v>
      </c>
      <c r="D18" s="2">
        <f>32456</f>
        <v>32456</v>
      </c>
      <c r="E18" s="2">
        <f t="shared" ref="E18:E23" si="0">31.6953125</f>
        <v>31.6953125</v>
      </c>
    </row>
    <row r="19" spans="1:5" x14ac:dyDescent="0.25">
      <c r="A19" s="2">
        <f>7265</f>
        <v>7265</v>
      </c>
      <c r="B19" s="2">
        <f t="shared" ref="B19:B29" si="1">0</f>
        <v>0</v>
      </c>
      <c r="C19" s="2">
        <f>4028</f>
        <v>4028</v>
      </c>
      <c r="D19" s="2">
        <f>32456</f>
        <v>32456</v>
      </c>
      <c r="E19" s="2">
        <f t="shared" si="0"/>
        <v>31.6953125</v>
      </c>
    </row>
    <row r="20" spans="1:5" x14ac:dyDescent="0.25">
      <c r="A20" s="2">
        <f>7601</f>
        <v>7601</v>
      </c>
      <c r="B20" s="2">
        <f t="shared" si="1"/>
        <v>0</v>
      </c>
      <c r="C20" s="2">
        <f>4168</f>
        <v>4168</v>
      </c>
      <c r="D20" s="2">
        <f>32456</f>
        <v>32456</v>
      </c>
      <c r="E20" s="2">
        <f t="shared" si="0"/>
        <v>31.6953125</v>
      </c>
    </row>
    <row r="21" spans="1:5" x14ac:dyDescent="0.25">
      <c r="A21" s="2">
        <f>7897</f>
        <v>7897</v>
      </c>
      <c r="B21" s="2">
        <f t="shared" si="1"/>
        <v>0</v>
      </c>
      <c r="C21" s="2">
        <f>4347</f>
        <v>4347</v>
      </c>
      <c r="D21" s="2">
        <f>32456</f>
        <v>32456</v>
      </c>
      <c r="E21" s="2">
        <f t="shared" si="0"/>
        <v>31.6953125</v>
      </c>
    </row>
    <row r="22" spans="1:5" x14ac:dyDescent="0.25">
      <c r="A22" s="2">
        <f>8215</f>
        <v>8215</v>
      </c>
      <c r="B22" s="2">
        <f t="shared" si="1"/>
        <v>0</v>
      </c>
      <c r="C22" s="2">
        <f>4485</f>
        <v>4485</v>
      </c>
      <c r="D22" s="2">
        <f>32456</f>
        <v>32456</v>
      </c>
      <c r="E22" s="2">
        <f t="shared" si="0"/>
        <v>31.6953125</v>
      </c>
    </row>
    <row r="23" spans="1:5" x14ac:dyDescent="0.25">
      <c r="A23" s="2">
        <f>8504</f>
        <v>8504</v>
      </c>
      <c r="B23" s="2">
        <f t="shared" si="1"/>
        <v>0</v>
      </c>
      <c r="C23" s="2">
        <f>4667</f>
        <v>4667</v>
      </c>
      <c r="D23" s="2">
        <f>32456</f>
        <v>32456</v>
      </c>
      <c r="E23" s="2">
        <f t="shared" si="0"/>
        <v>31.6953125</v>
      </c>
    </row>
    <row r="24" spans="1:5" x14ac:dyDescent="0.25">
      <c r="A24" s="2">
        <f>8807</f>
        <v>8807</v>
      </c>
      <c r="B24" s="2">
        <f t="shared" si="1"/>
        <v>0</v>
      </c>
      <c r="C24" s="2">
        <f>4851</f>
        <v>4851</v>
      </c>
      <c r="D24" s="2">
        <f>32457</f>
        <v>32457</v>
      </c>
      <c r="E24" s="2">
        <f>31.6962890625</f>
        <v>31.6962890625</v>
      </c>
    </row>
    <row r="25" spans="1:5" x14ac:dyDescent="0.25">
      <c r="A25" s="2">
        <f>9125</f>
        <v>9125</v>
      </c>
      <c r="B25" s="2">
        <f t="shared" si="1"/>
        <v>0</v>
      </c>
      <c r="C25" s="2">
        <f>5035</f>
        <v>5035</v>
      </c>
      <c r="D25" s="2">
        <f>32456</f>
        <v>32456</v>
      </c>
      <c r="E25" s="2">
        <f>31.6953125</f>
        <v>31.6953125</v>
      </c>
    </row>
    <row r="26" spans="1:5" x14ac:dyDescent="0.25">
      <c r="A26" s="2">
        <f>9424</f>
        <v>9424</v>
      </c>
      <c r="B26" s="2">
        <f t="shared" si="1"/>
        <v>0</v>
      </c>
      <c r="C26" s="2">
        <f>5248</f>
        <v>5248</v>
      </c>
      <c r="D26" s="2">
        <f>32457</f>
        <v>32457</v>
      </c>
      <c r="E26" s="2">
        <f>31.6962890625</f>
        <v>31.6962890625</v>
      </c>
    </row>
    <row r="27" spans="1:5" x14ac:dyDescent="0.25">
      <c r="A27" s="2">
        <f>9725</f>
        <v>9725</v>
      </c>
      <c r="B27" s="2">
        <f t="shared" si="1"/>
        <v>0</v>
      </c>
      <c r="C27" s="2">
        <f>5409</f>
        <v>5409</v>
      </c>
      <c r="D27" s="2">
        <f>32456</f>
        <v>32456</v>
      </c>
      <c r="E27" s="2">
        <f>31.6953125</f>
        <v>31.6953125</v>
      </c>
    </row>
    <row r="28" spans="1:5" x14ac:dyDescent="0.25">
      <c r="A28" s="2">
        <f>10048</f>
        <v>10048</v>
      </c>
      <c r="B28" s="2">
        <f t="shared" si="1"/>
        <v>0</v>
      </c>
      <c r="C28" s="2">
        <f>5568</f>
        <v>5568</v>
      </c>
      <c r="D28" s="2">
        <f>32456</f>
        <v>32456</v>
      </c>
      <c r="E28" s="2">
        <f>31.6953125</f>
        <v>31.6953125</v>
      </c>
    </row>
    <row r="29" spans="1:5" x14ac:dyDescent="0.25">
      <c r="A29" s="2">
        <f>10360</f>
        <v>10360</v>
      </c>
      <c r="B29" s="2">
        <f t="shared" si="1"/>
        <v>0</v>
      </c>
      <c r="C29" s="2">
        <f>5754</f>
        <v>5754</v>
      </c>
      <c r="D29" s="2">
        <f>32456</f>
        <v>32456</v>
      </c>
      <c r="E29" s="2">
        <f>31.6953125</f>
        <v>31.6953125</v>
      </c>
    </row>
    <row r="30" spans="1:5" x14ac:dyDescent="0.25">
      <c r="C30" s="2">
        <f>5952</f>
        <v>5952</v>
      </c>
      <c r="D30" s="2">
        <f>32456</f>
        <v>32456</v>
      </c>
      <c r="E30" s="2">
        <f>31.6953125</f>
        <v>31.6953125</v>
      </c>
    </row>
    <row r="31" spans="1:5" x14ac:dyDescent="0.25">
      <c r="C31" s="2">
        <f>6189</f>
        <v>6189</v>
      </c>
      <c r="D31" s="2">
        <f>32457</f>
        <v>32457</v>
      </c>
      <c r="E31" s="2">
        <f>31.6962890625</f>
        <v>31.6962890625</v>
      </c>
    </row>
    <row r="32" spans="1:5" x14ac:dyDescent="0.25">
      <c r="C32" s="2">
        <f>6358</f>
        <v>6358</v>
      </c>
      <c r="D32" s="2">
        <f>32460</f>
        <v>32460</v>
      </c>
      <c r="E32" s="2">
        <f>31.69921875</f>
        <v>31.69921875</v>
      </c>
    </row>
    <row r="33" spans="3:5" x14ac:dyDescent="0.25">
      <c r="C33" s="2">
        <f>6586</f>
        <v>6586</v>
      </c>
      <c r="D33" s="2">
        <f>32461</f>
        <v>32461</v>
      </c>
      <c r="E33" s="2">
        <f>31.7001953125</f>
        <v>31.7001953125</v>
      </c>
    </row>
    <row r="34" spans="3:5" x14ac:dyDescent="0.25">
      <c r="C34" s="2">
        <f>6768</f>
        <v>6768</v>
      </c>
      <c r="D34" s="2">
        <f>32460</f>
        <v>32460</v>
      </c>
      <c r="E34" s="2">
        <f>31.69921875</f>
        <v>31.69921875</v>
      </c>
    </row>
    <row r="35" spans="3:5" x14ac:dyDescent="0.25">
      <c r="C35" s="2">
        <f>7004</f>
        <v>7004</v>
      </c>
      <c r="D35" s="2">
        <f>32461</f>
        <v>32461</v>
      </c>
      <c r="E35" s="2">
        <f>31.7001953125</f>
        <v>31.7001953125</v>
      </c>
    </row>
    <row r="36" spans="3:5" x14ac:dyDescent="0.25">
      <c r="C36" s="2">
        <f>7232</f>
        <v>7232</v>
      </c>
      <c r="D36" s="2">
        <f>32460</f>
        <v>32460</v>
      </c>
      <c r="E36" s="2">
        <f>31.69921875</f>
        <v>31.69921875</v>
      </c>
    </row>
    <row r="37" spans="3:5" x14ac:dyDescent="0.25">
      <c r="C37" s="2">
        <f>7389</f>
        <v>7389</v>
      </c>
      <c r="D37" s="2">
        <f>32461</f>
        <v>32461</v>
      </c>
      <c r="E37" s="2">
        <f>31.7001953125</f>
        <v>31.7001953125</v>
      </c>
    </row>
    <row r="38" spans="3:5" x14ac:dyDescent="0.25">
      <c r="C38" s="2">
        <f>7558</f>
        <v>7558</v>
      </c>
      <c r="D38" s="2">
        <f>32460</f>
        <v>32460</v>
      </c>
      <c r="E38" s="2">
        <f>31.69921875</f>
        <v>31.69921875</v>
      </c>
    </row>
    <row r="39" spans="3:5" x14ac:dyDescent="0.25">
      <c r="C39" s="2">
        <f>7722</f>
        <v>7722</v>
      </c>
      <c r="D39" s="2">
        <f>32460</f>
        <v>32460</v>
      </c>
      <c r="E39" s="2">
        <f>31.69921875</f>
        <v>31.69921875</v>
      </c>
    </row>
    <row r="40" spans="3:5" x14ac:dyDescent="0.25">
      <c r="C40" s="2">
        <f>7886</f>
        <v>7886</v>
      </c>
      <c r="D40" s="2">
        <f>32460</f>
        <v>32460</v>
      </c>
      <c r="E40" s="2">
        <f>31.69921875</f>
        <v>31.69921875</v>
      </c>
    </row>
    <row r="41" spans="3:5" x14ac:dyDescent="0.25">
      <c r="C41" s="2">
        <f>8052</f>
        <v>8052</v>
      </c>
      <c r="D41" s="2">
        <f>32464</f>
        <v>32464</v>
      </c>
      <c r="E41" s="2">
        <f>31.703125</f>
        <v>31.703125</v>
      </c>
    </row>
    <row r="42" spans="3:5" x14ac:dyDescent="0.25">
      <c r="C42" s="2">
        <f>8224</f>
        <v>8224</v>
      </c>
      <c r="D42" s="2">
        <f>32464</f>
        <v>32464</v>
      </c>
      <c r="E42" s="2">
        <f>31.703125</f>
        <v>31.703125</v>
      </c>
    </row>
    <row r="43" spans="3:5" x14ac:dyDescent="0.25">
      <c r="C43" s="2">
        <f>8353</f>
        <v>8353</v>
      </c>
      <c r="D43" s="2">
        <f>32464</f>
        <v>32464</v>
      </c>
      <c r="E43" s="2">
        <f>31.703125</f>
        <v>31.703125</v>
      </c>
    </row>
    <row r="44" spans="3:5" x14ac:dyDescent="0.25">
      <c r="C44" s="2">
        <f>8477</f>
        <v>8477</v>
      </c>
      <c r="D44" s="2">
        <f>32464</f>
        <v>32464</v>
      </c>
      <c r="E44" s="2">
        <f>31.703125</f>
        <v>31.703125</v>
      </c>
    </row>
    <row r="45" spans="3:5" x14ac:dyDescent="0.25">
      <c r="C45" s="2">
        <f>8613</f>
        <v>8613</v>
      </c>
      <c r="D45" s="2">
        <f>32465</f>
        <v>32465</v>
      </c>
      <c r="E45" s="2">
        <f>31.7041015625</f>
        <v>31.7041015625</v>
      </c>
    </row>
    <row r="46" spans="3:5" x14ac:dyDescent="0.25">
      <c r="C46" s="2">
        <f>8735</f>
        <v>8735</v>
      </c>
      <c r="D46" s="2">
        <f>32464</f>
        <v>32464</v>
      </c>
      <c r="E46" s="2">
        <f>31.703125</f>
        <v>31.703125</v>
      </c>
    </row>
    <row r="47" spans="3:5" x14ac:dyDescent="0.25">
      <c r="C47" s="2">
        <f>8871</f>
        <v>8871</v>
      </c>
      <c r="D47" s="2">
        <f>32465</f>
        <v>32465</v>
      </c>
      <c r="E47" s="2">
        <f>31.7041015625</f>
        <v>31.7041015625</v>
      </c>
    </row>
    <row r="48" spans="3:5" x14ac:dyDescent="0.25">
      <c r="C48" s="2">
        <f>9002</f>
        <v>9002</v>
      </c>
      <c r="D48" s="2">
        <f>32464</f>
        <v>32464</v>
      </c>
      <c r="E48" s="2">
        <f>31.703125</f>
        <v>31.703125</v>
      </c>
    </row>
    <row r="49" spans="3:5" x14ac:dyDescent="0.25">
      <c r="C49" s="2">
        <f>9209</f>
        <v>9209</v>
      </c>
      <c r="D49" s="2">
        <f>32465</f>
        <v>32465</v>
      </c>
      <c r="E49" s="2">
        <f>31.7041015625</f>
        <v>31.7041015625</v>
      </c>
    </row>
    <row r="50" spans="3:5" x14ac:dyDescent="0.25">
      <c r="C50" s="2">
        <f>9336</f>
        <v>9336</v>
      </c>
      <c r="D50" s="2">
        <f>32464</f>
        <v>32464</v>
      </c>
      <c r="E50" s="2">
        <f>31.703125</f>
        <v>31.703125</v>
      </c>
    </row>
    <row r="51" spans="3:5" x14ac:dyDescent="0.25">
      <c r="C51" s="2">
        <f>9524</f>
        <v>9524</v>
      </c>
      <c r="D51" s="2">
        <f>32465</f>
        <v>32465</v>
      </c>
      <c r="E51" s="2">
        <f>31.7041015625</f>
        <v>31.7041015625</v>
      </c>
    </row>
    <row r="52" spans="3:5" x14ac:dyDescent="0.25">
      <c r="C52" s="2">
        <f>9698</f>
        <v>9698</v>
      </c>
      <c r="D52" s="2">
        <f>32468</f>
        <v>32468</v>
      </c>
      <c r="E52" s="2">
        <f>31.70703125</f>
        <v>31.70703125</v>
      </c>
    </row>
    <row r="53" spans="3:5" x14ac:dyDescent="0.25">
      <c r="C53" s="2">
        <f>9864</f>
        <v>9864</v>
      </c>
      <c r="D53" s="2">
        <f>32469</f>
        <v>32469</v>
      </c>
      <c r="E53" s="2">
        <f>31.7080078125</f>
        <v>31.7080078125</v>
      </c>
    </row>
    <row r="54" spans="3:5" x14ac:dyDescent="0.25">
      <c r="C54" s="2">
        <f>10026</f>
        <v>10026</v>
      </c>
      <c r="D54" s="2">
        <f>32468</f>
        <v>32468</v>
      </c>
      <c r="E54" s="2">
        <f>31.70703125</f>
        <v>31.70703125</v>
      </c>
    </row>
    <row r="55" spans="3:5" x14ac:dyDescent="0.25">
      <c r="C55" s="2">
        <f>10170</f>
        <v>10170</v>
      </c>
      <c r="D55" s="2">
        <f>32468</f>
        <v>32468</v>
      </c>
      <c r="E55" s="2">
        <f>31.70703125</f>
        <v>31.70703125</v>
      </c>
    </row>
    <row r="56" spans="3:5" x14ac:dyDescent="0.25">
      <c r="C56" s="2">
        <f>10311</f>
        <v>10311</v>
      </c>
      <c r="D56" s="2">
        <f>32468</f>
        <v>32468</v>
      </c>
      <c r="E56" s="2">
        <f>31.70703125</f>
        <v>31.70703125</v>
      </c>
    </row>
    <row r="57" spans="3:5" x14ac:dyDescent="0.25">
      <c r="C57" s="2">
        <f>10452</f>
        <v>10452</v>
      </c>
      <c r="D57" s="2">
        <f>32469</f>
        <v>32469</v>
      </c>
      <c r="E57" s="2">
        <f>31.7080078125</f>
        <v>31.7080078125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2016-01-08T15:07:35Z</dcterms:modified>
</cp:coreProperties>
</file>