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ativeAndroid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13" i="2" l="1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<sst xmlns="http://schemas.openxmlformats.org/spreadsheetml/2006/main" count="7" uniqueCount="7">
  <si>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</si>
  <si>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</si>
  <si>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</si>
  <si>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</si>
  <si>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284(19x)</t>
  </si>
  <si>
    <t>AVERAGE: 146(38x)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</si>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</sst>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Sheet1!$A$2:$A$20</c:f>
              <c:numCache>
                <c:formatCode>General</c:formatCode>
                <c:ptCount val="19"/>
                <c:pt idx="0">
                  <c:v>687</c:v>
                </c:pt>
                <c:pt idx="1">
                  <c:v>1003</c:v>
                </c:pt>
                <c:pt idx="2">
                  <c:v>1327</c:v>
                </c:pt>
                <c:pt idx="3">
                  <c:v>1654</c:v>
                </c:pt>
                <c:pt idx="4">
                  <c:v>1987</c:v>
                </c:pt>
                <c:pt idx="5">
                  <c:v>2289</c:v>
                </c:pt>
                <c:pt idx="6">
                  <c:v>2581</c:v>
                </c:pt>
                <c:pt idx="7">
                  <c:v>2885</c:v>
                </c:pt>
                <c:pt idx="8">
                  <c:v>3181</c:v>
                </c:pt>
                <c:pt idx="9">
                  <c:v>3492</c:v>
                </c:pt>
                <c:pt idx="10">
                  <c:v>3787</c:v>
                </c:pt>
                <c:pt idx="11">
                  <c:v>4085</c:v>
                </c:pt>
                <c:pt idx="12">
                  <c:v>4373</c:v>
                </c:pt>
                <c:pt idx="13">
                  <c:v>4656</c:v>
                </c:pt>
                <c:pt idx="14">
                  <c:v>4943</c:v>
                </c:pt>
                <c:pt idx="15">
                  <c:v>5233</c:v>
                </c:pt>
                <c:pt idx="16">
                  <c:v>5525</c:v>
                </c:pt>
                <c:pt idx="17">
                  <c:v>5810</c:v>
                </c:pt>
                <c:pt idx="18">
                  <c:v>6087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13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8620656"/>
        <c:axId val="-1818625552"/>
      </c:lineChart>
      <c:catAx>
        <c:axId val="-181862065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18625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1862555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1862065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Sheet1!$C$2:$C$39</c:f>
              <c:numCache>
                <c:formatCode>General</c:formatCode>
                <c:ptCount val="38"/>
                <c:pt idx="0">
                  <c:v>602</c:v>
                </c:pt>
                <c:pt idx="1">
                  <c:v>802</c:v>
                </c:pt>
                <c:pt idx="2">
                  <c:v>976</c:v>
                </c:pt>
                <c:pt idx="3">
                  <c:v>1149</c:v>
                </c:pt>
                <c:pt idx="4">
                  <c:v>1328</c:v>
                </c:pt>
                <c:pt idx="5">
                  <c:v>1490</c:v>
                </c:pt>
                <c:pt idx="6">
                  <c:v>1664</c:v>
                </c:pt>
                <c:pt idx="7">
                  <c:v>1822</c:v>
                </c:pt>
                <c:pt idx="8">
                  <c:v>1981</c:v>
                </c:pt>
                <c:pt idx="9">
                  <c:v>2111</c:v>
                </c:pt>
                <c:pt idx="10">
                  <c:v>2262</c:v>
                </c:pt>
                <c:pt idx="11">
                  <c:v>2394</c:v>
                </c:pt>
                <c:pt idx="12">
                  <c:v>2549</c:v>
                </c:pt>
                <c:pt idx="13">
                  <c:v>2710</c:v>
                </c:pt>
                <c:pt idx="14">
                  <c:v>2863</c:v>
                </c:pt>
                <c:pt idx="15">
                  <c:v>3009</c:v>
                </c:pt>
                <c:pt idx="16">
                  <c:v>3122</c:v>
                </c:pt>
                <c:pt idx="17">
                  <c:v>3281</c:v>
                </c:pt>
                <c:pt idx="18">
                  <c:v>3498</c:v>
                </c:pt>
                <c:pt idx="19">
                  <c:v>3647</c:v>
                </c:pt>
                <c:pt idx="20">
                  <c:v>3792</c:v>
                </c:pt>
                <c:pt idx="21">
                  <c:v>3937</c:v>
                </c:pt>
                <c:pt idx="22">
                  <c:v>4068</c:v>
                </c:pt>
                <c:pt idx="23">
                  <c:v>4208</c:v>
                </c:pt>
                <c:pt idx="24">
                  <c:v>4372</c:v>
                </c:pt>
                <c:pt idx="25">
                  <c:v>4491</c:v>
                </c:pt>
                <c:pt idx="26">
                  <c:v>4657</c:v>
                </c:pt>
                <c:pt idx="27">
                  <c:v>4788</c:v>
                </c:pt>
                <c:pt idx="28">
                  <c:v>4915</c:v>
                </c:pt>
                <c:pt idx="29">
                  <c:v>5055</c:v>
                </c:pt>
                <c:pt idx="30">
                  <c:v>5192</c:v>
                </c:pt>
                <c:pt idx="31">
                  <c:v>5349</c:v>
                </c:pt>
                <c:pt idx="32">
                  <c:v>5488</c:v>
                </c:pt>
                <c:pt idx="33">
                  <c:v>5642</c:v>
                </c:pt>
                <c:pt idx="34">
                  <c:v>5804</c:v>
                </c:pt>
                <c:pt idx="35">
                  <c:v>5921</c:v>
                </c:pt>
                <c:pt idx="36">
                  <c:v>6040</c:v>
                </c:pt>
                <c:pt idx="37">
                  <c:v>6158</c:v>
                </c:pt>
              </c:numCache>
            </c:numRef>
          </c:cat>
          <c:val>
            <c:numRef>
              <c:f>Sheet1!$E$2:$E$39</c:f>
              <c:numCache>
                <c:formatCode>General</c:formatCode>
                <c:ptCount val="38"/>
                <c:pt idx="0">
                  <c:v>1.9287109375</c:v>
                </c:pt>
                <c:pt idx="1">
                  <c:v>6.73046875</c:v>
                </c:pt>
                <c:pt idx="2">
                  <c:v>10.2666015625</c:v>
                </c:pt>
                <c:pt idx="3">
                  <c:v>10.267578125</c:v>
                </c:pt>
                <c:pt idx="4">
                  <c:v>10.26953125</c:v>
                </c:pt>
                <c:pt idx="5">
                  <c:v>10.26953125</c:v>
                </c:pt>
                <c:pt idx="6">
                  <c:v>10.2685546875</c:v>
                </c:pt>
                <c:pt idx="7">
                  <c:v>10.2685546875</c:v>
                </c:pt>
                <c:pt idx="8">
                  <c:v>10.2734375</c:v>
                </c:pt>
                <c:pt idx="9">
                  <c:v>10.271484375</c:v>
                </c:pt>
                <c:pt idx="10">
                  <c:v>10.271484375</c:v>
                </c:pt>
                <c:pt idx="11">
                  <c:v>10.271484375</c:v>
                </c:pt>
                <c:pt idx="12">
                  <c:v>10.271484375</c:v>
                </c:pt>
                <c:pt idx="13">
                  <c:v>10.271484375</c:v>
                </c:pt>
                <c:pt idx="14">
                  <c:v>10.271484375</c:v>
                </c:pt>
                <c:pt idx="15">
                  <c:v>10.271484375</c:v>
                </c:pt>
                <c:pt idx="16">
                  <c:v>10.271484375</c:v>
                </c:pt>
                <c:pt idx="17">
                  <c:v>10.271484375</c:v>
                </c:pt>
                <c:pt idx="18">
                  <c:v>10.26953125</c:v>
                </c:pt>
                <c:pt idx="19">
                  <c:v>10.26953125</c:v>
                </c:pt>
                <c:pt idx="20">
                  <c:v>10.26953125</c:v>
                </c:pt>
                <c:pt idx="21">
                  <c:v>10.26953125</c:v>
                </c:pt>
                <c:pt idx="22">
                  <c:v>10.26953125</c:v>
                </c:pt>
                <c:pt idx="23">
                  <c:v>10.26953125</c:v>
                </c:pt>
                <c:pt idx="24">
                  <c:v>10.26953125</c:v>
                </c:pt>
                <c:pt idx="25">
                  <c:v>10.26953125</c:v>
                </c:pt>
                <c:pt idx="26">
                  <c:v>10.26953125</c:v>
                </c:pt>
                <c:pt idx="27">
                  <c:v>10.26953125</c:v>
                </c:pt>
                <c:pt idx="28">
                  <c:v>10.26953125</c:v>
                </c:pt>
                <c:pt idx="29">
                  <c:v>10.26953125</c:v>
                </c:pt>
                <c:pt idx="30">
                  <c:v>10.26953125</c:v>
                </c:pt>
                <c:pt idx="31">
                  <c:v>10.26953125</c:v>
                </c:pt>
                <c:pt idx="32">
                  <c:v>10.26953125</c:v>
                </c:pt>
                <c:pt idx="33">
                  <c:v>10.26953125</c:v>
                </c:pt>
                <c:pt idx="34">
                  <c:v>10.26953125</c:v>
                </c:pt>
                <c:pt idx="35">
                  <c:v>10.26953125</c:v>
                </c:pt>
                <c:pt idx="36">
                  <c:v>10.26953125</c:v>
                </c:pt>
                <c:pt idx="37">
                  <c:v>10.26953125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8619568"/>
        <c:axId val="-1818622288"/>
      </c:lineChart>
      <c:catAx>
        <c:axId val="-181861956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18622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18622288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1861956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"/>
  <sheetViews>
    <sheetView tabSelected="1" workbookViewId="0">
      <selection activeCell="I13" sqref="I12:I13"/>
    </sheetView>
  </sheetViews>
  <sheetFormatPr defaultColWidth="9.109375" defaultRowHeight="13.2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9" x14ac:dyDescent="0.25">
      <c r="A2" s="2">
        <f>687</f>
        <v>687</v>
      </c>
      <c r="B2" s="2">
        <f>13</f>
        <v>13</v>
      </c>
      <c r="C2" s="2">
        <f>602</f>
        <v>602</v>
      </c>
      <c r="D2" s="2">
        <f>1975</f>
        <v>1975</v>
      </c>
      <c r="E2" s="2">
        <f>1.9287109375</f>
        <v>1.9287109375</v>
      </c>
      <c r="G2" s="2">
        <f>284</f>
        <v>284</v>
      </c>
    </row>
    <row r="3" spans="1:9" x14ac:dyDescent="0.25">
      <c r="A3" s="2">
        <f>1003</f>
        <v>1003</v>
      </c>
      <c r="B3" s="2">
        <f>5</f>
        <v>5</v>
      </c>
      <c r="C3" s="2">
        <f>802</f>
        <v>802</v>
      </c>
      <c r="D3" s="2">
        <f>6892</f>
        <v>6892</v>
      </c>
      <c r="E3" s="2">
        <f>6.73046875</f>
        <v>6.73046875</v>
      </c>
    </row>
    <row r="4" spans="1:9" x14ac:dyDescent="0.25">
      <c r="A4" s="2">
        <f>1327</f>
        <v>1327</v>
      </c>
      <c r="B4" s="2">
        <f t="shared" ref="B4:B20" si="0">0</f>
        <v>0</v>
      </c>
      <c r="C4" s="2">
        <f>976</f>
        <v>976</v>
      </c>
      <c r="D4" s="2">
        <f>10513</f>
        <v>10513</v>
      </c>
      <c r="E4" s="2">
        <f>10.2666015625</f>
        <v>10.2666015625</v>
      </c>
      <c r="G4" s="2" t="s">
        <v>5</v>
      </c>
    </row>
    <row r="5" spans="1:9" x14ac:dyDescent="0.25">
      <c r="A5" s="2">
        <f>1654</f>
        <v>1654</v>
      </c>
      <c r="B5" s="2">
        <f t="shared" si="0"/>
        <v>0</v>
      </c>
      <c r="C5" s="2">
        <f>1149</f>
        <v>1149</v>
      </c>
      <c r="D5" s="2">
        <f>10514</f>
        <v>10514</v>
      </c>
      <c r="E5" s="2">
        <f>10.267578125</f>
        <v>10.267578125</v>
      </c>
      <c r="G5" s="2">
        <f>146</f>
        <v>146</v>
      </c>
    </row>
    <row r="6" spans="1:9" x14ac:dyDescent="0.25">
      <c r="A6" s="2">
        <f>1987</f>
        <v>1987</v>
      </c>
      <c r="B6" s="2">
        <f t="shared" si="0"/>
        <v>0</v>
      </c>
      <c r="C6" s="2">
        <f>1328</f>
        <v>1328</v>
      </c>
      <c r="D6" s="2">
        <f>10516</f>
        <v>10516</v>
      </c>
      <c r="E6" s="2">
        <f>10.26953125</f>
        <v>10.26953125</v>
      </c>
    </row>
    <row r="7" spans="1:9" x14ac:dyDescent="0.25">
      <c r="A7" s="2">
        <f>2289</f>
        <v>2289</v>
      </c>
      <c r="B7" s="2">
        <f t="shared" si="0"/>
        <v>0</v>
      </c>
      <c r="C7" s="2">
        <f>1490</f>
        <v>1490</v>
      </c>
      <c r="D7" s="2">
        <f>10516</f>
        <v>10516</v>
      </c>
      <c r="E7" s="2">
        <f>10.26953125</f>
        <v>10.26953125</v>
      </c>
    </row>
    <row r="8" spans="1:9" x14ac:dyDescent="0.25">
      <c r="A8" s="2">
        <f>2581</f>
        <v>2581</v>
      </c>
      <c r="B8" s="2">
        <f t="shared" si="0"/>
        <v>0</v>
      </c>
      <c r="C8" s="2">
        <f>1664</f>
        <v>1664</v>
      </c>
      <c r="D8" s="2">
        <f>10515</f>
        <v>10515</v>
      </c>
      <c r="E8" s="2">
        <f>10.2685546875</f>
        <v>10.2685546875</v>
      </c>
    </row>
    <row r="9" spans="1:9" x14ac:dyDescent="0.25">
      <c r="A9" s="2">
        <f>2885</f>
        <v>2885</v>
      </c>
      <c r="B9" s="2">
        <f t="shared" si="0"/>
        <v>0</v>
      </c>
      <c r="C9" s="2">
        <f>1822</f>
        <v>1822</v>
      </c>
      <c r="D9" s="2">
        <f>10515</f>
        <v>10515</v>
      </c>
      <c r="E9" s="2">
        <f>10.2685546875</f>
        <v>10.2685546875</v>
      </c>
    </row>
    <row r="10" spans="1:9" x14ac:dyDescent="0.25">
      <c r="A10" s="2">
        <f>3181</f>
        <v>3181</v>
      </c>
      <c r="B10" s="2">
        <f t="shared" si="0"/>
        <v>0</v>
      </c>
      <c r="C10" s="2">
        <f>1981</f>
        <v>1981</v>
      </c>
      <c r="D10" s="2">
        <f>10520</f>
        <v>10520</v>
      </c>
      <c r="E10" s="2">
        <f>10.2734375</f>
        <v>10.2734375</v>
      </c>
    </row>
    <row r="11" spans="1:9" x14ac:dyDescent="0.25">
      <c r="A11" s="2">
        <f>3492</f>
        <v>3492</v>
      </c>
      <c r="B11" s="2">
        <f t="shared" si="0"/>
        <v>0</v>
      </c>
      <c r="C11" s="2">
        <f>2111</f>
        <v>2111</v>
      </c>
      <c r="D11" s="2">
        <f t="shared" ref="D11:D19" si="1">10518</f>
        <v>10518</v>
      </c>
      <c r="E11" s="2">
        <f t="shared" ref="E11:E19" si="2">10.271484375</f>
        <v>10.271484375</v>
      </c>
    </row>
    <row r="12" spans="1:9" x14ac:dyDescent="0.25">
      <c r="A12" s="2">
        <f>3787</f>
        <v>3787</v>
      </c>
      <c r="B12" s="2">
        <f t="shared" si="0"/>
        <v>0</v>
      </c>
      <c r="C12" s="2">
        <f>2262</f>
        <v>2262</v>
      </c>
      <c r="D12" s="2">
        <f t="shared" si="1"/>
        <v>10518</v>
      </c>
      <c r="E12" s="2">
        <f t="shared" si="2"/>
        <v>10.271484375</v>
      </c>
      <c r="I12" s="1" t="s">
        <v>6</v>
      </c>
    </row>
    <row r="13" spans="1:9" x14ac:dyDescent="0.25">
      <c r="A13" s="2">
        <f>4085</f>
        <v>4085</v>
      </c>
      <c r="B13" s="2">
        <f t="shared" si="0"/>
        <v>0</v>
      </c>
      <c r="C13" s="2">
        <f>2394</f>
        <v>2394</v>
      </c>
      <c r="D13" s="2">
        <f t="shared" si="1"/>
        <v>10518</v>
      </c>
      <c r="E13" s="2">
        <f t="shared" si="2"/>
        <v>10.271484375</v>
      </c>
      <c r="I13" s="1">
        <f>MAX(E2:E1048576)</f>
        <v>10.2734375</v>
      </c>
    </row>
    <row r="14" spans="1:9" x14ac:dyDescent="0.25">
      <c r="A14" s="2">
        <f>4373</f>
        <v>4373</v>
      </c>
      <c r="B14" s="2">
        <f t="shared" si="0"/>
        <v>0</v>
      </c>
      <c r="C14" s="2">
        <f>2549</f>
        <v>2549</v>
      </c>
      <c r="D14" s="2">
        <f t="shared" si="1"/>
        <v>10518</v>
      </c>
      <c r="E14" s="2">
        <f t="shared" si="2"/>
        <v>10.271484375</v>
      </c>
    </row>
    <row r="15" spans="1:9" x14ac:dyDescent="0.25">
      <c r="A15" s="2">
        <f>4656</f>
        <v>4656</v>
      </c>
      <c r="B15" s="2">
        <f t="shared" si="0"/>
        <v>0</v>
      </c>
      <c r="C15" s="2">
        <f>2710</f>
        <v>2710</v>
      </c>
      <c r="D15" s="2">
        <f t="shared" si="1"/>
        <v>10518</v>
      </c>
      <c r="E15" s="2">
        <f t="shared" si="2"/>
        <v>10.271484375</v>
      </c>
    </row>
    <row r="16" spans="1:9" x14ac:dyDescent="0.25">
      <c r="A16" s="2">
        <f>4943</f>
        <v>4943</v>
      </c>
      <c r="B16" s="2">
        <f t="shared" si="0"/>
        <v>0</v>
      </c>
      <c r="C16" s="2">
        <f>2863</f>
        <v>2863</v>
      </c>
      <c r="D16" s="2">
        <f t="shared" si="1"/>
        <v>10518</v>
      </c>
      <c r="E16" s="2">
        <f t="shared" si="2"/>
        <v>10.271484375</v>
      </c>
    </row>
    <row r="17" spans="1:5" x14ac:dyDescent="0.25">
      <c r="A17" s="2">
        <f>5233</f>
        <v>5233</v>
      </c>
      <c r="B17" s="2">
        <f t="shared" si="0"/>
        <v>0</v>
      </c>
      <c r="C17" s="2">
        <f>3009</f>
        <v>3009</v>
      </c>
      <c r="D17" s="2">
        <f t="shared" si="1"/>
        <v>10518</v>
      </c>
      <c r="E17" s="2">
        <f t="shared" si="2"/>
        <v>10.271484375</v>
      </c>
    </row>
    <row r="18" spans="1:5" x14ac:dyDescent="0.25">
      <c r="A18" s="2">
        <f>5525</f>
        <v>5525</v>
      </c>
      <c r="B18" s="2">
        <f t="shared" si="0"/>
        <v>0</v>
      </c>
      <c r="C18" s="2">
        <f>3122</f>
        <v>3122</v>
      </c>
      <c r="D18" s="2">
        <f t="shared" si="1"/>
        <v>10518</v>
      </c>
      <c r="E18" s="2">
        <f t="shared" si="2"/>
        <v>10.271484375</v>
      </c>
    </row>
    <row r="19" spans="1:5" x14ac:dyDescent="0.25">
      <c r="A19" s="2">
        <f>5810</f>
        <v>5810</v>
      </c>
      <c r="B19" s="2">
        <f t="shared" si="0"/>
        <v>0</v>
      </c>
      <c r="C19" s="2">
        <f>3281</f>
        <v>3281</v>
      </c>
      <c r="D19" s="2">
        <f t="shared" si="1"/>
        <v>10518</v>
      </c>
      <c r="E19" s="2">
        <f t="shared" si="2"/>
        <v>10.271484375</v>
      </c>
    </row>
    <row r="20" spans="1:5" x14ac:dyDescent="0.25">
      <c r="A20" s="2">
        <f>6087</f>
        <v>6087</v>
      </c>
      <c r="B20" s="2">
        <f t="shared" si="0"/>
        <v>0</v>
      </c>
      <c r="C20" s="2">
        <f>3498</f>
        <v>3498</v>
      </c>
      <c r="D20" s="2">
        <f t="shared" ref="D20:D39" si="3">10516</f>
        <v>10516</v>
      </c>
      <c r="E20" s="2">
        <f t="shared" ref="E20:E39" si="4">10.26953125</f>
        <v>10.26953125</v>
      </c>
    </row>
    <row r="21" spans="1:5" x14ac:dyDescent="0.25">
      <c r="C21" s="2">
        <f>3647</f>
        <v>3647</v>
      </c>
      <c r="D21" s="2">
        <f t="shared" si="3"/>
        <v>10516</v>
      </c>
      <c r="E21" s="2">
        <f t="shared" si="4"/>
        <v>10.26953125</v>
      </c>
    </row>
    <row r="22" spans="1:5" x14ac:dyDescent="0.25">
      <c r="C22" s="2">
        <f>3792</f>
        <v>3792</v>
      </c>
      <c r="D22" s="2">
        <f t="shared" si="3"/>
        <v>10516</v>
      </c>
      <c r="E22" s="2">
        <f t="shared" si="4"/>
        <v>10.26953125</v>
      </c>
    </row>
    <row r="23" spans="1:5" x14ac:dyDescent="0.25">
      <c r="C23" s="2">
        <f>3937</f>
        <v>3937</v>
      </c>
      <c r="D23" s="2">
        <f t="shared" si="3"/>
        <v>10516</v>
      </c>
      <c r="E23" s="2">
        <f t="shared" si="4"/>
        <v>10.26953125</v>
      </c>
    </row>
    <row r="24" spans="1:5" x14ac:dyDescent="0.25">
      <c r="C24" s="2">
        <f>4068</f>
        <v>4068</v>
      </c>
      <c r="D24" s="2">
        <f t="shared" si="3"/>
        <v>10516</v>
      </c>
      <c r="E24" s="2">
        <f t="shared" si="4"/>
        <v>10.26953125</v>
      </c>
    </row>
    <row r="25" spans="1:5" x14ac:dyDescent="0.25">
      <c r="C25" s="2">
        <f>4208</f>
        <v>4208</v>
      </c>
      <c r="D25" s="2">
        <f t="shared" si="3"/>
        <v>10516</v>
      </c>
      <c r="E25" s="2">
        <f t="shared" si="4"/>
        <v>10.26953125</v>
      </c>
    </row>
    <row r="26" spans="1:5" x14ac:dyDescent="0.25">
      <c r="C26" s="2">
        <f>4372</f>
        <v>4372</v>
      </c>
      <c r="D26" s="2">
        <f t="shared" si="3"/>
        <v>10516</v>
      </c>
      <c r="E26" s="2">
        <f t="shared" si="4"/>
        <v>10.26953125</v>
      </c>
    </row>
    <row r="27" spans="1:5" x14ac:dyDescent="0.25">
      <c r="C27" s="2">
        <f>4491</f>
        <v>4491</v>
      </c>
      <c r="D27" s="2">
        <f t="shared" si="3"/>
        <v>10516</v>
      </c>
      <c r="E27" s="2">
        <f t="shared" si="4"/>
        <v>10.26953125</v>
      </c>
    </row>
    <row r="28" spans="1:5" x14ac:dyDescent="0.25">
      <c r="C28" s="2">
        <f>4657</f>
        <v>4657</v>
      </c>
      <c r="D28" s="2">
        <f t="shared" si="3"/>
        <v>10516</v>
      </c>
      <c r="E28" s="2">
        <f t="shared" si="4"/>
        <v>10.26953125</v>
      </c>
    </row>
    <row r="29" spans="1:5" x14ac:dyDescent="0.25">
      <c r="C29" s="2">
        <f>4788</f>
        <v>4788</v>
      </c>
      <c r="D29" s="2">
        <f t="shared" si="3"/>
        <v>10516</v>
      </c>
      <c r="E29" s="2">
        <f t="shared" si="4"/>
        <v>10.26953125</v>
      </c>
    </row>
    <row r="30" spans="1:5" x14ac:dyDescent="0.25">
      <c r="C30" s="2">
        <f>4915</f>
        <v>4915</v>
      </c>
      <c r="D30" s="2">
        <f t="shared" si="3"/>
        <v>10516</v>
      </c>
      <c r="E30" s="2">
        <f t="shared" si="4"/>
        <v>10.26953125</v>
      </c>
    </row>
    <row r="31" spans="1:5" x14ac:dyDescent="0.25">
      <c r="C31" s="2">
        <f>5055</f>
        <v>5055</v>
      </c>
      <c r="D31" s="2">
        <f t="shared" si="3"/>
        <v>10516</v>
      </c>
      <c r="E31" s="2">
        <f t="shared" si="4"/>
        <v>10.26953125</v>
      </c>
    </row>
    <row r="32" spans="1:5" x14ac:dyDescent="0.25">
      <c r="C32" s="2">
        <f>5192</f>
        <v>5192</v>
      </c>
      <c r="D32" s="2">
        <f t="shared" si="3"/>
        <v>10516</v>
      </c>
      <c r="E32" s="2">
        <f t="shared" si="4"/>
        <v>10.26953125</v>
      </c>
    </row>
    <row r="33" spans="3:5" x14ac:dyDescent="0.25">
      <c r="C33" s="2">
        <f>5349</f>
        <v>5349</v>
      </c>
      <c r="D33" s="2">
        <f t="shared" si="3"/>
        <v>10516</v>
      </c>
      <c r="E33" s="2">
        <f t="shared" si="4"/>
        <v>10.26953125</v>
      </c>
    </row>
    <row r="34" spans="3:5" x14ac:dyDescent="0.25">
      <c r="C34" s="2">
        <f>5488</f>
        <v>5488</v>
      </c>
      <c r="D34" s="2">
        <f t="shared" si="3"/>
        <v>10516</v>
      </c>
      <c r="E34" s="2">
        <f t="shared" si="4"/>
        <v>10.26953125</v>
      </c>
    </row>
    <row r="35" spans="3:5" x14ac:dyDescent="0.25">
      <c r="C35" s="2">
        <f>5642</f>
        <v>5642</v>
      </c>
      <c r="D35" s="2">
        <f t="shared" si="3"/>
        <v>10516</v>
      </c>
      <c r="E35" s="2">
        <f t="shared" si="4"/>
        <v>10.26953125</v>
      </c>
    </row>
    <row r="36" spans="3:5" x14ac:dyDescent="0.25">
      <c r="C36" s="2">
        <f>5804</f>
        <v>5804</v>
      </c>
      <c r="D36" s="2">
        <f t="shared" si="3"/>
        <v>10516</v>
      </c>
      <c r="E36" s="2">
        <f t="shared" si="4"/>
        <v>10.26953125</v>
      </c>
    </row>
    <row r="37" spans="3:5" x14ac:dyDescent="0.25">
      <c r="C37" s="2">
        <f>5921</f>
        <v>5921</v>
      </c>
      <c r="D37" s="2">
        <f t="shared" si="3"/>
        <v>10516</v>
      </c>
      <c r="E37" s="2">
        <f t="shared" si="4"/>
        <v>10.26953125</v>
      </c>
    </row>
    <row r="38" spans="3:5" x14ac:dyDescent="0.25">
      <c r="C38" s="2">
        <f>6040</f>
        <v>6040</v>
      </c>
      <c r="D38" s="2">
        <f t="shared" si="3"/>
        <v>10516</v>
      </c>
      <c r="E38" s="2">
        <f t="shared" si="4"/>
        <v>10.26953125</v>
      </c>
    </row>
    <row r="39" spans="3:5" x14ac:dyDescent="0.25">
      <c r="C39" s="2">
        <f>6158</f>
        <v>6158</v>
      </c>
      <c r="D39" s="2">
        <f t="shared" si="3"/>
        <v>10516</v>
      </c>
      <c r="E39" s="2">
        <f t="shared" si="4"/>
        <v>10.26953125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2016-01-08T15:46:52Z</cp:lastPrinted>
  <dcterms:created xsi:type="dcterms:W3CDTF">2016-01-08T15:46:52Z</dcterms:created>
  <dcterms:modified xsi:type="dcterms:W3CDTF">2016-01-08T15:28:36Z</dcterms:modified>
</cp:coreProperties>
</file>