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<sst xmlns="http://schemas.openxmlformats.org/spreadsheetml/2006/main" count="5" uniqueCount="5">
  <si>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</si>
  <si>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</si>
  <si>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</si>
  <si>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</si>
  <si>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283(30x)</t>
  </si>
  <si>
    <t>AVERAGE: 142(61x)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</si>
</sst>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Sheet1!$A$2:$A$31</c:f>
              <c:numCache/>
            </c:numRef>
          </c:cat>
          <c:val>
            <c:numRef>
              <c:f>Sheet1!$B$2:$B$31</c:f>
              <c:numCache/>
            </c:numRef>
          </c:val>
          <c:smooth val="0"/>
        </c:ser>
        <c:marker val="1"/>
        <c:axId val="1169894049"/>
        <c:axId val="1048842522"/>
      </c:lineChart>
      <c:catAx>
        <c:axId val="116989404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48842522"/>
        <c:crosses val="autoZero"/>
        <c:auto val="1"/>
        <c:lblOffset val="100"/>
        <c:tickLblSkip val="1"/>
        <c:tickMarkSkip val="1"/>
        <c:noMultiLvlLbl val="0"/>
      </c:catAx>
      <c:valAx>
        <c:axId val="104884252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6989404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Sheet1!$C$2:$C$62</c:f>
              <c:numCache/>
            </c:numRef>
          </c:cat>
          <c:val>
            <c:numRef>
              <c:f>Sheet1!$E$2:$E$62</c:f>
              <c:numCache/>
            </c:numRef>
          </c:val>
          <c:smooth val="0"/>
        </c:ser>
        <c:marker val="1"/>
        <c:axId val="1260012504"/>
        <c:axId val="1873189623"/>
      </c:lineChart>
      <c:catAx>
        <c:axId val="126001250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873189623"/>
        <c:crosses val="autoZero"/>
        <c:auto val="1"/>
        <c:lblOffset val="100"/>
        <c:tickLblSkip val="1"/>
        <c:tickMarkSkip val="1"/>
        <c:noMultiLvlLbl val="0"/>
      </c:catAx>
      <c:valAx>
        <c:axId val="187318962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600125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6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449</f>
        <v>449</v>
      </c>
      <c r="B2" s="21">
        <f>20</f>
        <v>20</v>
      </c>
      <c r="C2" s="21">
        <f>460</f>
        <v>460</v>
      </c>
      <c r="D2" s="21">
        <f>2522</f>
        <v>2522</v>
      </c>
      <c r="E2" s="21">
        <f>2.462890625</f>
        <v>2.462890625</v>
      </c>
      <c r="G2" s="21">
        <f>283</f>
        <v>283</v>
      </c>
    </row>
    <row r="3">
      <c r="A3" s="21">
        <f>784</f>
        <v>784</v>
      </c>
      <c r="B3" s="21">
        <f>0</f>
        <v>0</v>
      </c>
      <c r="C3" s="21">
        <f>614</f>
        <v>614</v>
      </c>
      <c r="D3" s="21">
        <f>9657</f>
        <v>9657</v>
      </c>
      <c r="E3" s="21">
        <f>9.4306640625</f>
        <v>9.4306640625</v>
      </c>
    </row>
    <row r="4">
      <c r="A4" s="21">
        <f>1075</f>
        <v>1075</v>
      </c>
      <c r="B4" s="21">
        <f>0</f>
        <v>0</v>
      </c>
      <c r="C4" s="21">
        <f>761</f>
        <v>761</v>
      </c>
      <c r="D4" s="21">
        <f>10552</f>
        <v>10552</v>
      </c>
      <c r="E4" s="21">
        <f>10.3046875</f>
        <v>10.3046875</v>
      </c>
      <c r="G4" s="21" t="s">
        <v>5</v>
      </c>
    </row>
    <row r="5">
      <c r="A5" s="21">
        <f>1362</f>
        <v>1362</v>
      </c>
      <c r="B5" s="21">
        <f>0</f>
        <v>0</v>
      </c>
      <c r="C5" s="21">
        <f>921</f>
        <v>921</v>
      </c>
      <c r="D5" s="21">
        <f>10552</f>
        <v>10552</v>
      </c>
      <c r="E5" s="21">
        <f>10.3046875</f>
        <v>10.3046875</v>
      </c>
      <c r="G5" s="21">
        <f>142</f>
        <v>142</v>
      </c>
    </row>
    <row r="6">
      <c r="A6" s="21">
        <f>1654</f>
        <v>1654</v>
      </c>
      <c r="B6" s="21">
        <f>0</f>
        <v>0</v>
      </c>
      <c r="C6" s="21">
        <f>1056</f>
        <v>1056</v>
      </c>
      <c r="D6" s="21">
        <f>10552</f>
        <v>10552</v>
      </c>
      <c r="E6" s="21">
        <f>10.3046875</f>
        <v>10.3046875</v>
      </c>
    </row>
    <row r="7">
      <c r="A7" s="21">
        <f>1945</f>
        <v>1945</v>
      </c>
      <c r="B7" s="21">
        <f>3</f>
        <v>3</v>
      </c>
      <c r="C7" s="21">
        <f>1205</f>
        <v>1205</v>
      </c>
      <c r="D7" s="21">
        <f>10552</f>
        <v>10552</v>
      </c>
      <c r="E7" s="21">
        <f>10.3046875</f>
        <v>10.3046875</v>
      </c>
    </row>
    <row r="8">
      <c r="A8" s="21">
        <f>2250</f>
        <v>2250</v>
      </c>
      <c r="B8" s="21">
        <f t="shared" ref="B8:B16" si="0">0</f>
        <v>0</v>
      </c>
      <c r="C8" s="21">
        <f>1353</f>
        <v>1353</v>
      </c>
      <c r="D8" s="21">
        <f>10552</f>
        <v>10552</v>
      </c>
      <c r="E8" s="21">
        <f>10.3046875</f>
        <v>10.3046875</v>
      </c>
    </row>
    <row r="9">
      <c r="A9" s="21">
        <f>2535</f>
        <v>2535</v>
      </c>
      <c r="B9" s="21">
        <f t="shared" si="0"/>
        <v>0</v>
      </c>
      <c r="C9" s="21">
        <f>1497</f>
        <v>1497</v>
      </c>
      <c r="D9" s="21">
        <f>10552</f>
        <v>10552</v>
      </c>
      <c r="E9" s="21">
        <f>10.3046875</f>
        <v>10.3046875</v>
      </c>
    </row>
    <row r="10">
      <c r="A10" s="21">
        <f>2823</f>
        <v>2823</v>
      </c>
      <c r="B10" s="21">
        <f t="shared" si="0"/>
        <v>0</v>
      </c>
      <c r="C10" s="21">
        <f>1632</f>
        <v>1632</v>
      </c>
      <c r="D10" s="21">
        <f>10552</f>
        <v>10552</v>
      </c>
      <c r="E10" s="21">
        <f>10.3046875</f>
        <v>10.3046875</v>
      </c>
    </row>
    <row r="11">
      <c r="A11" s="21">
        <f>3114</f>
        <v>3114</v>
      </c>
      <c r="B11" s="21">
        <f t="shared" si="0"/>
        <v>0</v>
      </c>
      <c r="C11" s="21">
        <f>1785</f>
        <v>1785</v>
      </c>
      <c r="D11" s="21">
        <f>10572</f>
        <v>10572</v>
      </c>
      <c r="E11" s="21">
        <f>10.32421875</f>
        <v>10.32421875</v>
      </c>
    </row>
    <row r="12">
      <c r="A12" s="21">
        <f>3420</f>
        <v>3420</v>
      </c>
      <c r="B12" s="21">
        <f t="shared" si="0"/>
        <v>0</v>
      </c>
      <c r="C12" s="21">
        <f>1967</f>
        <v>1967</v>
      </c>
      <c r="D12" s="21">
        <f>10580</f>
        <v>10580</v>
      </c>
      <c r="E12" s="21">
        <f>10.33203125</f>
        <v>10.33203125</v>
      </c>
    </row>
    <row r="13">
      <c r="A13" s="21">
        <f>3733</f>
        <v>3733</v>
      </c>
      <c r="B13" s="21">
        <f t="shared" si="0"/>
        <v>0</v>
      </c>
      <c r="C13" s="21">
        <f>2106</f>
        <v>2106</v>
      </c>
      <c r="D13" s="21">
        <f>10580</f>
        <v>10580</v>
      </c>
      <c r="E13" s="21">
        <f>10.33203125</f>
        <v>10.33203125</v>
      </c>
    </row>
    <row r="14">
      <c r="A14" s="21">
        <f>4050</f>
        <v>4050</v>
      </c>
      <c r="B14" s="21">
        <f t="shared" si="0"/>
        <v>0</v>
      </c>
      <c r="C14" s="21">
        <f>2233</f>
        <v>2233</v>
      </c>
      <c r="D14" s="21">
        <f>10580</f>
        <v>10580</v>
      </c>
      <c r="E14" s="21">
        <f>10.33203125</f>
        <v>10.33203125</v>
      </c>
    </row>
    <row r="15">
      <c r="A15" s="21">
        <f>4368</f>
        <v>4368</v>
      </c>
      <c r="B15" s="21">
        <f t="shared" si="0"/>
        <v>0</v>
      </c>
      <c r="C15" s="21">
        <f>2381</f>
        <v>2381</v>
      </c>
      <c r="D15" s="21">
        <f>10580</f>
        <v>10580</v>
      </c>
      <c r="E15" s="21">
        <f>10.33203125</f>
        <v>10.33203125</v>
      </c>
    </row>
    <row r="16">
      <c r="A16" s="21">
        <f>4655</f>
        <v>4655</v>
      </c>
      <c r="B16" s="21">
        <f t="shared" si="0"/>
        <v>0</v>
      </c>
      <c r="C16" s="21">
        <f>2530</f>
        <v>2530</v>
      </c>
      <c r="D16" s="21">
        <f>10580</f>
        <v>10580</v>
      </c>
      <c r="E16" s="21">
        <f>10.33203125</f>
        <v>10.33203125</v>
      </c>
    </row>
    <row r="17">
      <c r="A17" s="21">
        <f>4921</f>
        <v>4921</v>
      </c>
      <c r="B17" s="21">
        <f>5</f>
        <v>5</v>
      </c>
      <c r="C17" s="21">
        <f>2680</f>
        <v>2680</v>
      </c>
      <c r="D17" s="21">
        <f>10580</f>
        <v>10580</v>
      </c>
      <c r="E17" s="21">
        <f>10.33203125</f>
        <v>10.33203125</v>
      </c>
    </row>
    <row r="18">
      <c r="A18" s="21">
        <f>5210</f>
        <v>5210</v>
      </c>
      <c r="B18" s="21">
        <f>0</f>
        <v>0</v>
      </c>
      <c r="C18" s="21">
        <f>2832</f>
        <v>2832</v>
      </c>
      <c r="D18" s="21">
        <f>10580</f>
        <v>10580</v>
      </c>
      <c r="E18" s="21">
        <f>10.33203125</f>
        <v>10.33203125</v>
      </c>
    </row>
    <row r="19">
      <c r="A19" s="21">
        <f>5532</f>
        <v>5532</v>
      </c>
      <c r="B19" s="21">
        <f>5</f>
        <v>5</v>
      </c>
      <c r="C19" s="21">
        <f>2981</f>
        <v>2981</v>
      </c>
      <c r="D19" s="21">
        <f>10584</f>
        <v>10584</v>
      </c>
      <c r="E19" s="21">
        <f>10.3359375</f>
        <v>10.3359375</v>
      </c>
    </row>
    <row r="20">
      <c r="A20" s="21">
        <f>5823</f>
        <v>5823</v>
      </c>
      <c r="B20" s="21">
        <f t="shared" ref="B20:B31" si="1">0</f>
        <v>0</v>
      </c>
      <c r="C20" s="21">
        <f>3149</f>
        <v>3149</v>
      </c>
      <c r="D20" s="21">
        <f>10584</f>
        <v>10584</v>
      </c>
      <c r="E20" s="21">
        <f>10.3359375</f>
        <v>10.3359375</v>
      </c>
    </row>
    <row r="21">
      <c r="A21" s="21">
        <f>6133</f>
        <v>6133</v>
      </c>
      <c r="B21" s="21">
        <f t="shared" si="1"/>
        <v>0</v>
      </c>
      <c r="C21" s="21">
        <f>3278</f>
        <v>3278</v>
      </c>
      <c r="D21" s="21">
        <f>10584</f>
        <v>10584</v>
      </c>
      <c r="E21" s="21">
        <f>10.3359375</f>
        <v>10.3359375</v>
      </c>
    </row>
    <row r="22">
      <c r="A22" s="21">
        <f>6402</f>
        <v>6402</v>
      </c>
      <c r="B22" s="21">
        <f t="shared" si="1"/>
        <v>0</v>
      </c>
      <c r="C22" s="21">
        <f>3438</f>
        <v>3438</v>
      </c>
      <c r="D22" s="21">
        <f>10584</f>
        <v>10584</v>
      </c>
      <c r="E22" s="21">
        <f>10.3359375</f>
        <v>10.3359375</v>
      </c>
    </row>
    <row r="23">
      <c r="A23" s="21">
        <f>6705</f>
        <v>6705</v>
      </c>
      <c r="B23" s="21">
        <f t="shared" si="1"/>
        <v>0</v>
      </c>
      <c r="C23" s="21">
        <f>3583</f>
        <v>3583</v>
      </c>
      <c r="D23" s="21">
        <f t="shared" ref="D23:D62" si="2">10588</f>
        <v>10588</v>
      </c>
      <c r="E23" s="21">
        <f t="shared" ref="E23:E62" si="3">10.33984375</f>
        <v>10.33984375</v>
      </c>
    </row>
    <row r="24">
      <c r="A24" s="21">
        <f>6986</f>
        <v>6986</v>
      </c>
      <c r="B24" s="21">
        <f t="shared" si="1"/>
        <v>0</v>
      </c>
      <c r="C24" s="21">
        <f>3747</f>
        <v>3747</v>
      </c>
      <c r="D24" s="21">
        <f t="shared" si="2"/>
        <v>10588</v>
      </c>
      <c r="E24" s="21">
        <f t="shared" si="3"/>
        <v>10.33984375</v>
      </c>
    </row>
    <row r="25">
      <c r="A25" s="21">
        <f>7276</f>
        <v>7276</v>
      </c>
      <c r="B25" s="21">
        <f t="shared" si="1"/>
        <v>0</v>
      </c>
      <c r="C25" s="21">
        <f>3941</f>
        <v>3941</v>
      </c>
      <c r="D25" s="21">
        <f t="shared" si="2"/>
        <v>10588</v>
      </c>
      <c r="E25" s="21">
        <f t="shared" si="3"/>
        <v>10.33984375</v>
      </c>
    </row>
    <row r="26">
      <c r="A26" s="21">
        <f>7530</f>
        <v>7530</v>
      </c>
      <c r="B26" s="21">
        <f t="shared" si="1"/>
        <v>0</v>
      </c>
      <c r="C26" s="21">
        <f>4083</f>
        <v>4083</v>
      </c>
      <c r="D26" s="21">
        <f t="shared" si="2"/>
        <v>10588</v>
      </c>
      <c r="E26" s="21">
        <f t="shared" si="3"/>
        <v>10.33984375</v>
      </c>
    </row>
    <row r="27">
      <c r="A27" s="21">
        <f>7801</f>
        <v>7801</v>
      </c>
      <c r="B27" s="21">
        <f t="shared" si="1"/>
        <v>0</v>
      </c>
      <c r="C27" s="21">
        <f>4218</f>
        <v>4218</v>
      </c>
      <c r="D27" s="21">
        <f t="shared" si="2"/>
        <v>10588</v>
      </c>
      <c r="E27" s="21">
        <f t="shared" si="3"/>
        <v>10.33984375</v>
      </c>
    </row>
    <row r="28">
      <c r="A28" s="21">
        <f>8102</f>
        <v>8102</v>
      </c>
      <c r="B28" s="21">
        <f t="shared" si="1"/>
        <v>0</v>
      </c>
      <c r="C28" s="21">
        <f>4335</f>
        <v>4335</v>
      </c>
      <c r="D28" s="21">
        <f t="shared" si="2"/>
        <v>10588</v>
      </c>
      <c r="E28" s="21">
        <f t="shared" si="3"/>
        <v>10.33984375</v>
      </c>
    </row>
    <row r="29">
      <c r="A29" s="21">
        <f>8400</f>
        <v>8400</v>
      </c>
      <c r="B29" s="21">
        <f t="shared" si="1"/>
        <v>0</v>
      </c>
      <c r="C29" s="21">
        <f>4497</f>
        <v>4497</v>
      </c>
      <c r="D29" s="21">
        <f t="shared" si="2"/>
        <v>10588</v>
      </c>
      <c r="E29" s="21">
        <f t="shared" si="3"/>
        <v>10.33984375</v>
      </c>
    </row>
    <row r="30">
      <c r="A30" s="21">
        <f>8693</f>
        <v>8693</v>
      </c>
      <c r="B30" s="21">
        <f t="shared" si="1"/>
        <v>0</v>
      </c>
      <c r="C30" s="21">
        <f>4660</f>
        <v>4660</v>
      </c>
      <c r="D30" s="21">
        <f t="shared" si="2"/>
        <v>10588</v>
      </c>
      <c r="E30" s="21">
        <f t="shared" si="3"/>
        <v>10.33984375</v>
      </c>
    </row>
    <row r="31">
      <c r="A31" s="21">
        <f>8962</f>
        <v>8962</v>
      </c>
      <c r="B31" s="21">
        <f t="shared" si="1"/>
        <v>0</v>
      </c>
      <c r="C31" s="21">
        <f>4783</f>
        <v>4783</v>
      </c>
      <c r="D31" s="21">
        <f t="shared" si="2"/>
        <v>10588</v>
      </c>
      <c r="E31" s="21">
        <f t="shared" si="3"/>
        <v>10.33984375</v>
      </c>
    </row>
    <row r="32">
      <c r="C32" s="21">
        <f>4941</f>
        <v>4941</v>
      </c>
      <c r="D32" s="21">
        <f t="shared" si="2"/>
        <v>10588</v>
      </c>
      <c r="E32" s="21">
        <f t="shared" si="3"/>
        <v>10.33984375</v>
      </c>
    </row>
    <row r="33">
      <c r="C33" s="21">
        <f>5067</f>
        <v>5067</v>
      </c>
      <c r="D33" s="21">
        <f t="shared" si="2"/>
        <v>10588</v>
      </c>
      <c r="E33" s="21">
        <f t="shared" si="3"/>
        <v>10.33984375</v>
      </c>
    </row>
    <row r="34">
      <c r="C34" s="21">
        <f>5201</f>
        <v>5201</v>
      </c>
      <c r="D34" s="21">
        <f t="shared" si="2"/>
        <v>10588</v>
      </c>
      <c r="E34" s="21">
        <f t="shared" si="3"/>
        <v>10.33984375</v>
      </c>
    </row>
    <row r="35">
      <c r="C35" s="21">
        <f>5356</f>
        <v>5356</v>
      </c>
      <c r="D35" s="21">
        <f t="shared" si="2"/>
        <v>10588</v>
      </c>
      <c r="E35" s="21">
        <f t="shared" si="3"/>
        <v>10.33984375</v>
      </c>
    </row>
    <row r="36">
      <c r="C36" s="21">
        <f>5545</f>
        <v>5545</v>
      </c>
      <c r="D36" s="21">
        <f t="shared" si="2"/>
        <v>10588</v>
      </c>
      <c r="E36" s="21">
        <f t="shared" si="3"/>
        <v>10.33984375</v>
      </c>
    </row>
    <row r="37">
      <c r="C37" s="21">
        <f>5685</f>
        <v>5685</v>
      </c>
      <c r="D37" s="21">
        <f t="shared" si="2"/>
        <v>10588</v>
      </c>
      <c r="E37" s="21">
        <f t="shared" si="3"/>
        <v>10.33984375</v>
      </c>
    </row>
    <row r="38">
      <c r="C38" s="21">
        <f>5844</f>
        <v>5844</v>
      </c>
      <c r="D38" s="21">
        <f t="shared" si="2"/>
        <v>10588</v>
      </c>
      <c r="E38" s="21">
        <f t="shared" si="3"/>
        <v>10.33984375</v>
      </c>
    </row>
    <row r="39">
      <c r="C39" s="21">
        <f>5986</f>
        <v>5986</v>
      </c>
      <c r="D39" s="21">
        <f t="shared" si="2"/>
        <v>10588</v>
      </c>
      <c r="E39" s="21">
        <f t="shared" si="3"/>
        <v>10.33984375</v>
      </c>
    </row>
    <row r="40">
      <c r="C40" s="21">
        <f>6129</f>
        <v>6129</v>
      </c>
      <c r="D40" s="21">
        <f t="shared" si="2"/>
        <v>10588</v>
      </c>
      <c r="E40" s="21">
        <f t="shared" si="3"/>
        <v>10.33984375</v>
      </c>
    </row>
    <row r="41">
      <c r="C41" s="21">
        <f>6269</f>
        <v>6269</v>
      </c>
      <c r="D41" s="21">
        <f t="shared" si="2"/>
        <v>10588</v>
      </c>
      <c r="E41" s="21">
        <f t="shared" si="3"/>
        <v>10.33984375</v>
      </c>
    </row>
    <row r="42">
      <c r="C42" s="21">
        <f>6432</f>
        <v>6432</v>
      </c>
      <c r="D42" s="21">
        <f t="shared" si="2"/>
        <v>10588</v>
      </c>
      <c r="E42" s="21">
        <f t="shared" si="3"/>
        <v>10.33984375</v>
      </c>
    </row>
    <row r="43">
      <c r="C43" s="21">
        <f>6596</f>
        <v>6596</v>
      </c>
      <c r="D43" s="21">
        <f t="shared" si="2"/>
        <v>10588</v>
      </c>
      <c r="E43" s="21">
        <f t="shared" si="3"/>
        <v>10.33984375</v>
      </c>
    </row>
    <row r="44">
      <c r="C44" s="21">
        <f>6743</f>
        <v>6743</v>
      </c>
      <c r="D44" s="21">
        <f t="shared" si="2"/>
        <v>10588</v>
      </c>
      <c r="E44" s="21">
        <f t="shared" si="3"/>
        <v>10.33984375</v>
      </c>
    </row>
    <row r="45">
      <c r="C45" s="21">
        <f>6872</f>
        <v>6872</v>
      </c>
      <c r="D45" s="21">
        <f t="shared" si="2"/>
        <v>10588</v>
      </c>
      <c r="E45" s="21">
        <f t="shared" si="3"/>
        <v>10.33984375</v>
      </c>
    </row>
    <row r="46">
      <c r="C46" s="21">
        <f>7018</f>
        <v>7018</v>
      </c>
      <c r="D46" s="21">
        <f t="shared" si="2"/>
        <v>10588</v>
      </c>
      <c r="E46" s="21">
        <f t="shared" si="3"/>
        <v>10.33984375</v>
      </c>
    </row>
    <row r="47">
      <c r="C47" s="21">
        <f>7148</f>
        <v>7148</v>
      </c>
      <c r="D47" s="21">
        <f t="shared" si="2"/>
        <v>10588</v>
      </c>
      <c r="E47" s="21">
        <f t="shared" si="3"/>
        <v>10.33984375</v>
      </c>
    </row>
    <row r="48">
      <c r="C48" s="21">
        <f>7289</f>
        <v>7289</v>
      </c>
      <c r="D48" s="21">
        <f t="shared" si="2"/>
        <v>10588</v>
      </c>
      <c r="E48" s="21">
        <f t="shared" si="3"/>
        <v>10.33984375</v>
      </c>
    </row>
    <row r="49">
      <c r="C49" s="21">
        <f>7396</f>
        <v>7396</v>
      </c>
      <c r="D49" s="21">
        <f t="shared" si="2"/>
        <v>10588</v>
      </c>
      <c r="E49" s="21">
        <f t="shared" si="3"/>
        <v>10.33984375</v>
      </c>
    </row>
    <row r="50">
      <c r="C50" s="21">
        <f>7550</f>
        <v>7550</v>
      </c>
      <c r="D50" s="21">
        <f t="shared" si="2"/>
        <v>10588</v>
      </c>
      <c r="E50" s="21">
        <f t="shared" si="3"/>
        <v>10.33984375</v>
      </c>
    </row>
    <row r="51">
      <c r="C51" s="21">
        <f>7677</f>
        <v>7677</v>
      </c>
      <c r="D51" s="21">
        <f t="shared" si="2"/>
        <v>10588</v>
      </c>
      <c r="E51" s="21">
        <f t="shared" si="3"/>
        <v>10.33984375</v>
      </c>
    </row>
    <row r="52">
      <c r="C52" s="21">
        <f>7810</f>
        <v>7810</v>
      </c>
      <c r="D52" s="21">
        <f t="shared" si="2"/>
        <v>10588</v>
      </c>
      <c r="E52" s="21">
        <f t="shared" si="3"/>
        <v>10.33984375</v>
      </c>
    </row>
    <row r="53">
      <c r="C53" s="21">
        <f>7961</f>
        <v>7961</v>
      </c>
      <c r="D53" s="21">
        <f t="shared" si="2"/>
        <v>10588</v>
      </c>
      <c r="E53" s="21">
        <f t="shared" si="3"/>
        <v>10.33984375</v>
      </c>
    </row>
    <row r="54">
      <c r="C54" s="21">
        <f>8097</f>
        <v>8097</v>
      </c>
      <c r="D54" s="21">
        <f t="shared" si="2"/>
        <v>10588</v>
      </c>
      <c r="E54" s="21">
        <f t="shared" si="3"/>
        <v>10.33984375</v>
      </c>
    </row>
    <row r="55">
      <c r="C55" s="21">
        <f>8244</f>
        <v>8244</v>
      </c>
      <c r="D55" s="21">
        <f t="shared" si="2"/>
        <v>10588</v>
      </c>
      <c r="E55" s="21">
        <f t="shared" si="3"/>
        <v>10.33984375</v>
      </c>
    </row>
    <row r="56">
      <c r="C56" s="21">
        <f>8354</f>
        <v>8354</v>
      </c>
      <c r="D56" s="21">
        <f t="shared" si="2"/>
        <v>10588</v>
      </c>
      <c r="E56" s="21">
        <f t="shared" si="3"/>
        <v>10.33984375</v>
      </c>
    </row>
    <row r="57">
      <c r="C57" s="21">
        <f>8518</f>
        <v>8518</v>
      </c>
      <c r="D57" s="21">
        <f t="shared" si="2"/>
        <v>10588</v>
      </c>
      <c r="E57" s="21">
        <f t="shared" si="3"/>
        <v>10.33984375</v>
      </c>
    </row>
    <row r="58">
      <c r="C58" s="21">
        <f>8662</f>
        <v>8662</v>
      </c>
      <c r="D58" s="21">
        <f t="shared" si="2"/>
        <v>10588</v>
      </c>
      <c r="E58" s="21">
        <f t="shared" si="3"/>
        <v>10.33984375</v>
      </c>
    </row>
    <row r="59">
      <c r="C59" s="21">
        <f>8814</f>
        <v>8814</v>
      </c>
      <c r="D59" s="21">
        <f t="shared" si="2"/>
        <v>10588</v>
      </c>
      <c r="E59" s="21">
        <f t="shared" si="3"/>
        <v>10.33984375</v>
      </c>
    </row>
    <row r="60">
      <c r="C60" s="21">
        <f>8920</f>
        <v>8920</v>
      </c>
      <c r="D60" s="21">
        <f t="shared" si="2"/>
        <v>10588</v>
      </c>
      <c r="E60" s="21">
        <f t="shared" si="3"/>
        <v>10.33984375</v>
      </c>
    </row>
    <row r="61">
      <c r="C61" s="21">
        <f>9069</f>
        <v>9069</v>
      </c>
      <c r="D61" s="21">
        <f t="shared" si="2"/>
        <v>10588</v>
      </c>
      <c r="E61" s="21">
        <f t="shared" si="3"/>
        <v>10.33984375</v>
      </c>
    </row>
    <row r="62">
      <c r="C62" s="21">
        <f>9178</f>
        <v>9178</v>
      </c>
      <c r="D62" s="21">
        <f t="shared" si="2"/>
        <v>10588</v>
      </c>
      <c r="E62" s="21">
        <f t="shared" si="3"/>
        <v>10.33984375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2016-01-08T15:46:52Z</dcterms:created>
  <dcterms:modified xsi:type="dcterms:W3CDTF">2015-10-20T10:08:09Z</dcterms:modified>
  <cp:lastPrinted>2016-01-08T15:46:52Z</cp:lastPrinted>
</cp:coreProperties>
</file>