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<sst xmlns="http://schemas.openxmlformats.org/spreadsheetml/2006/main" count="5" uniqueCount="5">
  <si>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</si>
  <si>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</si>
  <si>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</si>
  <si>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</si>
  <si>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296(35x)</t>
  </si>
  <si>
    <t>AVERAGE: 148(69x)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</si>
</sst>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Sheet1!$A$2:$A$36</c:f>
              <c:numCache/>
            </c:numRef>
          </c:cat>
          <c:val>
            <c:numRef>
              <c:f>Sheet1!$B$2:$B$36</c:f>
              <c:numCache/>
            </c:numRef>
          </c:val>
          <c:smooth val="0"/>
        </c:ser>
        <c:marker val="1"/>
        <c:axId val="1664757401"/>
        <c:axId val="914171926"/>
      </c:lineChart>
      <c:catAx>
        <c:axId val="166475740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914171926"/>
        <c:crosses val="autoZero"/>
        <c:auto val="1"/>
        <c:lblOffset val="100"/>
        <c:tickLblSkip val="1"/>
        <c:tickMarkSkip val="1"/>
        <c:noMultiLvlLbl val="0"/>
      </c:catAx>
      <c:valAx>
        <c:axId val="914171926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66475740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Sheet1!$C$2:$C$70</c:f>
              <c:numCache/>
            </c:numRef>
          </c:cat>
          <c:val>
            <c:numRef>
              <c:f>Sheet1!$E$2:$E$70</c:f>
              <c:numCache/>
            </c:numRef>
          </c:val>
          <c:smooth val="0"/>
        </c:ser>
        <c:marker val="1"/>
        <c:axId val="95964948"/>
        <c:axId val="1518529528"/>
      </c:lineChart>
      <c:catAx>
        <c:axId val="9596494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518529528"/>
        <c:crosses val="autoZero"/>
        <c:auto val="1"/>
        <c:lblOffset val="100"/>
        <c:tickLblSkip val="1"/>
        <c:tickMarkSkip val="1"/>
        <c:noMultiLvlLbl val="0"/>
      </c:catAx>
      <c:valAx>
        <c:axId val="151852952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9596494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71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571</f>
        <v>571</v>
      </c>
      <c r="B2" s="21">
        <f>0</f>
        <v>0</v>
      </c>
      <c r="C2" s="21">
        <f>698</f>
        <v>698</v>
      </c>
      <c r="D2" s="21">
        <f>4551</f>
        <v>4551</v>
      </c>
      <c r="E2" s="21">
        <f>4.4443359375</f>
        <v>4.4443359375</v>
      </c>
      <c r="G2" s="21">
        <f>296</f>
        <v>296</v>
      </c>
    </row>
    <row r="3">
      <c r="A3" s="21">
        <f>890</f>
        <v>890</v>
      </c>
      <c r="B3" s="21">
        <f>11</f>
        <v>11</v>
      </c>
      <c r="C3" s="21">
        <f>908</f>
        <v>908</v>
      </c>
      <c r="D3" s="21">
        <f>10478</f>
        <v>10478</v>
      </c>
      <c r="E3" s="21">
        <f>10.232421875</f>
        <v>10.232421875</v>
      </c>
    </row>
    <row r="4">
      <c r="A4" s="21">
        <f>1193</f>
        <v>1193</v>
      </c>
      <c r="B4" s="21">
        <f>0</f>
        <v>0</v>
      </c>
      <c r="C4" s="21">
        <f>1049</f>
        <v>1049</v>
      </c>
      <c r="D4" s="21">
        <f>10562</f>
        <v>10562</v>
      </c>
      <c r="E4" s="21">
        <f>10.314453125</f>
        <v>10.314453125</v>
      </c>
      <c r="G4" s="21" t="s">
        <v>5</v>
      </c>
    </row>
    <row r="5">
      <c r="A5" s="21">
        <f>1477</f>
        <v>1477</v>
      </c>
      <c r="B5" s="21">
        <f>0</f>
        <v>0</v>
      </c>
      <c r="C5" s="21">
        <f>1192</f>
        <v>1192</v>
      </c>
      <c r="D5" s="21">
        <f>10562</f>
        <v>10562</v>
      </c>
      <c r="E5" s="21">
        <f>10.314453125</f>
        <v>10.314453125</v>
      </c>
      <c r="G5" s="21">
        <f>148</f>
        <v>148</v>
      </c>
    </row>
    <row r="6">
      <c r="A6" s="21">
        <f>1799</f>
        <v>1799</v>
      </c>
      <c r="B6" s="21">
        <f>5</f>
        <v>5</v>
      </c>
      <c r="C6" s="21">
        <f>1324</f>
        <v>1324</v>
      </c>
      <c r="D6" s="21">
        <f>10562</f>
        <v>10562</v>
      </c>
      <c r="E6" s="21">
        <f>10.314453125</f>
        <v>10.314453125</v>
      </c>
    </row>
    <row r="7">
      <c r="A7" s="21">
        <f>2088</f>
        <v>2088</v>
      </c>
      <c r="B7" s="21">
        <f>0</f>
        <v>0</v>
      </c>
      <c r="C7" s="21">
        <f>1488</f>
        <v>1488</v>
      </c>
      <c r="D7" s="21">
        <f>10562</f>
        <v>10562</v>
      </c>
      <c r="E7" s="21">
        <f>10.314453125</f>
        <v>10.314453125</v>
      </c>
    </row>
    <row r="8">
      <c r="A8" s="21">
        <f>2373</f>
        <v>2373</v>
      </c>
      <c r="B8" s="21">
        <f>5</f>
        <v>5</v>
      </c>
      <c r="C8" s="21">
        <f>1639</f>
        <v>1639</v>
      </c>
      <c r="D8" s="21">
        <f>10582</f>
        <v>10582</v>
      </c>
      <c r="E8" s="21">
        <f>10.333984375</f>
        <v>10.333984375</v>
      </c>
    </row>
    <row r="9">
      <c r="A9" s="21">
        <f>2652</f>
        <v>2652</v>
      </c>
      <c r="B9" s="21">
        <f>4</f>
        <v>4</v>
      </c>
      <c r="C9" s="21">
        <f>1808</f>
        <v>1808</v>
      </c>
      <c r="D9" s="21">
        <f>10583</f>
        <v>10583</v>
      </c>
      <c r="E9" s="21">
        <f>10.3349609375</f>
        <v>10.3349609375</v>
      </c>
    </row>
    <row r="10">
      <c r="A10" s="21">
        <f>2961</f>
        <v>2961</v>
      </c>
      <c r="B10" s="21">
        <f>0</f>
        <v>0</v>
      </c>
      <c r="C10" s="21">
        <f>1953</f>
        <v>1953</v>
      </c>
      <c r="D10" s="21">
        <f t="shared" ref="D10:D17" si="0">10590</f>
        <v>10590</v>
      </c>
      <c r="E10" s="21">
        <f t="shared" ref="E10:E17" si="1">10.341796875</f>
        <v>10.341796875</v>
      </c>
    </row>
    <row r="11">
      <c r="A11" s="21">
        <f>3291</f>
        <v>3291</v>
      </c>
      <c r="B11" s="21">
        <f>0</f>
        <v>0</v>
      </c>
      <c r="C11" s="21">
        <f>2072</f>
        <v>2072</v>
      </c>
      <c r="D11" s="21">
        <f t="shared" si="0"/>
        <v>10590</v>
      </c>
      <c r="E11" s="21">
        <f t="shared" si="1"/>
        <v>10.341796875</v>
      </c>
    </row>
    <row r="12">
      <c r="A12" s="21">
        <f>3557</f>
        <v>3557</v>
      </c>
      <c r="B12" s="21">
        <f>0</f>
        <v>0</v>
      </c>
      <c r="C12" s="21">
        <f>2217</f>
        <v>2217</v>
      </c>
      <c r="D12" s="21">
        <f t="shared" si="0"/>
        <v>10590</v>
      </c>
      <c r="E12" s="21">
        <f t="shared" si="1"/>
        <v>10.341796875</v>
      </c>
    </row>
    <row r="13">
      <c r="A13" s="21">
        <f>3856</f>
        <v>3856</v>
      </c>
      <c r="B13" s="21">
        <f>0</f>
        <v>0</v>
      </c>
      <c r="C13" s="21">
        <f>2395</f>
        <v>2395</v>
      </c>
      <c r="D13" s="21">
        <f t="shared" si="0"/>
        <v>10590</v>
      </c>
      <c r="E13" s="21">
        <f t="shared" si="1"/>
        <v>10.341796875</v>
      </c>
    </row>
    <row r="14">
      <c r="A14" s="21">
        <f>4136</f>
        <v>4136</v>
      </c>
      <c r="B14" s="21">
        <f>0</f>
        <v>0</v>
      </c>
      <c r="C14" s="21">
        <f>2525</f>
        <v>2525</v>
      </c>
      <c r="D14" s="21">
        <f t="shared" si="0"/>
        <v>10590</v>
      </c>
      <c r="E14" s="21">
        <f t="shared" si="1"/>
        <v>10.341796875</v>
      </c>
    </row>
    <row r="15">
      <c r="A15" s="21">
        <f>4449</f>
        <v>4449</v>
      </c>
      <c r="B15" s="21">
        <f>0</f>
        <v>0</v>
      </c>
      <c r="C15" s="21">
        <f>2692</f>
        <v>2692</v>
      </c>
      <c r="D15" s="21">
        <f t="shared" si="0"/>
        <v>10590</v>
      </c>
      <c r="E15" s="21">
        <f t="shared" si="1"/>
        <v>10.341796875</v>
      </c>
    </row>
    <row r="16">
      <c r="A16" s="21">
        <f>4779</f>
        <v>4779</v>
      </c>
      <c r="B16" s="21">
        <f>0</f>
        <v>0</v>
      </c>
      <c r="C16" s="21">
        <f>2844</f>
        <v>2844</v>
      </c>
      <c r="D16" s="21">
        <f t="shared" si="0"/>
        <v>10590</v>
      </c>
      <c r="E16" s="21">
        <f t="shared" si="1"/>
        <v>10.341796875</v>
      </c>
    </row>
    <row r="17">
      <c r="A17" s="21">
        <f>5102</f>
        <v>5102</v>
      </c>
      <c r="B17" s="21">
        <f>4</f>
        <v>4</v>
      </c>
      <c r="C17" s="21">
        <f>2994</f>
        <v>2994</v>
      </c>
      <c r="D17" s="21">
        <f t="shared" si="0"/>
        <v>10590</v>
      </c>
      <c r="E17" s="21">
        <f t="shared" si="1"/>
        <v>10.341796875</v>
      </c>
    </row>
    <row r="18">
      <c r="A18" s="21">
        <f>5415</f>
        <v>5415</v>
      </c>
      <c r="B18" s="21">
        <f t="shared" ref="B18:B36" si="2">0</f>
        <v>0</v>
      </c>
      <c r="C18" s="21">
        <f>3147</f>
        <v>3147</v>
      </c>
      <c r="D18" s="21">
        <f t="shared" ref="D18:D27" si="3">10594</f>
        <v>10594</v>
      </c>
      <c r="E18" s="21">
        <f t="shared" ref="E18:E27" si="4">10.345703125</f>
        <v>10.345703125</v>
      </c>
    </row>
    <row r="19">
      <c r="A19" s="21">
        <f>5705</f>
        <v>5705</v>
      </c>
      <c r="B19" s="21">
        <f t="shared" si="2"/>
        <v>0</v>
      </c>
      <c r="C19" s="21">
        <f>3319</f>
        <v>3319</v>
      </c>
      <c r="D19" s="21">
        <f t="shared" si="3"/>
        <v>10594</v>
      </c>
      <c r="E19" s="21">
        <f t="shared" si="4"/>
        <v>10.345703125</v>
      </c>
    </row>
    <row r="20">
      <c r="A20" s="21">
        <f>5985</f>
        <v>5985</v>
      </c>
      <c r="B20" s="21">
        <f t="shared" si="2"/>
        <v>0</v>
      </c>
      <c r="C20" s="21">
        <f>3433</f>
        <v>3433</v>
      </c>
      <c r="D20" s="21">
        <f t="shared" si="3"/>
        <v>10594</v>
      </c>
      <c r="E20" s="21">
        <f t="shared" si="4"/>
        <v>10.345703125</v>
      </c>
    </row>
    <row r="21">
      <c r="A21" s="21">
        <f>6289</f>
        <v>6289</v>
      </c>
      <c r="B21" s="21">
        <f t="shared" si="2"/>
        <v>0</v>
      </c>
      <c r="C21" s="21">
        <f>3572</f>
        <v>3572</v>
      </c>
      <c r="D21" s="21">
        <f t="shared" si="3"/>
        <v>10594</v>
      </c>
      <c r="E21" s="21">
        <f t="shared" si="4"/>
        <v>10.345703125</v>
      </c>
    </row>
    <row r="22">
      <c r="A22" s="21">
        <f>6578</f>
        <v>6578</v>
      </c>
      <c r="B22" s="21">
        <f t="shared" si="2"/>
        <v>0</v>
      </c>
      <c r="C22" s="21">
        <f>3707</f>
        <v>3707</v>
      </c>
      <c r="D22" s="21">
        <f t="shared" si="3"/>
        <v>10594</v>
      </c>
      <c r="E22" s="21">
        <f t="shared" si="4"/>
        <v>10.345703125</v>
      </c>
    </row>
    <row r="23">
      <c r="A23" s="21">
        <f>6882</f>
        <v>6882</v>
      </c>
      <c r="B23" s="21">
        <f t="shared" si="2"/>
        <v>0</v>
      </c>
      <c r="C23" s="21">
        <f>3846</f>
        <v>3846</v>
      </c>
      <c r="D23" s="21">
        <f t="shared" si="3"/>
        <v>10594</v>
      </c>
      <c r="E23" s="21">
        <f t="shared" si="4"/>
        <v>10.345703125</v>
      </c>
    </row>
    <row r="24">
      <c r="A24" s="21">
        <f>7190</f>
        <v>7190</v>
      </c>
      <c r="B24" s="21">
        <f t="shared" si="2"/>
        <v>0</v>
      </c>
      <c r="C24" s="21">
        <f>3994</f>
        <v>3994</v>
      </c>
      <c r="D24" s="21">
        <f t="shared" si="3"/>
        <v>10594</v>
      </c>
      <c r="E24" s="21">
        <f t="shared" si="4"/>
        <v>10.345703125</v>
      </c>
    </row>
    <row r="25">
      <c r="A25" s="21">
        <f>7521</f>
        <v>7521</v>
      </c>
      <c r="B25" s="21">
        <f t="shared" si="2"/>
        <v>0</v>
      </c>
      <c r="C25" s="21">
        <f>4161</f>
        <v>4161</v>
      </c>
      <c r="D25" s="21">
        <f t="shared" si="3"/>
        <v>10594</v>
      </c>
      <c r="E25" s="21">
        <f t="shared" si="4"/>
        <v>10.345703125</v>
      </c>
    </row>
    <row r="26">
      <c r="A26" s="21">
        <f>7830</f>
        <v>7830</v>
      </c>
      <c r="B26" s="21">
        <f t="shared" si="2"/>
        <v>0</v>
      </c>
      <c r="C26" s="21">
        <f>4316</f>
        <v>4316</v>
      </c>
      <c r="D26" s="21">
        <f t="shared" si="3"/>
        <v>10594</v>
      </c>
      <c r="E26" s="21">
        <f t="shared" si="4"/>
        <v>10.345703125</v>
      </c>
    </row>
    <row r="27">
      <c r="A27" s="21">
        <f>8140</f>
        <v>8140</v>
      </c>
      <c r="B27" s="21">
        <f t="shared" si="2"/>
        <v>0</v>
      </c>
      <c r="C27" s="21">
        <f>4494</f>
        <v>4494</v>
      </c>
      <c r="D27" s="21">
        <f t="shared" si="3"/>
        <v>10594</v>
      </c>
      <c r="E27" s="21">
        <f t="shared" si="4"/>
        <v>10.345703125</v>
      </c>
    </row>
    <row r="28">
      <c r="A28" s="21">
        <f>8403</f>
        <v>8403</v>
      </c>
      <c r="B28" s="21">
        <f t="shared" si="2"/>
        <v>0</v>
      </c>
      <c r="C28" s="21">
        <f>4658</f>
        <v>4658</v>
      </c>
      <c r="D28" s="21">
        <f t="shared" ref="D28:D70" si="5">10598</f>
        <v>10598</v>
      </c>
      <c r="E28" s="21">
        <f t="shared" ref="E28:E70" si="6">10.349609375</f>
        <v>10.349609375</v>
      </c>
    </row>
    <row r="29">
      <c r="A29" s="21">
        <f>8692</f>
        <v>8692</v>
      </c>
      <c r="B29" s="21">
        <f t="shared" si="2"/>
        <v>0</v>
      </c>
      <c r="C29" s="21">
        <f>4823</f>
        <v>4823</v>
      </c>
      <c r="D29" s="21">
        <f t="shared" si="5"/>
        <v>10598</v>
      </c>
      <c r="E29" s="21">
        <f t="shared" si="6"/>
        <v>10.349609375</v>
      </c>
    </row>
    <row r="30">
      <c r="A30" s="21">
        <f>8990</f>
        <v>8990</v>
      </c>
      <c r="B30" s="21">
        <f t="shared" si="2"/>
        <v>0</v>
      </c>
      <c r="C30" s="21">
        <f>4973</f>
        <v>4973</v>
      </c>
      <c r="D30" s="21">
        <f t="shared" si="5"/>
        <v>10598</v>
      </c>
      <c r="E30" s="21">
        <f t="shared" si="6"/>
        <v>10.349609375</v>
      </c>
    </row>
    <row r="31">
      <c r="A31" s="21">
        <f>9290</f>
        <v>9290</v>
      </c>
      <c r="B31" s="21">
        <f t="shared" si="2"/>
        <v>0</v>
      </c>
      <c r="C31" s="21">
        <f>5145</f>
        <v>5145</v>
      </c>
      <c r="D31" s="21">
        <f t="shared" si="5"/>
        <v>10598</v>
      </c>
      <c r="E31" s="21">
        <f t="shared" si="6"/>
        <v>10.349609375</v>
      </c>
    </row>
    <row r="32">
      <c r="A32" s="21">
        <f>9624</f>
        <v>9624</v>
      </c>
      <c r="B32" s="21">
        <f t="shared" si="2"/>
        <v>0</v>
      </c>
      <c r="C32" s="21">
        <f>5266</f>
        <v>5266</v>
      </c>
      <c r="D32" s="21">
        <f t="shared" si="5"/>
        <v>10598</v>
      </c>
      <c r="E32" s="21">
        <f t="shared" si="6"/>
        <v>10.349609375</v>
      </c>
    </row>
    <row r="33">
      <c r="A33" s="21">
        <f>9980</f>
        <v>9980</v>
      </c>
      <c r="B33" s="21">
        <f t="shared" si="2"/>
        <v>0</v>
      </c>
      <c r="C33" s="21">
        <f>5379</f>
        <v>5379</v>
      </c>
      <c r="D33" s="21">
        <f t="shared" si="5"/>
        <v>10598</v>
      </c>
      <c r="E33" s="21">
        <f t="shared" si="6"/>
        <v>10.349609375</v>
      </c>
    </row>
    <row r="34">
      <c r="A34" s="21">
        <f>10310</f>
        <v>10310</v>
      </c>
      <c r="B34" s="21">
        <f t="shared" si="2"/>
        <v>0</v>
      </c>
      <c r="C34" s="21">
        <f>5513</f>
        <v>5513</v>
      </c>
      <c r="D34" s="21">
        <f t="shared" si="5"/>
        <v>10598</v>
      </c>
      <c r="E34" s="21">
        <f t="shared" si="6"/>
        <v>10.349609375</v>
      </c>
    </row>
    <row r="35">
      <c r="A35" s="21">
        <f>10631</f>
        <v>10631</v>
      </c>
      <c r="B35" s="21">
        <f t="shared" si="2"/>
        <v>0</v>
      </c>
      <c r="C35" s="21">
        <f>5668</f>
        <v>5668</v>
      </c>
      <c r="D35" s="21">
        <f t="shared" si="5"/>
        <v>10598</v>
      </c>
      <c r="E35" s="21">
        <f t="shared" si="6"/>
        <v>10.349609375</v>
      </c>
    </row>
    <row r="36">
      <c r="A36" s="21">
        <f>10940</f>
        <v>10940</v>
      </c>
      <c r="B36" s="21">
        <f t="shared" si="2"/>
        <v>0</v>
      </c>
      <c r="C36" s="21">
        <f>5808</f>
        <v>5808</v>
      </c>
      <c r="D36" s="21">
        <f t="shared" si="5"/>
        <v>10598</v>
      </c>
      <c r="E36" s="21">
        <f t="shared" si="6"/>
        <v>10.349609375</v>
      </c>
    </row>
    <row r="37">
      <c r="C37" s="21">
        <f>5969</f>
        <v>5969</v>
      </c>
      <c r="D37" s="21">
        <f t="shared" si="5"/>
        <v>10598</v>
      </c>
      <c r="E37" s="21">
        <f t="shared" si="6"/>
        <v>10.349609375</v>
      </c>
    </row>
    <row r="38">
      <c r="C38" s="21">
        <f>6132</f>
        <v>6132</v>
      </c>
      <c r="D38" s="21">
        <f t="shared" si="5"/>
        <v>10598</v>
      </c>
      <c r="E38" s="21">
        <f t="shared" si="6"/>
        <v>10.349609375</v>
      </c>
    </row>
    <row r="39">
      <c r="C39" s="21">
        <f>6280</f>
        <v>6280</v>
      </c>
      <c r="D39" s="21">
        <f t="shared" si="5"/>
        <v>10598</v>
      </c>
      <c r="E39" s="21">
        <f t="shared" si="6"/>
        <v>10.349609375</v>
      </c>
    </row>
    <row r="40">
      <c r="C40" s="21">
        <f>6420</f>
        <v>6420</v>
      </c>
      <c r="D40" s="21">
        <f t="shared" si="5"/>
        <v>10598</v>
      </c>
      <c r="E40" s="21">
        <f t="shared" si="6"/>
        <v>10.349609375</v>
      </c>
    </row>
    <row r="41">
      <c r="C41" s="21">
        <f>6570</f>
        <v>6570</v>
      </c>
      <c r="D41" s="21">
        <f t="shared" si="5"/>
        <v>10598</v>
      </c>
      <c r="E41" s="21">
        <f t="shared" si="6"/>
        <v>10.349609375</v>
      </c>
    </row>
    <row r="42">
      <c r="C42" s="21">
        <f>6735</f>
        <v>6735</v>
      </c>
      <c r="D42" s="21">
        <f t="shared" si="5"/>
        <v>10598</v>
      </c>
      <c r="E42" s="21">
        <f t="shared" si="6"/>
        <v>10.349609375</v>
      </c>
    </row>
    <row r="43">
      <c r="C43" s="21">
        <f>6894</f>
        <v>6894</v>
      </c>
      <c r="D43" s="21">
        <f t="shared" si="5"/>
        <v>10598</v>
      </c>
      <c r="E43" s="21">
        <f t="shared" si="6"/>
        <v>10.349609375</v>
      </c>
    </row>
    <row r="44">
      <c r="C44" s="21">
        <f>7021</f>
        <v>7021</v>
      </c>
      <c r="D44" s="21">
        <f t="shared" si="5"/>
        <v>10598</v>
      </c>
      <c r="E44" s="21">
        <f t="shared" si="6"/>
        <v>10.349609375</v>
      </c>
    </row>
    <row r="45">
      <c r="C45" s="21">
        <f>7195</f>
        <v>7195</v>
      </c>
      <c r="D45" s="21">
        <f t="shared" si="5"/>
        <v>10598</v>
      </c>
      <c r="E45" s="21">
        <f t="shared" si="6"/>
        <v>10.349609375</v>
      </c>
    </row>
    <row r="46">
      <c r="C46" s="21">
        <f>7366</f>
        <v>7366</v>
      </c>
      <c r="D46" s="21">
        <f t="shared" si="5"/>
        <v>10598</v>
      </c>
      <c r="E46" s="21">
        <f t="shared" si="6"/>
        <v>10.349609375</v>
      </c>
    </row>
    <row r="47">
      <c r="C47" s="21">
        <f>7511</f>
        <v>7511</v>
      </c>
      <c r="D47" s="21">
        <f t="shared" si="5"/>
        <v>10598</v>
      </c>
      <c r="E47" s="21">
        <f t="shared" si="6"/>
        <v>10.349609375</v>
      </c>
    </row>
    <row r="48">
      <c r="C48" s="21">
        <f>7682</f>
        <v>7682</v>
      </c>
      <c r="D48" s="21">
        <f t="shared" si="5"/>
        <v>10598</v>
      </c>
      <c r="E48" s="21">
        <f t="shared" si="6"/>
        <v>10.349609375</v>
      </c>
    </row>
    <row r="49">
      <c r="C49" s="21">
        <f>7843</f>
        <v>7843</v>
      </c>
      <c r="D49" s="21">
        <f t="shared" si="5"/>
        <v>10598</v>
      </c>
      <c r="E49" s="21">
        <f t="shared" si="6"/>
        <v>10.349609375</v>
      </c>
    </row>
    <row r="50">
      <c r="C50" s="21">
        <f>7992</f>
        <v>7992</v>
      </c>
      <c r="D50" s="21">
        <f t="shared" si="5"/>
        <v>10598</v>
      </c>
      <c r="E50" s="21">
        <f t="shared" si="6"/>
        <v>10.349609375</v>
      </c>
    </row>
    <row r="51">
      <c r="C51" s="21">
        <f>8150</f>
        <v>8150</v>
      </c>
      <c r="D51" s="21">
        <f t="shared" si="5"/>
        <v>10598</v>
      </c>
      <c r="E51" s="21">
        <f t="shared" si="6"/>
        <v>10.349609375</v>
      </c>
    </row>
    <row r="52">
      <c r="C52" s="21">
        <f>8267</f>
        <v>8267</v>
      </c>
      <c r="D52" s="21">
        <f t="shared" si="5"/>
        <v>10598</v>
      </c>
      <c r="E52" s="21">
        <f t="shared" si="6"/>
        <v>10.349609375</v>
      </c>
    </row>
    <row r="53">
      <c r="C53" s="21">
        <f>8417</f>
        <v>8417</v>
      </c>
      <c r="D53" s="21">
        <f t="shared" si="5"/>
        <v>10598</v>
      </c>
      <c r="E53" s="21">
        <f t="shared" si="6"/>
        <v>10.349609375</v>
      </c>
    </row>
    <row r="54">
      <c r="C54" s="21">
        <f>8564</f>
        <v>8564</v>
      </c>
      <c r="D54" s="21">
        <f t="shared" si="5"/>
        <v>10598</v>
      </c>
      <c r="E54" s="21">
        <f t="shared" si="6"/>
        <v>10.349609375</v>
      </c>
    </row>
    <row r="55">
      <c r="C55" s="21">
        <f>8744</f>
        <v>8744</v>
      </c>
      <c r="D55" s="21">
        <f t="shared" si="5"/>
        <v>10598</v>
      </c>
      <c r="E55" s="21">
        <f t="shared" si="6"/>
        <v>10.349609375</v>
      </c>
    </row>
    <row r="56">
      <c r="C56" s="21">
        <f>8883</f>
        <v>8883</v>
      </c>
      <c r="D56" s="21">
        <f t="shared" si="5"/>
        <v>10598</v>
      </c>
      <c r="E56" s="21">
        <f t="shared" si="6"/>
        <v>10.349609375</v>
      </c>
    </row>
    <row r="57">
      <c r="C57" s="21">
        <f>9064</f>
        <v>9064</v>
      </c>
      <c r="D57" s="21">
        <f t="shared" si="5"/>
        <v>10598</v>
      </c>
      <c r="E57" s="21">
        <f t="shared" si="6"/>
        <v>10.349609375</v>
      </c>
    </row>
    <row r="58">
      <c r="C58" s="21">
        <f>9203</f>
        <v>9203</v>
      </c>
      <c r="D58" s="21">
        <f t="shared" si="5"/>
        <v>10598</v>
      </c>
      <c r="E58" s="21">
        <f t="shared" si="6"/>
        <v>10.349609375</v>
      </c>
    </row>
    <row r="59">
      <c r="C59" s="21">
        <f>9324</f>
        <v>9324</v>
      </c>
      <c r="D59" s="21">
        <f t="shared" si="5"/>
        <v>10598</v>
      </c>
      <c r="E59" s="21">
        <f t="shared" si="6"/>
        <v>10.349609375</v>
      </c>
    </row>
    <row r="60">
      <c r="C60" s="21">
        <f>9473</f>
        <v>9473</v>
      </c>
      <c r="D60" s="21">
        <f t="shared" si="5"/>
        <v>10598</v>
      </c>
      <c r="E60" s="21">
        <f t="shared" si="6"/>
        <v>10.349609375</v>
      </c>
    </row>
    <row r="61">
      <c r="C61" s="21">
        <f>9646</f>
        <v>9646</v>
      </c>
      <c r="D61" s="21">
        <f t="shared" si="5"/>
        <v>10598</v>
      </c>
      <c r="E61" s="21">
        <f t="shared" si="6"/>
        <v>10.349609375</v>
      </c>
    </row>
    <row r="62">
      <c r="C62" s="21">
        <f>9805</f>
        <v>9805</v>
      </c>
      <c r="D62" s="21">
        <f t="shared" si="5"/>
        <v>10598</v>
      </c>
      <c r="E62" s="21">
        <f t="shared" si="6"/>
        <v>10.349609375</v>
      </c>
    </row>
    <row r="63">
      <c r="C63" s="21">
        <f>9959</f>
        <v>9959</v>
      </c>
      <c r="D63" s="21">
        <f t="shared" si="5"/>
        <v>10598</v>
      </c>
      <c r="E63" s="21">
        <f t="shared" si="6"/>
        <v>10.349609375</v>
      </c>
    </row>
    <row r="64">
      <c r="C64" s="21">
        <f>10119</f>
        <v>10119</v>
      </c>
      <c r="D64" s="21">
        <f t="shared" si="5"/>
        <v>10598</v>
      </c>
      <c r="E64" s="21">
        <f t="shared" si="6"/>
        <v>10.349609375</v>
      </c>
    </row>
    <row r="65">
      <c r="C65" s="21">
        <f>10249</f>
        <v>10249</v>
      </c>
      <c r="D65" s="21">
        <f t="shared" si="5"/>
        <v>10598</v>
      </c>
      <c r="E65" s="21">
        <f t="shared" si="6"/>
        <v>10.349609375</v>
      </c>
    </row>
    <row r="66">
      <c r="C66" s="21">
        <f>10417</f>
        <v>10417</v>
      </c>
      <c r="D66" s="21">
        <f t="shared" si="5"/>
        <v>10598</v>
      </c>
      <c r="E66" s="21">
        <f t="shared" si="6"/>
        <v>10.349609375</v>
      </c>
    </row>
    <row r="67">
      <c r="C67" s="21">
        <f>10558</f>
        <v>10558</v>
      </c>
      <c r="D67" s="21">
        <f t="shared" si="5"/>
        <v>10598</v>
      </c>
      <c r="E67" s="21">
        <f t="shared" si="6"/>
        <v>10.349609375</v>
      </c>
    </row>
    <row r="68">
      <c r="C68" s="21">
        <f>10699</f>
        <v>10699</v>
      </c>
      <c r="D68" s="21">
        <f t="shared" si="5"/>
        <v>10598</v>
      </c>
      <c r="E68" s="21">
        <f t="shared" si="6"/>
        <v>10.349609375</v>
      </c>
    </row>
    <row r="69">
      <c r="C69" s="21">
        <f>10822</f>
        <v>10822</v>
      </c>
      <c r="D69" s="21">
        <f t="shared" si="5"/>
        <v>10598</v>
      </c>
      <c r="E69" s="21">
        <f t="shared" si="6"/>
        <v>10.349609375</v>
      </c>
    </row>
    <row r="70">
      <c r="C70" s="21">
        <f>10945</f>
        <v>10945</v>
      </c>
      <c r="D70" s="21">
        <f t="shared" si="5"/>
        <v>10598</v>
      </c>
      <c r="E70" s="21">
        <f t="shared" si="6"/>
        <v>10.349609375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2016-01-08T15:46:52Z</dcterms:created>
  <dcterms:modified xsi:type="dcterms:W3CDTF">2015-10-20T10:07:38Z</dcterms:modified>
  <cp:lastPrinted>2016-01-08T15:46:52Z</cp:lastPrinted>
</cp:coreProperties>
</file>