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NeoMad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5" i="2" l="1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<sst xmlns="http://schemas.openxmlformats.org/spreadsheetml/2006/main" count="7" uniqueCount="7">
  <si>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</si>
  <si>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</si>
  <si>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</si>
  <si>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</si>
  <si>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273(19x)</t>
  </si>
  <si>
    <t>AVERAGE: 121(46x)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</si>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</sst>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Sheet1!$A$2:$A$20</c:f>
              <c:numCache>
                <c:formatCode>General</c:formatCode>
                <c:ptCount val="19"/>
                <c:pt idx="0">
                  <c:v>429</c:v>
                </c:pt>
                <c:pt idx="1">
                  <c:v>731</c:v>
                </c:pt>
                <c:pt idx="2">
                  <c:v>1015</c:v>
                </c:pt>
                <c:pt idx="3">
                  <c:v>1338</c:v>
                </c:pt>
                <c:pt idx="4">
                  <c:v>1681</c:v>
                </c:pt>
                <c:pt idx="5">
                  <c:v>1966</c:v>
                </c:pt>
                <c:pt idx="6">
                  <c:v>2248</c:v>
                </c:pt>
                <c:pt idx="7">
                  <c:v>2526</c:v>
                </c:pt>
                <c:pt idx="8">
                  <c:v>2805</c:v>
                </c:pt>
                <c:pt idx="9">
                  <c:v>3085</c:v>
                </c:pt>
                <c:pt idx="10">
                  <c:v>3367</c:v>
                </c:pt>
                <c:pt idx="11">
                  <c:v>3657</c:v>
                </c:pt>
                <c:pt idx="12">
                  <c:v>3932</c:v>
                </c:pt>
                <c:pt idx="13">
                  <c:v>4208</c:v>
                </c:pt>
                <c:pt idx="14">
                  <c:v>4494</c:v>
                </c:pt>
                <c:pt idx="15">
                  <c:v>4818</c:v>
                </c:pt>
                <c:pt idx="16">
                  <c:v>5085</c:v>
                </c:pt>
                <c:pt idx="17">
                  <c:v>5358</c:v>
                </c:pt>
                <c:pt idx="18">
                  <c:v>5632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9580592"/>
        <c:axId val="-149574608"/>
      </c:lineChart>
      <c:catAx>
        <c:axId val="-149580592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49574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9574608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4958059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Sheet1!$C$2:$C$47</c:f>
              <c:numCache>
                <c:formatCode>General</c:formatCode>
                <c:ptCount val="46"/>
                <c:pt idx="0">
                  <c:v>388</c:v>
                </c:pt>
                <c:pt idx="1">
                  <c:v>568</c:v>
                </c:pt>
                <c:pt idx="2">
                  <c:v>692</c:v>
                </c:pt>
                <c:pt idx="3">
                  <c:v>826</c:v>
                </c:pt>
                <c:pt idx="4">
                  <c:v>941</c:v>
                </c:pt>
                <c:pt idx="5">
                  <c:v>1059</c:v>
                </c:pt>
                <c:pt idx="6">
                  <c:v>1187</c:v>
                </c:pt>
                <c:pt idx="7">
                  <c:v>1329</c:v>
                </c:pt>
                <c:pt idx="8">
                  <c:v>1466</c:v>
                </c:pt>
                <c:pt idx="9">
                  <c:v>1596</c:v>
                </c:pt>
                <c:pt idx="10">
                  <c:v>1745</c:v>
                </c:pt>
                <c:pt idx="11">
                  <c:v>1861</c:v>
                </c:pt>
                <c:pt idx="12">
                  <c:v>1984</c:v>
                </c:pt>
                <c:pt idx="13">
                  <c:v>2112</c:v>
                </c:pt>
                <c:pt idx="14">
                  <c:v>2241</c:v>
                </c:pt>
                <c:pt idx="15">
                  <c:v>2365</c:v>
                </c:pt>
                <c:pt idx="16">
                  <c:v>2480</c:v>
                </c:pt>
                <c:pt idx="17">
                  <c:v>2601</c:v>
                </c:pt>
                <c:pt idx="18">
                  <c:v>2719</c:v>
                </c:pt>
                <c:pt idx="19">
                  <c:v>2836</c:v>
                </c:pt>
                <c:pt idx="20">
                  <c:v>2950</c:v>
                </c:pt>
                <c:pt idx="21">
                  <c:v>3066</c:v>
                </c:pt>
                <c:pt idx="22">
                  <c:v>3184</c:v>
                </c:pt>
                <c:pt idx="23">
                  <c:v>3300</c:v>
                </c:pt>
                <c:pt idx="24">
                  <c:v>3420</c:v>
                </c:pt>
                <c:pt idx="25">
                  <c:v>3537</c:v>
                </c:pt>
                <c:pt idx="26">
                  <c:v>3662</c:v>
                </c:pt>
                <c:pt idx="27">
                  <c:v>3785</c:v>
                </c:pt>
                <c:pt idx="28">
                  <c:v>3901</c:v>
                </c:pt>
                <c:pt idx="29">
                  <c:v>4025</c:v>
                </c:pt>
                <c:pt idx="30">
                  <c:v>4156</c:v>
                </c:pt>
                <c:pt idx="31">
                  <c:v>4273</c:v>
                </c:pt>
                <c:pt idx="32">
                  <c:v>4380</c:v>
                </c:pt>
                <c:pt idx="33">
                  <c:v>4496</c:v>
                </c:pt>
                <c:pt idx="34">
                  <c:v>4641</c:v>
                </c:pt>
                <c:pt idx="35">
                  <c:v>4766</c:v>
                </c:pt>
                <c:pt idx="36">
                  <c:v>4885</c:v>
                </c:pt>
                <c:pt idx="37">
                  <c:v>4998</c:v>
                </c:pt>
                <c:pt idx="38">
                  <c:v>5117</c:v>
                </c:pt>
                <c:pt idx="39">
                  <c:v>5222</c:v>
                </c:pt>
                <c:pt idx="40">
                  <c:v>5336</c:v>
                </c:pt>
                <c:pt idx="41">
                  <c:v>5460</c:v>
                </c:pt>
                <c:pt idx="42">
                  <c:v>5578</c:v>
                </c:pt>
                <c:pt idx="43">
                  <c:v>5715</c:v>
                </c:pt>
                <c:pt idx="44">
                  <c:v>5857</c:v>
                </c:pt>
                <c:pt idx="45">
                  <c:v>5999</c:v>
                </c:pt>
              </c:numCache>
            </c:numRef>
          </c:cat>
          <c:val>
            <c:numRef>
              <c:f>Sheet1!$E$2:$E$47</c:f>
              <c:numCache>
                <c:formatCode>General</c:formatCode>
                <c:ptCount val="46"/>
                <c:pt idx="0">
                  <c:v>3.486328125</c:v>
                </c:pt>
                <c:pt idx="1">
                  <c:v>7.880859375</c:v>
                </c:pt>
                <c:pt idx="2">
                  <c:v>8.4736328125</c:v>
                </c:pt>
                <c:pt idx="3">
                  <c:v>8.4736328125</c:v>
                </c:pt>
                <c:pt idx="4">
                  <c:v>8.4736328125</c:v>
                </c:pt>
                <c:pt idx="5">
                  <c:v>8.4736328125</c:v>
                </c:pt>
                <c:pt idx="6">
                  <c:v>8.4736328125</c:v>
                </c:pt>
                <c:pt idx="7">
                  <c:v>8.4736328125</c:v>
                </c:pt>
                <c:pt idx="8">
                  <c:v>8.4736328125</c:v>
                </c:pt>
                <c:pt idx="9">
                  <c:v>8.4736328125</c:v>
                </c:pt>
                <c:pt idx="10">
                  <c:v>8.4736328125</c:v>
                </c:pt>
                <c:pt idx="11">
                  <c:v>8.4736328125</c:v>
                </c:pt>
                <c:pt idx="12">
                  <c:v>8.4736328125</c:v>
                </c:pt>
                <c:pt idx="13">
                  <c:v>8.4736328125</c:v>
                </c:pt>
                <c:pt idx="14">
                  <c:v>8.4736328125</c:v>
                </c:pt>
                <c:pt idx="15">
                  <c:v>8.4736328125</c:v>
                </c:pt>
                <c:pt idx="16">
                  <c:v>8.4736328125</c:v>
                </c:pt>
                <c:pt idx="17">
                  <c:v>8.4736328125</c:v>
                </c:pt>
                <c:pt idx="18">
                  <c:v>8.4736328125</c:v>
                </c:pt>
                <c:pt idx="19">
                  <c:v>8.4736328125</c:v>
                </c:pt>
                <c:pt idx="20">
                  <c:v>8.4736328125</c:v>
                </c:pt>
                <c:pt idx="21">
                  <c:v>8.4736328125</c:v>
                </c:pt>
                <c:pt idx="22">
                  <c:v>8.4736328125</c:v>
                </c:pt>
                <c:pt idx="23">
                  <c:v>8.4736328125</c:v>
                </c:pt>
                <c:pt idx="24">
                  <c:v>8.4736328125</c:v>
                </c:pt>
                <c:pt idx="25">
                  <c:v>8.4736328125</c:v>
                </c:pt>
                <c:pt idx="26">
                  <c:v>8.4736328125</c:v>
                </c:pt>
                <c:pt idx="27">
                  <c:v>8.4736328125</c:v>
                </c:pt>
                <c:pt idx="28">
                  <c:v>8.4736328125</c:v>
                </c:pt>
                <c:pt idx="29">
                  <c:v>8.4736328125</c:v>
                </c:pt>
                <c:pt idx="30">
                  <c:v>8.4736328125</c:v>
                </c:pt>
                <c:pt idx="31">
                  <c:v>8.4736328125</c:v>
                </c:pt>
                <c:pt idx="32">
                  <c:v>8.4736328125</c:v>
                </c:pt>
                <c:pt idx="33">
                  <c:v>8.4736328125</c:v>
                </c:pt>
                <c:pt idx="34">
                  <c:v>8.4736328125</c:v>
                </c:pt>
                <c:pt idx="35">
                  <c:v>8.4736328125</c:v>
                </c:pt>
                <c:pt idx="36">
                  <c:v>8.4736328125</c:v>
                </c:pt>
                <c:pt idx="37">
                  <c:v>8.4736328125</c:v>
                </c:pt>
                <c:pt idx="38">
                  <c:v>8.4736328125</c:v>
                </c:pt>
                <c:pt idx="39">
                  <c:v>8.4736328125</c:v>
                </c:pt>
                <c:pt idx="40">
                  <c:v>8.4736328125</c:v>
                </c:pt>
                <c:pt idx="41">
                  <c:v>8.4736328125</c:v>
                </c:pt>
                <c:pt idx="42">
                  <c:v>8.4736328125</c:v>
                </c:pt>
                <c:pt idx="43">
                  <c:v>8.4736328125</c:v>
                </c:pt>
                <c:pt idx="44">
                  <c:v>8.4736328125</c:v>
                </c:pt>
                <c:pt idx="45">
                  <c:v>8.4736328125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9576240"/>
        <c:axId val="-149578960"/>
      </c:lineChart>
      <c:catAx>
        <c:axId val="-149576240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49578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9578960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4957624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7"/>
  <sheetViews>
    <sheetView tabSelected="1" workbookViewId="0">
      <selection activeCell="H14" sqref="H14:H15"/>
    </sheetView>
  </sheetViews>
  <sheetFormatPr defaultColWidth="9.109375"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8" x14ac:dyDescent="0.25">
      <c r="A2" s="2">
        <f>429</f>
        <v>429</v>
      </c>
      <c r="B2" s="2">
        <f>0</f>
        <v>0</v>
      </c>
      <c r="C2" s="2">
        <f>388</f>
        <v>388</v>
      </c>
      <c r="D2" s="2">
        <f>3570</f>
        <v>3570</v>
      </c>
      <c r="E2" s="2">
        <f>3.486328125</f>
        <v>3.486328125</v>
      </c>
      <c r="G2" s="2">
        <f>273</f>
        <v>273</v>
      </c>
    </row>
    <row r="3" spans="1:8" x14ac:dyDescent="0.25">
      <c r="A3" s="2">
        <f>731</f>
        <v>731</v>
      </c>
      <c r="B3" s="2">
        <f>6</f>
        <v>6</v>
      </c>
      <c r="C3" s="2">
        <f>568</f>
        <v>568</v>
      </c>
      <c r="D3" s="2">
        <f>8070</f>
        <v>8070</v>
      </c>
      <c r="E3" s="2">
        <f>7.880859375</f>
        <v>7.880859375</v>
      </c>
    </row>
    <row r="4" spans="1:8" x14ac:dyDescent="0.25">
      <c r="A4" s="2">
        <f>1015</f>
        <v>1015</v>
      </c>
      <c r="B4" s="2">
        <f t="shared" ref="B4:B20" si="0">0</f>
        <v>0</v>
      </c>
      <c r="C4" s="2">
        <f>692</f>
        <v>692</v>
      </c>
      <c r="D4" s="2">
        <f t="shared" ref="D4:D47" si="1">8677</f>
        <v>8677</v>
      </c>
      <c r="E4" s="2">
        <f t="shared" ref="E4:E47" si="2">8.4736328125</f>
        <v>8.4736328125</v>
      </c>
      <c r="G4" s="2" t="s">
        <v>5</v>
      </c>
    </row>
    <row r="5" spans="1:8" x14ac:dyDescent="0.25">
      <c r="A5" s="2">
        <f>1338</f>
        <v>1338</v>
      </c>
      <c r="B5" s="2">
        <f t="shared" si="0"/>
        <v>0</v>
      </c>
      <c r="C5" s="2">
        <f>826</f>
        <v>826</v>
      </c>
      <c r="D5" s="2">
        <f t="shared" si="1"/>
        <v>8677</v>
      </c>
      <c r="E5" s="2">
        <f t="shared" si="2"/>
        <v>8.4736328125</v>
      </c>
      <c r="G5" s="2">
        <f>121</f>
        <v>121</v>
      </c>
    </row>
    <row r="6" spans="1:8" x14ac:dyDescent="0.25">
      <c r="A6" s="2">
        <f>1681</f>
        <v>1681</v>
      </c>
      <c r="B6" s="2">
        <f t="shared" si="0"/>
        <v>0</v>
      </c>
      <c r="C6" s="2">
        <f>941</f>
        <v>941</v>
      </c>
      <c r="D6" s="2">
        <f t="shared" si="1"/>
        <v>8677</v>
      </c>
      <c r="E6" s="2">
        <f t="shared" si="2"/>
        <v>8.4736328125</v>
      </c>
    </row>
    <row r="7" spans="1:8" x14ac:dyDescent="0.25">
      <c r="A7" s="2">
        <f>1966</f>
        <v>1966</v>
      </c>
      <c r="B7" s="2">
        <f t="shared" si="0"/>
        <v>0</v>
      </c>
      <c r="C7" s="2">
        <f>1059</f>
        <v>1059</v>
      </c>
      <c r="D7" s="2">
        <f t="shared" si="1"/>
        <v>8677</v>
      </c>
      <c r="E7" s="2">
        <f t="shared" si="2"/>
        <v>8.4736328125</v>
      </c>
    </row>
    <row r="8" spans="1:8" x14ac:dyDescent="0.25">
      <c r="A8" s="2">
        <f>2248</f>
        <v>2248</v>
      </c>
      <c r="B8" s="2">
        <f t="shared" si="0"/>
        <v>0</v>
      </c>
      <c r="C8" s="2">
        <f>1187</f>
        <v>1187</v>
      </c>
      <c r="D8" s="2">
        <f t="shared" si="1"/>
        <v>8677</v>
      </c>
      <c r="E8" s="2">
        <f t="shared" si="2"/>
        <v>8.4736328125</v>
      </c>
    </row>
    <row r="9" spans="1:8" x14ac:dyDescent="0.25">
      <c r="A9" s="2">
        <f>2526</f>
        <v>2526</v>
      </c>
      <c r="B9" s="2">
        <f t="shared" si="0"/>
        <v>0</v>
      </c>
      <c r="C9" s="2">
        <f>1329</f>
        <v>1329</v>
      </c>
      <c r="D9" s="2">
        <f t="shared" si="1"/>
        <v>8677</v>
      </c>
      <c r="E9" s="2">
        <f t="shared" si="2"/>
        <v>8.4736328125</v>
      </c>
    </row>
    <row r="10" spans="1:8" x14ac:dyDescent="0.25">
      <c r="A10" s="2">
        <f>2805</f>
        <v>2805</v>
      </c>
      <c r="B10" s="2">
        <f t="shared" si="0"/>
        <v>0</v>
      </c>
      <c r="C10" s="2">
        <f>1466</f>
        <v>1466</v>
      </c>
      <c r="D10" s="2">
        <f t="shared" si="1"/>
        <v>8677</v>
      </c>
      <c r="E10" s="2">
        <f t="shared" si="2"/>
        <v>8.4736328125</v>
      </c>
    </row>
    <row r="11" spans="1:8" x14ac:dyDescent="0.25">
      <c r="A11" s="2">
        <f>3085</f>
        <v>3085</v>
      </c>
      <c r="B11" s="2">
        <f t="shared" si="0"/>
        <v>0</v>
      </c>
      <c r="C11" s="2">
        <f>1596</f>
        <v>1596</v>
      </c>
      <c r="D11" s="2">
        <f t="shared" si="1"/>
        <v>8677</v>
      </c>
      <c r="E11" s="2">
        <f t="shared" si="2"/>
        <v>8.4736328125</v>
      </c>
    </row>
    <row r="12" spans="1:8" x14ac:dyDescent="0.25">
      <c r="A12" s="2">
        <f>3367</f>
        <v>3367</v>
      </c>
      <c r="B12" s="2">
        <f t="shared" si="0"/>
        <v>0</v>
      </c>
      <c r="C12" s="2">
        <f>1745</f>
        <v>1745</v>
      </c>
      <c r="D12" s="2">
        <f t="shared" si="1"/>
        <v>8677</v>
      </c>
      <c r="E12" s="2">
        <f t="shared" si="2"/>
        <v>8.4736328125</v>
      </c>
    </row>
    <row r="13" spans="1:8" x14ac:dyDescent="0.25">
      <c r="A13" s="2">
        <f>3657</f>
        <v>3657</v>
      </c>
      <c r="B13" s="2">
        <f t="shared" si="0"/>
        <v>0</v>
      </c>
      <c r="C13" s="2">
        <f>1861</f>
        <v>1861</v>
      </c>
      <c r="D13" s="2">
        <f t="shared" si="1"/>
        <v>8677</v>
      </c>
      <c r="E13" s="2">
        <f t="shared" si="2"/>
        <v>8.4736328125</v>
      </c>
    </row>
    <row r="14" spans="1:8" x14ac:dyDescent="0.25">
      <c r="A14" s="2">
        <f>3932</f>
        <v>3932</v>
      </c>
      <c r="B14" s="2">
        <f t="shared" si="0"/>
        <v>0</v>
      </c>
      <c r="C14" s="2">
        <f>1984</f>
        <v>1984</v>
      </c>
      <c r="D14" s="2">
        <f t="shared" si="1"/>
        <v>8677</v>
      </c>
      <c r="E14" s="2">
        <f t="shared" si="2"/>
        <v>8.4736328125</v>
      </c>
      <c r="H14" s="1" t="s">
        <v>6</v>
      </c>
    </row>
    <row r="15" spans="1:8" x14ac:dyDescent="0.25">
      <c r="A15" s="2">
        <f>4208</f>
        <v>4208</v>
      </c>
      <c r="B15" s="2">
        <f t="shared" si="0"/>
        <v>0</v>
      </c>
      <c r="C15" s="2">
        <f>2112</f>
        <v>2112</v>
      </c>
      <c r="D15" s="2">
        <f t="shared" si="1"/>
        <v>8677</v>
      </c>
      <c r="E15" s="2">
        <f t="shared" si="2"/>
        <v>8.4736328125</v>
      </c>
      <c r="H15" s="1">
        <f>MAX(E2:E1048576)</f>
        <v>8.4736328125</v>
      </c>
    </row>
    <row r="16" spans="1:8" x14ac:dyDescent="0.25">
      <c r="A16" s="2">
        <f>4494</f>
        <v>4494</v>
      </c>
      <c r="B16" s="2">
        <f t="shared" si="0"/>
        <v>0</v>
      </c>
      <c r="C16" s="2">
        <f>2241</f>
        <v>2241</v>
      </c>
      <c r="D16" s="2">
        <f t="shared" si="1"/>
        <v>8677</v>
      </c>
      <c r="E16" s="2">
        <f t="shared" si="2"/>
        <v>8.4736328125</v>
      </c>
    </row>
    <row r="17" spans="1:5" x14ac:dyDescent="0.25">
      <c r="A17" s="2">
        <f>4818</f>
        <v>4818</v>
      </c>
      <c r="B17" s="2">
        <f t="shared" si="0"/>
        <v>0</v>
      </c>
      <c r="C17" s="2">
        <f>2365</f>
        <v>2365</v>
      </c>
      <c r="D17" s="2">
        <f t="shared" si="1"/>
        <v>8677</v>
      </c>
      <c r="E17" s="2">
        <f t="shared" si="2"/>
        <v>8.4736328125</v>
      </c>
    </row>
    <row r="18" spans="1:5" x14ac:dyDescent="0.25">
      <c r="A18" s="2">
        <f>5085</f>
        <v>5085</v>
      </c>
      <c r="B18" s="2">
        <f t="shared" si="0"/>
        <v>0</v>
      </c>
      <c r="C18" s="2">
        <f>2480</f>
        <v>2480</v>
      </c>
      <c r="D18" s="2">
        <f t="shared" si="1"/>
        <v>8677</v>
      </c>
      <c r="E18" s="2">
        <f t="shared" si="2"/>
        <v>8.4736328125</v>
      </c>
    </row>
    <row r="19" spans="1:5" x14ac:dyDescent="0.25">
      <c r="A19" s="2">
        <f>5358</f>
        <v>5358</v>
      </c>
      <c r="B19" s="2">
        <f t="shared" si="0"/>
        <v>0</v>
      </c>
      <c r="C19" s="2">
        <f>2601</f>
        <v>2601</v>
      </c>
      <c r="D19" s="2">
        <f t="shared" si="1"/>
        <v>8677</v>
      </c>
      <c r="E19" s="2">
        <f t="shared" si="2"/>
        <v>8.4736328125</v>
      </c>
    </row>
    <row r="20" spans="1:5" x14ac:dyDescent="0.25">
      <c r="A20" s="2">
        <f>5632</f>
        <v>5632</v>
      </c>
      <c r="B20" s="2">
        <f t="shared" si="0"/>
        <v>0</v>
      </c>
      <c r="C20" s="2">
        <f>2719</f>
        <v>2719</v>
      </c>
      <c r="D20" s="2">
        <f t="shared" si="1"/>
        <v>8677</v>
      </c>
      <c r="E20" s="2">
        <f t="shared" si="2"/>
        <v>8.4736328125</v>
      </c>
    </row>
    <row r="21" spans="1:5" x14ac:dyDescent="0.25">
      <c r="C21" s="2">
        <f>2836</f>
        <v>2836</v>
      </c>
      <c r="D21" s="2">
        <f t="shared" si="1"/>
        <v>8677</v>
      </c>
      <c r="E21" s="2">
        <f t="shared" si="2"/>
        <v>8.4736328125</v>
      </c>
    </row>
    <row r="22" spans="1:5" x14ac:dyDescent="0.25">
      <c r="C22" s="2">
        <f>2950</f>
        <v>2950</v>
      </c>
      <c r="D22" s="2">
        <f t="shared" si="1"/>
        <v>8677</v>
      </c>
      <c r="E22" s="2">
        <f t="shared" si="2"/>
        <v>8.4736328125</v>
      </c>
    </row>
    <row r="23" spans="1:5" x14ac:dyDescent="0.25">
      <c r="C23" s="2">
        <f>3066</f>
        <v>3066</v>
      </c>
      <c r="D23" s="2">
        <f t="shared" si="1"/>
        <v>8677</v>
      </c>
      <c r="E23" s="2">
        <f t="shared" si="2"/>
        <v>8.4736328125</v>
      </c>
    </row>
    <row r="24" spans="1:5" x14ac:dyDescent="0.25">
      <c r="C24" s="2">
        <f>3184</f>
        <v>3184</v>
      </c>
      <c r="D24" s="2">
        <f t="shared" si="1"/>
        <v>8677</v>
      </c>
      <c r="E24" s="2">
        <f t="shared" si="2"/>
        <v>8.4736328125</v>
      </c>
    </row>
    <row r="25" spans="1:5" x14ac:dyDescent="0.25">
      <c r="C25" s="2">
        <f>3300</f>
        <v>3300</v>
      </c>
      <c r="D25" s="2">
        <f t="shared" si="1"/>
        <v>8677</v>
      </c>
      <c r="E25" s="2">
        <f t="shared" si="2"/>
        <v>8.4736328125</v>
      </c>
    </row>
    <row r="26" spans="1:5" x14ac:dyDescent="0.25">
      <c r="C26" s="2">
        <f>3420</f>
        <v>3420</v>
      </c>
      <c r="D26" s="2">
        <f t="shared" si="1"/>
        <v>8677</v>
      </c>
      <c r="E26" s="2">
        <f t="shared" si="2"/>
        <v>8.4736328125</v>
      </c>
    </row>
    <row r="27" spans="1:5" x14ac:dyDescent="0.25">
      <c r="C27" s="2">
        <f>3537</f>
        <v>3537</v>
      </c>
      <c r="D27" s="2">
        <f t="shared" si="1"/>
        <v>8677</v>
      </c>
      <c r="E27" s="2">
        <f t="shared" si="2"/>
        <v>8.4736328125</v>
      </c>
    </row>
    <row r="28" spans="1:5" x14ac:dyDescent="0.25">
      <c r="C28" s="2">
        <f>3662</f>
        <v>3662</v>
      </c>
      <c r="D28" s="2">
        <f t="shared" si="1"/>
        <v>8677</v>
      </c>
      <c r="E28" s="2">
        <f t="shared" si="2"/>
        <v>8.4736328125</v>
      </c>
    </row>
    <row r="29" spans="1:5" x14ac:dyDescent="0.25">
      <c r="C29" s="2">
        <f>3785</f>
        <v>3785</v>
      </c>
      <c r="D29" s="2">
        <f t="shared" si="1"/>
        <v>8677</v>
      </c>
      <c r="E29" s="2">
        <f t="shared" si="2"/>
        <v>8.4736328125</v>
      </c>
    </row>
    <row r="30" spans="1:5" x14ac:dyDescent="0.25">
      <c r="C30" s="2">
        <f>3901</f>
        <v>3901</v>
      </c>
      <c r="D30" s="2">
        <f t="shared" si="1"/>
        <v>8677</v>
      </c>
      <c r="E30" s="2">
        <f t="shared" si="2"/>
        <v>8.4736328125</v>
      </c>
    </row>
    <row r="31" spans="1:5" x14ac:dyDescent="0.25">
      <c r="C31" s="2">
        <f>4025</f>
        <v>4025</v>
      </c>
      <c r="D31" s="2">
        <f t="shared" si="1"/>
        <v>8677</v>
      </c>
      <c r="E31" s="2">
        <f t="shared" si="2"/>
        <v>8.4736328125</v>
      </c>
    </row>
    <row r="32" spans="1:5" x14ac:dyDescent="0.25">
      <c r="C32" s="2">
        <f>4156</f>
        <v>4156</v>
      </c>
      <c r="D32" s="2">
        <f t="shared" si="1"/>
        <v>8677</v>
      </c>
      <c r="E32" s="2">
        <f t="shared" si="2"/>
        <v>8.4736328125</v>
      </c>
    </row>
    <row r="33" spans="3:5" x14ac:dyDescent="0.25">
      <c r="C33" s="2">
        <f>4273</f>
        <v>4273</v>
      </c>
      <c r="D33" s="2">
        <f t="shared" si="1"/>
        <v>8677</v>
      </c>
      <c r="E33" s="2">
        <f t="shared" si="2"/>
        <v>8.4736328125</v>
      </c>
    </row>
    <row r="34" spans="3:5" x14ac:dyDescent="0.25">
      <c r="C34" s="2">
        <f>4380</f>
        <v>4380</v>
      </c>
      <c r="D34" s="2">
        <f t="shared" si="1"/>
        <v>8677</v>
      </c>
      <c r="E34" s="2">
        <f t="shared" si="2"/>
        <v>8.4736328125</v>
      </c>
    </row>
    <row r="35" spans="3:5" x14ac:dyDescent="0.25">
      <c r="C35" s="2">
        <f>4496</f>
        <v>4496</v>
      </c>
      <c r="D35" s="2">
        <f t="shared" si="1"/>
        <v>8677</v>
      </c>
      <c r="E35" s="2">
        <f t="shared" si="2"/>
        <v>8.4736328125</v>
      </c>
    </row>
    <row r="36" spans="3:5" x14ac:dyDescent="0.25">
      <c r="C36" s="2">
        <f>4641</f>
        <v>4641</v>
      </c>
      <c r="D36" s="2">
        <f t="shared" si="1"/>
        <v>8677</v>
      </c>
      <c r="E36" s="2">
        <f t="shared" si="2"/>
        <v>8.4736328125</v>
      </c>
    </row>
    <row r="37" spans="3:5" x14ac:dyDescent="0.25">
      <c r="C37" s="2">
        <f>4766</f>
        <v>4766</v>
      </c>
      <c r="D37" s="2">
        <f t="shared" si="1"/>
        <v>8677</v>
      </c>
      <c r="E37" s="2">
        <f t="shared" si="2"/>
        <v>8.4736328125</v>
      </c>
    </row>
    <row r="38" spans="3:5" x14ac:dyDescent="0.25">
      <c r="C38" s="2">
        <f>4885</f>
        <v>4885</v>
      </c>
      <c r="D38" s="2">
        <f t="shared" si="1"/>
        <v>8677</v>
      </c>
      <c r="E38" s="2">
        <f t="shared" si="2"/>
        <v>8.4736328125</v>
      </c>
    </row>
    <row r="39" spans="3:5" x14ac:dyDescent="0.25">
      <c r="C39" s="2">
        <f>4998</f>
        <v>4998</v>
      </c>
      <c r="D39" s="2">
        <f t="shared" si="1"/>
        <v>8677</v>
      </c>
      <c r="E39" s="2">
        <f t="shared" si="2"/>
        <v>8.4736328125</v>
      </c>
    </row>
    <row r="40" spans="3:5" x14ac:dyDescent="0.25">
      <c r="C40" s="2">
        <f>5117</f>
        <v>5117</v>
      </c>
      <c r="D40" s="2">
        <f t="shared" si="1"/>
        <v>8677</v>
      </c>
      <c r="E40" s="2">
        <f t="shared" si="2"/>
        <v>8.4736328125</v>
      </c>
    </row>
    <row r="41" spans="3:5" x14ac:dyDescent="0.25">
      <c r="C41" s="2">
        <f>5222</f>
        <v>5222</v>
      </c>
      <c r="D41" s="2">
        <f t="shared" si="1"/>
        <v>8677</v>
      </c>
      <c r="E41" s="2">
        <f t="shared" si="2"/>
        <v>8.4736328125</v>
      </c>
    </row>
    <row r="42" spans="3:5" x14ac:dyDescent="0.25">
      <c r="C42" s="2">
        <f>5336</f>
        <v>5336</v>
      </c>
      <c r="D42" s="2">
        <f t="shared" si="1"/>
        <v>8677</v>
      </c>
      <c r="E42" s="2">
        <f t="shared" si="2"/>
        <v>8.4736328125</v>
      </c>
    </row>
    <row r="43" spans="3:5" x14ac:dyDescent="0.25">
      <c r="C43" s="2">
        <f>5460</f>
        <v>5460</v>
      </c>
      <c r="D43" s="2">
        <f t="shared" si="1"/>
        <v>8677</v>
      </c>
      <c r="E43" s="2">
        <f t="shared" si="2"/>
        <v>8.4736328125</v>
      </c>
    </row>
    <row r="44" spans="3:5" x14ac:dyDescent="0.25">
      <c r="C44" s="2">
        <f>5578</f>
        <v>5578</v>
      </c>
      <c r="D44" s="2">
        <f t="shared" si="1"/>
        <v>8677</v>
      </c>
      <c r="E44" s="2">
        <f t="shared" si="2"/>
        <v>8.4736328125</v>
      </c>
    </row>
    <row r="45" spans="3:5" x14ac:dyDescent="0.25">
      <c r="C45" s="2">
        <f>5715</f>
        <v>5715</v>
      </c>
      <c r="D45" s="2">
        <f t="shared" si="1"/>
        <v>8677</v>
      </c>
      <c r="E45" s="2">
        <f t="shared" si="2"/>
        <v>8.4736328125</v>
      </c>
    </row>
    <row r="46" spans="3:5" x14ac:dyDescent="0.25">
      <c r="C46" s="2">
        <f>5857</f>
        <v>5857</v>
      </c>
      <c r="D46" s="2">
        <f t="shared" si="1"/>
        <v>8677</v>
      </c>
      <c r="E46" s="2">
        <f t="shared" si="2"/>
        <v>8.4736328125</v>
      </c>
    </row>
    <row r="47" spans="3:5" x14ac:dyDescent="0.25">
      <c r="C47" s="2">
        <f>5999</f>
        <v>5999</v>
      </c>
      <c r="D47" s="2">
        <f t="shared" si="1"/>
        <v>8677</v>
      </c>
      <c r="E47" s="2">
        <f t="shared" si="2"/>
        <v>8.4736328125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2016-01-08T15:46:53Z</cp:lastPrinted>
  <dcterms:created xsi:type="dcterms:W3CDTF">2016-01-08T15:46:53Z</dcterms:created>
  <dcterms:modified xsi:type="dcterms:W3CDTF">2016-01-08T15:34:11Z</dcterms:modified>
</cp:coreProperties>
</file>