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eoMad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5" i="2" l="1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<sst xmlns="http://schemas.openxmlformats.org/spreadsheetml/2006/main" count="7" uniqueCount="7">
  <si>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</si>
  <si>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</si>
  <si>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</si>
  <si>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</si>
  <si>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347(15x)</t>
  </si>
  <si>
    <t>AVERAGE: 144(38x)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</si>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</sst>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Sheet1!$A$2:$A$16</c:f>
              <c:numCache>
                <c:formatCode>General</c:formatCode>
                <c:ptCount val="15"/>
                <c:pt idx="0">
                  <c:v>496</c:v>
                </c:pt>
                <c:pt idx="1">
                  <c:v>801</c:v>
                </c:pt>
                <c:pt idx="2">
                  <c:v>1105</c:v>
                </c:pt>
                <c:pt idx="3">
                  <c:v>1448</c:v>
                </c:pt>
                <c:pt idx="4">
                  <c:v>1756</c:v>
                </c:pt>
                <c:pt idx="5">
                  <c:v>2085</c:v>
                </c:pt>
                <c:pt idx="6">
                  <c:v>2508</c:v>
                </c:pt>
                <c:pt idx="7">
                  <c:v>2896</c:v>
                </c:pt>
                <c:pt idx="8">
                  <c:v>3284</c:v>
                </c:pt>
                <c:pt idx="9">
                  <c:v>3688</c:v>
                </c:pt>
                <c:pt idx="10">
                  <c:v>4081</c:v>
                </c:pt>
                <c:pt idx="11">
                  <c:v>4504</c:v>
                </c:pt>
                <c:pt idx="12">
                  <c:v>4900</c:v>
                </c:pt>
                <c:pt idx="13">
                  <c:v>5294</c:v>
                </c:pt>
                <c:pt idx="14">
                  <c:v>5703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580048"/>
        <c:axId val="-149571888"/>
      </c:lineChart>
      <c:catAx>
        <c:axId val="-1495800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4957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957188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495800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Sheet1!$C$2:$C$39</c:f>
              <c:numCache>
                <c:formatCode>General</c:formatCode>
                <c:ptCount val="38"/>
                <c:pt idx="0">
                  <c:v>484</c:v>
                </c:pt>
                <c:pt idx="1">
                  <c:v>660</c:v>
                </c:pt>
                <c:pt idx="2">
                  <c:v>775</c:v>
                </c:pt>
                <c:pt idx="3">
                  <c:v>905</c:v>
                </c:pt>
                <c:pt idx="4">
                  <c:v>1032</c:v>
                </c:pt>
                <c:pt idx="5">
                  <c:v>1166</c:v>
                </c:pt>
                <c:pt idx="6">
                  <c:v>1287</c:v>
                </c:pt>
                <c:pt idx="7">
                  <c:v>1423</c:v>
                </c:pt>
                <c:pt idx="8">
                  <c:v>1549</c:v>
                </c:pt>
                <c:pt idx="9">
                  <c:v>1675</c:v>
                </c:pt>
                <c:pt idx="10">
                  <c:v>1796</c:v>
                </c:pt>
                <c:pt idx="11">
                  <c:v>1924</c:v>
                </c:pt>
                <c:pt idx="12">
                  <c:v>2056</c:v>
                </c:pt>
                <c:pt idx="13">
                  <c:v>2215</c:v>
                </c:pt>
                <c:pt idx="14">
                  <c:v>2409</c:v>
                </c:pt>
                <c:pt idx="15">
                  <c:v>2552</c:v>
                </c:pt>
                <c:pt idx="16">
                  <c:v>2696</c:v>
                </c:pt>
                <c:pt idx="17">
                  <c:v>2844</c:v>
                </c:pt>
                <c:pt idx="18">
                  <c:v>2990</c:v>
                </c:pt>
                <c:pt idx="19">
                  <c:v>3143</c:v>
                </c:pt>
                <c:pt idx="20">
                  <c:v>3299</c:v>
                </c:pt>
                <c:pt idx="21">
                  <c:v>3449</c:v>
                </c:pt>
                <c:pt idx="22">
                  <c:v>3598</c:v>
                </c:pt>
                <c:pt idx="23">
                  <c:v>3768</c:v>
                </c:pt>
                <c:pt idx="24">
                  <c:v>3928</c:v>
                </c:pt>
                <c:pt idx="25">
                  <c:v>4091</c:v>
                </c:pt>
                <c:pt idx="26">
                  <c:v>4242</c:v>
                </c:pt>
                <c:pt idx="27">
                  <c:v>4402</c:v>
                </c:pt>
                <c:pt idx="28">
                  <c:v>4579</c:v>
                </c:pt>
                <c:pt idx="29">
                  <c:v>4733</c:v>
                </c:pt>
                <c:pt idx="30">
                  <c:v>4881</c:v>
                </c:pt>
                <c:pt idx="31">
                  <c:v>5037</c:v>
                </c:pt>
                <c:pt idx="32">
                  <c:v>5186</c:v>
                </c:pt>
                <c:pt idx="33">
                  <c:v>5349</c:v>
                </c:pt>
                <c:pt idx="34">
                  <c:v>5492</c:v>
                </c:pt>
                <c:pt idx="35">
                  <c:v>5642</c:v>
                </c:pt>
                <c:pt idx="36">
                  <c:v>5818</c:v>
                </c:pt>
                <c:pt idx="37">
                  <c:v>5967</c:v>
                </c:pt>
              </c:numCache>
            </c:numRef>
          </c:cat>
          <c:val>
            <c:numRef>
              <c:f>Sheet1!$E$2:$E$39</c:f>
              <c:numCache>
                <c:formatCode>General</c:formatCode>
                <c:ptCount val="38"/>
                <c:pt idx="0">
                  <c:v>3.5849609375</c:v>
                </c:pt>
                <c:pt idx="1">
                  <c:v>7.4501953125</c:v>
                </c:pt>
                <c:pt idx="2">
                  <c:v>8.5146484375</c:v>
                </c:pt>
                <c:pt idx="3">
                  <c:v>8.5146484375</c:v>
                </c:pt>
                <c:pt idx="4">
                  <c:v>8.5146484375</c:v>
                </c:pt>
                <c:pt idx="5">
                  <c:v>8.5146484375</c:v>
                </c:pt>
                <c:pt idx="6">
                  <c:v>8.5146484375</c:v>
                </c:pt>
                <c:pt idx="7">
                  <c:v>8.5146484375</c:v>
                </c:pt>
                <c:pt idx="8">
                  <c:v>8.5146484375</c:v>
                </c:pt>
                <c:pt idx="9">
                  <c:v>8.5146484375</c:v>
                </c:pt>
                <c:pt idx="10">
                  <c:v>8.5146484375</c:v>
                </c:pt>
                <c:pt idx="11">
                  <c:v>8.5146484375</c:v>
                </c:pt>
                <c:pt idx="12">
                  <c:v>8.5146484375</c:v>
                </c:pt>
                <c:pt idx="13">
                  <c:v>8.5146484375</c:v>
                </c:pt>
                <c:pt idx="14">
                  <c:v>8.5146484375</c:v>
                </c:pt>
                <c:pt idx="15">
                  <c:v>8.5146484375</c:v>
                </c:pt>
                <c:pt idx="16">
                  <c:v>8.5146484375</c:v>
                </c:pt>
                <c:pt idx="17">
                  <c:v>8.5146484375</c:v>
                </c:pt>
                <c:pt idx="18">
                  <c:v>8.5146484375</c:v>
                </c:pt>
                <c:pt idx="19">
                  <c:v>8.5146484375</c:v>
                </c:pt>
                <c:pt idx="20">
                  <c:v>8.5146484375</c:v>
                </c:pt>
                <c:pt idx="21">
                  <c:v>8.5146484375</c:v>
                </c:pt>
                <c:pt idx="22">
                  <c:v>8.5146484375</c:v>
                </c:pt>
                <c:pt idx="23">
                  <c:v>8.5146484375</c:v>
                </c:pt>
                <c:pt idx="24">
                  <c:v>8.5146484375</c:v>
                </c:pt>
                <c:pt idx="25">
                  <c:v>8.5146484375</c:v>
                </c:pt>
                <c:pt idx="26">
                  <c:v>8.5146484375</c:v>
                </c:pt>
                <c:pt idx="27">
                  <c:v>8.5146484375</c:v>
                </c:pt>
                <c:pt idx="28">
                  <c:v>8.5146484375</c:v>
                </c:pt>
                <c:pt idx="29">
                  <c:v>8.5146484375</c:v>
                </c:pt>
                <c:pt idx="30">
                  <c:v>8.5146484375</c:v>
                </c:pt>
                <c:pt idx="31">
                  <c:v>8.5146484375</c:v>
                </c:pt>
                <c:pt idx="32">
                  <c:v>8.5146484375</c:v>
                </c:pt>
                <c:pt idx="33">
                  <c:v>8.5146484375</c:v>
                </c:pt>
                <c:pt idx="34">
                  <c:v>8.5146484375</c:v>
                </c:pt>
                <c:pt idx="35">
                  <c:v>8.5146484375</c:v>
                </c:pt>
                <c:pt idx="36">
                  <c:v>8.5146484375</c:v>
                </c:pt>
                <c:pt idx="37">
                  <c:v>8.5146484375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582224"/>
        <c:axId val="-149575696"/>
      </c:lineChart>
      <c:catAx>
        <c:axId val="-1495822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4957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957569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495822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9"/>
  <sheetViews>
    <sheetView tabSelected="1" workbookViewId="0">
      <selection activeCell="H14" sqref="H14:H15"/>
    </sheetView>
  </sheetViews>
  <sheetFormatPr defaultColWidth="9.109375" defaultRowHeight="13.2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8" x14ac:dyDescent="0.25">
      <c r="A2" s="2">
        <f>496</f>
        <v>496</v>
      </c>
      <c r="B2" s="2">
        <f>0</f>
        <v>0</v>
      </c>
      <c r="C2" s="2">
        <f>484</f>
        <v>484</v>
      </c>
      <c r="D2" s="2">
        <f>3671</f>
        <v>3671</v>
      </c>
      <c r="E2" s="2">
        <f>3.5849609375</f>
        <v>3.5849609375</v>
      </c>
      <c r="G2" s="2">
        <f>347</f>
        <v>347</v>
      </c>
    </row>
    <row r="3" spans="1:8" x14ac:dyDescent="0.25">
      <c r="A3" s="2">
        <f>801</f>
        <v>801</v>
      </c>
      <c r="B3" s="2">
        <f>8</f>
        <v>8</v>
      </c>
      <c r="C3" s="2">
        <f>660</f>
        <v>660</v>
      </c>
      <c r="D3" s="2">
        <f>7629</f>
        <v>7629</v>
      </c>
      <c r="E3" s="2">
        <f>7.4501953125</f>
        <v>7.4501953125</v>
      </c>
    </row>
    <row r="4" spans="1:8" x14ac:dyDescent="0.25">
      <c r="A4" s="2">
        <f>1105</f>
        <v>1105</v>
      </c>
      <c r="B4" s="2">
        <f t="shared" ref="B4:B16" si="0">0</f>
        <v>0</v>
      </c>
      <c r="C4" s="2">
        <f>775</f>
        <v>775</v>
      </c>
      <c r="D4" s="2">
        <f t="shared" ref="D4:D39" si="1">8719</f>
        <v>8719</v>
      </c>
      <c r="E4" s="2">
        <f t="shared" ref="E4:E39" si="2">8.5146484375</f>
        <v>8.5146484375</v>
      </c>
      <c r="G4" s="2" t="s">
        <v>5</v>
      </c>
    </row>
    <row r="5" spans="1:8" x14ac:dyDescent="0.25">
      <c r="A5" s="2">
        <f>1448</f>
        <v>1448</v>
      </c>
      <c r="B5" s="2">
        <f t="shared" si="0"/>
        <v>0</v>
      </c>
      <c r="C5" s="2">
        <f>905</f>
        <v>905</v>
      </c>
      <c r="D5" s="2">
        <f t="shared" si="1"/>
        <v>8719</v>
      </c>
      <c r="E5" s="2">
        <f t="shared" si="2"/>
        <v>8.5146484375</v>
      </c>
      <c r="G5" s="2">
        <f>144</f>
        <v>144</v>
      </c>
    </row>
    <row r="6" spans="1:8" x14ac:dyDescent="0.25">
      <c r="A6" s="2">
        <f>1756</f>
        <v>1756</v>
      </c>
      <c r="B6" s="2">
        <f t="shared" si="0"/>
        <v>0</v>
      </c>
      <c r="C6" s="2">
        <f>1032</f>
        <v>1032</v>
      </c>
      <c r="D6" s="2">
        <f t="shared" si="1"/>
        <v>8719</v>
      </c>
      <c r="E6" s="2">
        <f t="shared" si="2"/>
        <v>8.5146484375</v>
      </c>
    </row>
    <row r="7" spans="1:8" x14ac:dyDescent="0.25">
      <c r="A7" s="2">
        <f>2085</f>
        <v>2085</v>
      </c>
      <c r="B7" s="2">
        <f t="shared" si="0"/>
        <v>0</v>
      </c>
      <c r="C7" s="2">
        <f>1166</f>
        <v>1166</v>
      </c>
      <c r="D7" s="2">
        <f t="shared" si="1"/>
        <v>8719</v>
      </c>
      <c r="E7" s="2">
        <f t="shared" si="2"/>
        <v>8.5146484375</v>
      </c>
    </row>
    <row r="8" spans="1:8" x14ac:dyDescent="0.25">
      <c r="A8" s="2">
        <f>2508</f>
        <v>2508</v>
      </c>
      <c r="B8" s="2">
        <f t="shared" si="0"/>
        <v>0</v>
      </c>
      <c r="C8" s="2">
        <f>1287</f>
        <v>1287</v>
      </c>
      <c r="D8" s="2">
        <f t="shared" si="1"/>
        <v>8719</v>
      </c>
      <c r="E8" s="2">
        <f t="shared" si="2"/>
        <v>8.5146484375</v>
      </c>
    </row>
    <row r="9" spans="1:8" x14ac:dyDescent="0.25">
      <c r="A9" s="2">
        <f>2896</f>
        <v>2896</v>
      </c>
      <c r="B9" s="2">
        <f t="shared" si="0"/>
        <v>0</v>
      </c>
      <c r="C9" s="2">
        <f>1423</f>
        <v>1423</v>
      </c>
      <c r="D9" s="2">
        <f t="shared" si="1"/>
        <v>8719</v>
      </c>
      <c r="E9" s="2">
        <f t="shared" si="2"/>
        <v>8.5146484375</v>
      </c>
    </row>
    <row r="10" spans="1:8" x14ac:dyDescent="0.25">
      <c r="A10" s="2">
        <f>3284</f>
        <v>3284</v>
      </c>
      <c r="B10" s="2">
        <f t="shared" si="0"/>
        <v>0</v>
      </c>
      <c r="C10" s="2">
        <f>1549</f>
        <v>1549</v>
      </c>
      <c r="D10" s="2">
        <f t="shared" si="1"/>
        <v>8719</v>
      </c>
      <c r="E10" s="2">
        <f t="shared" si="2"/>
        <v>8.5146484375</v>
      </c>
    </row>
    <row r="11" spans="1:8" x14ac:dyDescent="0.25">
      <c r="A11" s="2">
        <f>3688</f>
        <v>3688</v>
      </c>
      <c r="B11" s="2">
        <f t="shared" si="0"/>
        <v>0</v>
      </c>
      <c r="C11" s="2">
        <f>1675</f>
        <v>1675</v>
      </c>
      <c r="D11" s="2">
        <f t="shared" si="1"/>
        <v>8719</v>
      </c>
      <c r="E11" s="2">
        <f t="shared" si="2"/>
        <v>8.5146484375</v>
      </c>
    </row>
    <row r="12" spans="1:8" x14ac:dyDescent="0.25">
      <c r="A12" s="2">
        <f>4081</f>
        <v>4081</v>
      </c>
      <c r="B12" s="2">
        <f t="shared" si="0"/>
        <v>0</v>
      </c>
      <c r="C12" s="2">
        <f>1796</f>
        <v>1796</v>
      </c>
      <c r="D12" s="2">
        <f t="shared" si="1"/>
        <v>8719</v>
      </c>
      <c r="E12" s="2">
        <f t="shared" si="2"/>
        <v>8.5146484375</v>
      </c>
    </row>
    <row r="13" spans="1:8" x14ac:dyDescent="0.25">
      <c r="A13" s="2">
        <f>4504</f>
        <v>4504</v>
      </c>
      <c r="B13" s="2">
        <f t="shared" si="0"/>
        <v>0</v>
      </c>
      <c r="C13" s="2">
        <f>1924</f>
        <v>1924</v>
      </c>
      <c r="D13" s="2">
        <f t="shared" si="1"/>
        <v>8719</v>
      </c>
      <c r="E13" s="2">
        <f t="shared" si="2"/>
        <v>8.5146484375</v>
      </c>
    </row>
    <row r="14" spans="1:8" x14ac:dyDescent="0.25">
      <c r="A14" s="2">
        <f>4900</f>
        <v>4900</v>
      </c>
      <c r="B14" s="2">
        <f t="shared" si="0"/>
        <v>0</v>
      </c>
      <c r="C14" s="2">
        <f>2056</f>
        <v>2056</v>
      </c>
      <c r="D14" s="2">
        <f t="shared" si="1"/>
        <v>8719</v>
      </c>
      <c r="E14" s="2">
        <f t="shared" si="2"/>
        <v>8.5146484375</v>
      </c>
      <c r="H14" s="1" t="s">
        <v>6</v>
      </c>
    </row>
    <row r="15" spans="1:8" x14ac:dyDescent="0.25">
      <c r="A15" s="2">
        <f>5294</f>
        <v>5294</v>
      </c>
      <c r="B15" s="2">
        <f t="shared" si="0"/>
        <v>0</v>
      </c>
      <c r="C15" s="2">
        <f>2215</f>
        <v>2215</v>
      </c>
      <c r="D15" s="2">
        <f t="shared" si="1"/>
        <v>8719</v>
      </c>
      <c r="E15" s="2">
        <f t="shared" si="2"/>
        <v>8.5146484375</v>
      </c>
      <c r="H15" s="1">
        <f>MAX(E2:E1048576)</f>
        <v>8.5146484375</v>
      </c>
    </row>
    <row r="16" spans="1:8" x14ac:dyDescent="0.25">
      <c r="A16" s="2">
        <f>5703</f>
        <v>5703</v>
      </c>
      <c r="B16" s="2">
        <f t="shared" si="0"/>
        <v>0</v>
      </c>
      <c r="C16" s="2">
        <f>2409</f>
        <v>2409</v>
      </c>
      <c r="D16" s="2">
        <f t="shared" si="1"/>
        <v>8719</v>
      </c>
      <c r="E16" s="2">
        <f t="shared" si="2"/>
        <v>8.5146484375</v>
      </c>
    </row>
    <row r="17" spans="3:5" x14ac:dyDescent="0.25">
      <c r="C17" s="2">
        <f>2552</f>
        <v>2552</v>
      </c>
      <c r="D17" s="2">
        <f t="shared" si="1"/>
        <v>8719</v>
      </c>
      <c r="E17" s="2">
        <f t="shared" si="2"/>
        <v>8.5146484375</v>
      </c>
    </row>
    <row r="18" spans="3:5" x14ac:dyDescent="0.25">
      <c r="C18" s="2">
        <f>2696</f>
        <v>2696</v>
      </c>
      <c r="D18" s="2">
        <f t="shared" si="1"/>
        <v>8719</v>
      </c>
      <c r="E18" s="2">
        <f t="shared" si="2"/>
        <v>8.5146484375</v>
      </c>
    </row>
    <row r="19" spans="3:5" x14ac:dyDescent="0.25">
      <c r="C19" s="2">
        <f>2844</f>
        <v>2844</v>
      </c>
      <c r="D19" s="2">
        <f t="shared" si="1"/>
        <v>8719</v>
      </c>
      <c r="E19" s="2">
        <f t="shared" si="2"/>
        <v>8.5146484375</v>
      </c>
    </row>
    <row r="20" spans="3:5" x14ac:dyDescent="0.25">
      <c r="C20" s="2">
        <f>2990</f>
        <v>2990</v>
      </c>
      <c r="D20" s="2">
        <f t="shared" si="1"/>
        <v>8719</v>
      </c>
      <c r="E20" s="2">
        <f t="shared" si="2"/>
        <v>8.5146484375</v>
      </c>
    </row>
    <row r="21" spans="3:5" x14ac:dyDescent="0.25">
      <c r="C21" s="2">
        <f>3143</f>
        <v>3143</v>
      </c>
      <c r="D21" s="2">
        <f t="shared" si="1"/>
        <v>8719</v>
      </c>
      <c r="E21" s="2">
        <f t="shared" si="2"/>
        <v>8.5146484375</v>
      </c>
    </row>
    <row r="22" spans="3:5" x14ac:dyDescent="0.25">
      <c r="C22" s="2">
        <f>3299</f>
        <v>3299</v>
      </c>
      <c r="D22" s="2">
        <f t="shared" si="1"/>
        <v>8719</v>
      </c>
      <c r="E22" s="2">
        <f t="shared" si="2"/>
        <v>8.5146484375</v>
      </c>
    </row>
    <row r="23" spans="3:5" x14ac:dyDescent="0.25">
      <c r="C23" s="2">
        <f>3449</f>
        <v>3449</v>
      </c>
      <c r="D23" s="2">
        <f t="shared" si="1"/>
        <v>8719</v>
      </c>
      <c r="E23" s="2">
        <f t="shared" si="2"/>
        <v>8.5146484375</v>
      </c>
    </row>
    <row r="24" spans="3:5" x14ac:dyDescent="0.25">
      <c r="C24" s="2">
        <f>3598</f>
        <v>3598</v>
      </c>
      <c r="D24" s="2">
        <f t="shared" si="1"/>
        <v>8719</v>
      </c>
      <c r="E24" s="2">
        <f t="shared" si="2"/>
        <v>8.5146484375</v>
      </c>
    </row>
    <row r="25" spans="3:5" x14ac:dyDescent="0.25">
      <c r="C25" s="2">
        <f>3768</f>
        <v>3768</v>
      </c>
      <c r="D25" s="2">
        <f t="shared" si="1"/>
        <v>8719</v>
      </c>
      <c r="E25" s="2">
        <f t="shared" si="2"/>
        <v>8.5146484375</v>
      </c>
    </row>
    <row r="26" spans="3:5" x14ac:dyDescent="0.25">
      <c r="C26" s="2">
        <f>3928</f>
        <v>3928</v>
      </c>
      <c r="D26" s="2">
        <f t="shared" si="1"/>
        <v>8719</v>
      </c>
      <c r="E26" s="2">
        <f t="shared" si="2"/>
        <v>8.5146484375</v>
      </c>
    </row>
    <row r="27" spans="3:5" x14ac:dyDescent="0.25">
      <c r="C27" s="2">
        <f>4091</f>
        <v>4091</v>
      </c>
      <c r="D27" s="2">
        <f t="shared" si="1"/>
        <v>8719</v>
      </c>
      <c r="E27" s="2">
        <f t="shared" si="2"/>
        <v>8.5146484375</v>
      </c>
    </row>
    <row r="28" spans="3:5" x14ac:dyDescent="0.25">
      <c r="C28" s="2">
        <f>4242</f>
        <v>4242</v>
      </c>
      <c r="D28" s="2">
        <f t="shared" si="1"/>
        <v>8719</v>
      </c>
      <c r="E28" s="2">
        <f t="shared" si="2"/>
        <v>8.5146484375</v>
      </c>
    </row>
    <row r="29" spans="3:5" x14ac:dyDescent="0.25">
      <c r="C29" s="2">
        <f>4402</f>
        <v>4402</v>
      </c>
      <c r="D29" s="2">
        <f t="shared" si="1"/>
        <v>8719</v>
      </c>
      <c r="E29" s="2">
        <f t="shared" si="2"/>
        <v>8.5146484375</v>
      </c>
    </row>
    <row r="30" spans="3:5" x14ac:dyDescent="0.25">
      <c r="C30" s="2">
        <f>4579</f>
        <v>4579</v>
      </c>
      <c r="D30" s="2">
        <f t="shared" si="1"/>
        <v>8719</v>
      </c>
      <c r="E30" s="2">
        <f t="shared" si="2"/>
        <v>8.5146484375</v>
      </c>
    </row>
    <row r="31" spans="3:5" x14ac:dyDescent="0.25">
      <c r="C31" s="2">
        <f>4733</f>
        <v>4733</v>
      </c>
      <c r="D31" s="2">
        <f t="shared" si="1"/>
        <v>8719</v>
      </c>
      <c r="E31" s="2">
        <f t="shared" si="2"/>
        <v>8.5146484375</v>
      </c>
    </row>
    <row r="32" spans="3:5" x14ac:dyDescent="0.25">
      <c r="C32" s="2">
        <f>4881</f>
        <v>4881</v>
      </c>
      <c r="D32" s="2">
        <f t="shared" si="1"/>
        <v>8719</v>
      </c>
      <c r="E32" s="2">
        <f t="shared" si="2"/>
        <v>8.5146484375</v>
      </c>
    </row>
    <row r="33" spans="3:5" x14ac:dyDescent="0.25">
      <c r="C33" s="2">
        <f>5037</f>
        <v>5037</v>
      </c>
      <c r="D33" s="2">
        <f t="shared" si="1"/>
        <v>8719</v>
      </c>
      <c r="E33" s="2">
        <f t="shared" si="2"/>
        <v>8.5146484375</v>
      </c>
    </row>
    <row r="34" spans="3:5" x14ac:dyDescent="0.25">
      <c r="C34" s="2">
        <f>5186</f>
        <v>5186</v>
      </c>
      <c r="D34" s="2">
        <f t="shared" si="1"/>
        <v>8719</v>
      </c>
      <c r="E34" s="2">
        <f t="shared" si="2"/>
        <v>8.5146484375</v>
      </c>
    </row>
    <row r="35" spans="3:5" x14ac:dyDescent="0.25">
      <c r="C35" s="2">
        <f>5349</f>
        <v>5349</v>
      </c>
      <c r="D35" s="2">
        <f t="shared" si="1"/>
        <v>8719</v>
      </c>
      <c r="E35" s="2">
        <f t="shared" si="2"/>
        <v>8.5146484375</v>
      </c>
    </row>
    <row r="36" spans="3:5" x14ac:dyDescent="0.25">
      <c r="C36" s="2">
        <f>5492</f>
        <v>5492</v>
      </c>
      <c r="D36" s="2">
        <f t="shared" si="1"/>
        <v>8719</v>
      </c>
      <c r="E36" s="2">
        <f t="shared" si="2"/>
        <v>8.5146484375</v>
      </c>
    </row>
    <row r="37" spans="3:5" x14ac:dyDescent="0.25">
      <c r="C37" s="2">
        <f>5642</f>
        <v>5642</v>
      </c>
      <c r="D37" s="2">
        <f t="shared" si="1"/>
        <v>8719</v>
      </c>
      <c r="E37" s="2">
        <f t="shared" si="2"/>
        <v>8.5146484375</v>
      </c>
    </row>
    <row r="38" spans="3:5" x14ac:dyDescent="0.25">
      <c r="C38" s="2">
        <f>5818</f>
        <v>5818</v>
      </c>
      <c r="D38" s="2">
        <f t="shared" si="1"/>
        <v>8719</v>
      </c>
      <c r="E38" s="2">
        <f t="shared" si="2"/>
        <v>8.5146484375</v>
      </c>
    </row>
    <row r="39" spans="3:5" x14ac:dyDescent="0.25">
      <c r="C39" s="2">
        <f>5967</f>
        <v>5967</v>
      </c>
      <c r="D39" s="2">
        <f t="shared" si="1"/>
        <v>8719</v>
      </c>
      <c r="E39" s="2">
        <f t="shared" si="2"/>
        <v>8.5146484375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2016-01-08T15:34:11Z</dcterms:modified>
</cp:coreProperties>
</file>