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eoMad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2" i="2" l="1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<sst xmlns="http://schemas.openxmlformats.org/spreadsheetml/2006/main" count="7" uniqueCount="7">
  <si>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</si>
  <si>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</si>
  <si>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</si>
  <si>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</si>
  <si>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274(19x)</t>
  </si>
  <si>
    <t>AVERAGE: 126(41x)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</si>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</sst>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Sheet1!$A$2:$A$20</c:f>
              <c:numCache>
                <c:formatCode>General</c:formatCode>
                <c:ptCount val="19"/>
                <c:pt idx="0">
                  <c:v>630</c:v>
                </c:pt>
                <c:pt idx="1">
                  <c:v>946</c:v>
                </c:pt>
                <c:pt idx="2">
                  <c:v>1229</c:v>
                </c:pt>
                <c:pt idx="3">
                  <c:v>1500</c:v>
                </c:pt>
                <c:pt idx="4">
                  <c:v>1777</c:v>
                </c:pt>
                <c:pt idx="5">
                  <c:v>2070</c:v>
                </c:pt>
                <c:pt idx="6">
                  <c:v>2348</c:v>
                </c:pt>
                <c:pt idx="7">
                  <c:v>2634</c:v>
                </c:pt>
                <c:pt idx="8">
                  <c:v>2911</c:v>
                </c:pt>
                <c:pt idx="9">
                  <c:v>3187</c:v>
                </c:pt>
                <c:pt idx="10">
                  <c:v>3456</c:v>
                </c:pt>
                <c:pt idx="11">
                  <c:v>3742</c:v>
                </c:pt>
                <c:pt idx="12">
                  <c:v>4021</c:v>
                </c:pt>
                <c:pt idx="13">
                  <c:v>4309</c:v>
                </c:pt>
                <c:pt idx="14">
                  <c:v>4597</c:v>
                </c:pt>
                <c:pt idx="15">
                  <c:v>4898</c:v>
                </c:pt>
                <c:pt idx="16">
                  <c:v>5239</c:v>
                </c:pt>
                <c:pt idx="17">
                  <c:v>5559</c:v>
                </c:pt>
                <c:pt idx="18">
                  <c:v>5853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1669840"/>
        <c:axId val="-221670928"/>
      </c:lineChart>
      <c:catAx>
        <c:axId val="-22166984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22167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216709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22166984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Sheet1!$C$2:$C$42</c:f>
              <c:numCache>
                <c:formatCode>General</c:formatCode>
                <c:ptCount val="41"/>
                <c:pt idx="0">
                  <c:v>692</c:v>
                </c:pt>
                <c:pt idx="1">
                  <c:v>850</c:v>
                </c:pt>
                <c:pt idx="2">
                  <c:v>980</c:v>
                </c:pt>
                <c:pt idx="3">
                  <c:v>1091</c:v>
                </c:pt>
                <c:pt idx="4">
                  <c:v>1198</c:v>
                </c:pt>
                <c:pt idx="5">
                  <c:v>1314</c:v>
                </c:pt>
                <c:pt idx="6">
                  <c:v>1435</c:v>
                </c:pt>
                <c:pt idx="7">
                  <c:v>1562</c:v>
                </c:pt>
                <c:pt idx="8">
                  <c:v>1700</c:v>
                </c:pt>
                <c:pt idx="9">
                  <c:v>1849</c:v>
                </c:pt>
                <c:pt idx="10">
                  <c:v>1985</c:v>
                </c:pt>
                <c:pt idx="11">
                  <c:v>2108</c:v>
                </c:pt>
                <c:pt idx="12">
                  <c:v>2230</c:v>
                </c:pt>
                <c:pt idx="13">
                  <c:v>2354</c:v>
                </c:pt>
                <c:pt idx="14">
                  <c:v>2474</c:v>
                </c:pt>
                <c:pt idx="15">
                  <c:v>2601</c:v>
                </c:pt>
                <c:pt idx="16">
                  <c:v>2748</c:v>
                </c:pt>
                <c:pt idx="17">
                  <c:v>2866</c:v>
                </c:pt>
                <c:pt idx="18">
                  <c:v>3008</c:v>
                </c:pt>
                <c:pt idx="19">
                  <c:v>3149</c:v>
                </c:pt>
                <c:pt idx="20">
                  <c:v>3275</c:v>
                </c:pt>
                <c:pt idx="21">
                  <c:v>3394</c:v>
                </c:pt>
                <c:pt idx="22">
                  <c:v>3520</c:v>
                </c:pt>
                <c:pt idx="23">
                  <c:v>3702</c:v>
                </c:pt>
                <c:pt idx="24">
                  <c:v>3837</c:v>
                </c:pt>
                <c:pt idx="25">
                  <c:v>3954</c:v>
                </c:pt>
                <c:pt idx="26">
                  <c:v>4074</c:v>
                </c:pt>
                <c:pt idx="27">
                  <c:v>4196</c:v>
                </c:pt>
                <c:pt idx="28">
                  <c:v>4315</c:v>
                </c:pt>
                <c:pt idx="29">
                  <c:v>4434</c:v>
                </c:pt>
                <c:pt idx="30">
                  <c:v>4558</c:v>
                </c:pt>
                <c:pt idx="31">
                  <c:v>4681</c:v>
                </c:pt>
                <c:pt idx="32">
                  <c:v>4803</c:v>
                </c:pt>
                <c:pt idx="33">
                  <c:v>4940</c:v>
                </c:pt>
                <c:pt idx="34">
                  <c:v>5063</c:v>
                </c:pt>
                <c:pt idx="35">
                  <c:v>5200</c:v>
                </c:pt>
                <c:pt idx="36">
                  <c:v>5365</c:v>
                </c:pt>
                <c:pt idx="37">
                  <c:v>5504</c:v>
                </c:pt>
                <c:pt idx="38">
                  <c:v>5632</c:v>
                </c:pt>
                <c:pt idx="39">
                  <c:v>5747</c:v>
                </c:pt>
                <c:pt idx="40">
                  <c:v>5863</c:v>
                </c:pt>
              </c:numCache>
            </c:numRef>
          </c:cat>
          <c:val>
            <c:numRef>
              <c:f>Sheet1!$E$2:$E$42</c:f>
              <c:numCache>
                <c:formatCode>General</c:formatCode>
                <c:ptCount val="41"/>
                <c:pt idx="0">
                  <c:v>4.3955078125</c:v>
                </c:pt>
                <c:pt idx="1">
                  <c:v>8.2578125</c:v>
                </c:pt>
                <c:pt idx="2">
                  <c:v>8.5048828125</c:v>
                </c:pt>
                <c:pt idx="3">
                  <c:v>8.5048828125</c:v>
                </c:pt>
                <c:pt idx="4">
                  <c:v>8.5048828125</c:v>
                </c:pt>
                <c:pt idx="5">
                  <c:v>8.5048828125</c:v>
                </c:pt>
                <c:pt idx="6">
                  <c:v>8.5048828125</c:v>
                </c:pt>
                <c:pt idx="7">
                  <c:v>8.5048828125</c:v>
                </c:pt>
                <c:pt idx="8">
                  <c:v>8.5048828125</c:v>
                </c:pt>
                <c:pt idx="9">
                  <c:v>8.5048828125</c:v>
                </c:pt>
                <c:pt idx="10">
                  <c:v>8.5048828125</c:v>
                </c:pt>
                <c:pt idx="11">
                  <c:v>8.5048828125</c:v>
                </c:pt>
                <c:pt idx="12">
                  <c:v>8.5048828125</c:v>
                </c:pt>
                <c:pt idx="13">
                  <c:v>8.5048828125</c:v>
                </c:pt>
                <c:pt idx="14">
                  <c:v>8.5048828125</c:v>
                </c:pt>
                <c:pt idx="15">
                  <c:v>8.5048828125</c:v>
                </c:pt>
                <c:pt idx="16">
                  <c:v>8.5048828125</c:v>
                </c:pt>
                <c:pt idx="17">
                  <c:v>8.5048828125</c:v>
                </c:pt>
                <c:pt idx="18">
                  <c:v>8.5048828125</c:v>
                </c:pt>
                <c:pt idx="19">
                  <c:v>8.5048828125</c:v>
                </c:pt>
                <c:pt idx="20">
                  <c:v>8.5048828125</c:v>
                </c:pt>
                <c:pt idx="21">
                  <c:v>8.5048828125</c:v>
                </c:pt>
                <c:pt idx="22">
                  <c:v>8.5048828125</c:v>
                </c:pt>
                <c:pt idx="23">
                  <c:v>8.5048828125</c:v>
                </c:pt>
                <c:pt idx="24">
                  <c:v>8.5048828125</c:v>
                </c:pt>
                <c:pt idx="25">
                  <c:v>8.5048828125</c:v>
                </c:pt>
                <c:pt idx="26">
                  <c:v>8.5048828125</c:v>
                </c:pt>
                <c:pt idx="27">
                  <c:v>8.5048828125</c:v>
                </c:pt>
                <c:pt idx="28">
                  <c:v>8.5048828125</c:v>
                </c:pt>
                <c:pt idx="29">
                  <c:v>8.5048828125</c:v>
                </c:pt>
                <c:pt idx="30">
                  <c:v>8.5048828125</c:v>
                </c:pt>
                <c:pt idx="31">
                  <c:v>8.5048828125</c:v>
                </c:pt>
                <c:pt idx="32">
                  <c:v>8.5048828125</c:v>
                </c:pt>
                <c:pt idx="33">
                  <c:v>8.5048828125</c:v>
                </c:pt>
                <c:pt idx="34">
                  <c:v>8.5048828125</c:v>
                </c:pt>
                <c:pt idx="35">
                  <c:v>8.5048828125</c:v>
                </c:pt>
                <c:pt idx="36">
                  <c:v>8.5048828125</c:v>
                </c:pt>
                <c:pt idx="37">
                  <c:v>8.5048828125</c:v>
                </c:pt>
                <c:pt idx="38">
                  <c:v>8.5048828125</c:v>
                </c:pt>
                <c:pt idx="39">
                  <c:v>8.5048828125</c:v>
                </c:pt>
                <c:pt idx="40">
                  <c:v>8.5048828125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1661136"/>
        <c:axId val="-221669296"/>
      </c:lineChart>
      <c:catAx>
        <c:axId val="-22166113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22166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2166929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22166113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2"/>
  <sheetViews>
    <sheetView tabSelected="1" workbookViewId="0">
      <selection activeCell="H11" sqref="H11:H13"/>
    </sheetView>
  </sheetViews>
  <sheetFormatPr defaultColWidth="9.109375" defaultRowHeight="13.2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8" x14ac:dyDescent="0.25">
      <c r="A2" s="2">
        <f>630</f>
        <v>630</v>
      </c>
      <c r="B2" s="2">
        <f>0</f>
        <v>0</v>
      </c>
      <c r="C2" s="2">
        <f>692</f>
        <v>692</v>
      </c>
      <c r="D2" s="2">
        <f>4501</f>
        <v>4501</v>
      </c>
      <c r="E2" s="2">
        <f>4.3955078125</f>
        <v>4.3955078125</v>
      </c>
      <c r="G2" s="2">
        <f>274</f>
        <v>274</v>
      </c>
    </row>
    <row r="3" spans="1:8" x14ac:dyDescent="0.25">
      <c r="A3" s="2">
        <f>946</f>
        <v>946</v>
      </c>
      <c r="B3" s="2">
        <f>7</f>
        <v>7</v>
      </c>
      <c r="C3" s="2">
        <f>850</f>
        <v>850</v>
      </c>
      <c r="D3" s="2">
        <f>8456</f>
        <v>8456</v>
      </c>
      <c r="E3" s="2">
        <f>8.2578125</f>
        <v>8.2578125</v>
      </c>
    </row>
    <row r="4" spans="1:8" x14ac:dyDescent="0.25">
      <c r="A4" s="2">
        <f>1229</f>
        <v>1229</v>
      </c>
      <c r="B4" s="2">
        <f t="shared" ref="B4:B20" si="0">0</f>
        <v>0</v>
      </c>
      <c r="C4" s="2">
        <f>980</f>
        <v>980</v>
      </c>
      <c r="D4" s="2">
        <f t="shared" ref="D4:D42" si="1">8709</f>
        <v>8709</v>
      </c>
      <c r="E4" s="2">
        <f t="shared" ref="E4:E42" si="2">8.5048828125</f>
        <v>8.5048828125</v>
      </c>
      <c r="G4" s="2" t="s">
        <v>5</v>
      </c>
    </row>
    <row r="5" spans="1:8" x14ac:dyDescent="0.25">
      <c r="A5" s="2">
        <f>1500</f>
        <v>1500</v>
      </c>
      <c r="B5" s="2">
        <f t="shared" si="0"/>
        <v>0</v>
      </c>
      <c r="C5" s="2">
        <f>1091</f>
        <v>1091</v>
      </c>
      <c r="D5" s="2">
        <f t="shared" si="1"/>
        <v>8709</v>
      </c>
      <c r="E5" s="2">
        <f t="shared" si="2"/>
        <v>8.5048828125</v>
      </c>
      <c r="G5" s="2">
        <f>126</f>
        <v>126</v>
      </c>
    </row>
    <row r="6" spans="1:8" x14ac:dyDescent="0.25">
      <c r="A6" s="2">
        <f>1777</f>
        <v>1777</v>
      </c>
      <c r="B6" s="2">
        <f t="shared" si="0"/>
        <v>0</v>
      </c>
      <c r="C6" s="2">
        <f>1198</f>
        <v>1198</v>
      </c>
      <c r="D6" s="2">
        <f t="shared" si="1"/>
        <v>8709</v>
      </c>
      <c r="E6" s="2">
        <f t="shared" si="2"/>
        <v>8.5048828125</v>
      </c>
    </row>
    <row r="7" spans="1:8" x14ac:dyDescent="0.25">
      <c r="A7" s="2">
        <f>2070</f>
        <v>2070</v>
      </c>
      <c r="B7" s="2">
        <f t="shared" si="0"/>
        <v>0</v>
      </c>
      <c r="C7" s="2">
        <f>1314</f>
        <v>1314</v>
      </c>
      <c r="D7" s="2">
        <f t="shared" si="1"/>
        <v>8709</v>
      </c>
      <c r="E7" s="2">
        <f t="shared" si="2"/>
        <v>8.5048828125</v>
      </c>
    </row>
    <row r="8" spans="1:8" x14ac:dyDescent="0.25">
      <c r="A8" s="2">
        <f>2348</f>
        <v>2348</v>
      </c>
      <c r="B8" s="2">
        <f t="shared" si="0"/>
        <v>0</v>
      </c>
      <c r="C8" s="2">
        <f>1435</f>
        <v>1435</v>
      </c>
      <c r="D8" s="2">
        <f t="shared" si="1"/>
        <v>8709</v>
      </c>
      <c r="E8" s="2">
        <f t="shared" si="2"/>
        <v>8.5048828125</v>
      </c>
    </row>
    <row r="9" spans="1:8" x14ac:dyDescent="0.25">
      <c r="A9" s="2">
        <f>2634</f>
        <v>2634</v>
      </c>
      <c r="B9" s="2">
        <f t="shared" si="0"/>
        <v>0</v>
      </c>
      <c r="C9" s="2">
        <f>1562</f>
        <v>1562</v>
      </c>
      <c r="D9" s="2">
        <f t="shared" si="1"/>
        <v>8709</v>
      </c>
      <c r="E9" s="2">
        <f t="shared" si="2"/>
        <v>8.5048828125</v>
      </c>
    </row>
    <row r="10" spans="1:8" x14ac:dyDescent="0.25">
      <c r="A10" s="2">
        <f>2911</f>
        <v>2911</v>
      </c>
      <c r="B10" s="2">
        <f t="shared" si="0"/>
        <v>0</v>
      </c>
      <c r="C10" s="2">
        <f>1700</f>
        <v>1700</v>
      </c>
      <c r="D10" s="2">
        <f t="shared" si="1"/>
        <v>8709</v>
      </c>
      <c r="E10" s="2">
        <f t="shared" si="2"/>
        <v>8.5048828125</v>
      </c>
    </row>
    <row r="11" spans="1:8" x14ac:dyDescent="0.25">
      <c r="A11" s="2">
        <f>3187</f>
        <v>3187</v>
      </c>
      <c r="B11" s="2">
        <f t="shared" si="0"/>
        <v>0</v>
      </c>
      <c r="C11" s="2">
        <f>1849</f>
        <v>1849</v>
      </c>
      <c r="D11" s="2">
        <f t="shared" si="1"/>
        <v>8709</v>
      </c>
      <c r="E11" s="2">
        <f t="shared" si="2"/>
        <v>8.5048828125</v>
      </c>
      <c r="H11" s="1" t="s">
        <v>6</v>
      </c>
    </row>
    <row r="12" spans="1:8" x14ac:dyDescent="0.25">
      <c r="A12" s="2">
        <f>3456</f>
        <v>3456</v>
      </c>
      <c r="B12" s="2">
        <f t="shared" si="0"/>
        <v>0</v>
      </c>
      <c r="C12" s="2">
        <f>1985</f>
        <v>1985</v>
      </c>
      <c r="D12" s="2">
        <f t="shared" si="1"/>
        <v>8709</v>
      </c>
      <c r="E12" s="2">
        <f t="shared" si="2"/>
        <v>8.5048828125</v>
      </c>
      <c r="H12" s="1">
        <f>MAX(E2:E1048576)</f>
        <v>8.5048828125</v>
      </c>
    </row>
    <row r="13" spans="1:8" x14ac:dyDescent="0.25">
      <c r="A13" s="2">
        <f>3742</f>
        <v>3742</v>
      </c>
      <c r="B13" s="2">
        <f t="shared" si="0"/>
        <v>0</v>
      </c>
      <c r="C13" s="2">
        <f>2108</f>
        <v>2108</v>
      </c>
      <c r="D13" s="2">
        <f t="shared" si="1"/>
        <v>8709</v>
      </c>
      <c r="E13" s="2">
        <f t="shared" si="2"/>
        <v>8.5048828125</v>
      </c>
      <c r="H13" s="1"/>
    </row>
    <row r="14" spans="1:8" x14ac:dyDescent="0.25">
      <c r="A14" s="2">
        <f>4021</f>
        <v>4021</v>
      </c>
      <c r="B14" s="2">
        <f t="shared" si="0"/>
        <v>0</v>
      </c>
      <c r="C14" s="2">
        <f>2230</f>
        <v>2230</v>
      </c>
      <c r="D14" s="2">
        <f t="shared" si="1"/>
        <v>8709</v>
      </c>
      <c r="E14" s="2">
        <f t="shared" si="2"/>
        <v>8.5048828125</v>
      </c>
    </row>
    <row r="15" spans="1:8" x14ac:dyDescent="0.25">
      <c r="A15" s="2">
        <f>4309</f>
        <v>4309</v>
      </c>
      <c r="B15" s="2">
        <f t="shared" si="0"/>
        <v>0</v>
      </c>
      <c r="C15" s="2">
        <f>2354</f>
        <v>2354</v>
      </c>
      <c r="D15" s="2">
        <f t="shared" si="1"/>
        <v>8709</v>
      </c>
      <c r="E15" s="2">
        <f t="shared" si="2"/>
        <v>8.5048828125</v>
      </c>
    </row>
    <row r="16" spans="1:8" x14ac:dyDescent="0.25">
      <c r="A16" s="2">
        <f>4597</f>
        <v>4597</v>
      </c>
      <c r="B16" s="2">
        <f t="shared" si="0"/>
        <v>0</v>
      </c>
      <c r="C16" s="2">
        <f>2474</f>
        <v>2474</v>
      </c>
      <c r="D16" s="2">
        <f t="shared" si="1"/>
        <v>8709</v>
      </c>
      <c r="E16" s="2">
        <f t="shared" si="2"/>
        <v>8.5048828125</v>
      </c>
    </row>
    <row r="17" spans="1:5" x14ac:dyDescent="0.25">
      <c r="A17" s="2">
        <f>4898</f>
        <v>4898</v>
      </c>
      <c r="B17" s="2">
        <f t="shared" si="0"/>
        <v>0</v>
      </c>
      <c r="C17" s="2">
        <f>2601</f>
        <v>2601</v>
      </c>
      <c r="D17" s="2">
        <f t="shared" si="1"/>
        <v>8709</v>
      </c>
      <c r="E17" s="2">
        <f t="shared" si="2"/>
        <v>8.5048828125</v>
      </c>
    </row>
    <row r="18" spans="1:5" x14ac:dyDescent="0.25">
      <c r="A18" s="2">
        <f>5239</f>
        <v>5239</v>
      </c>
      <c r="B18" s="2">
        <f t="shared" si="0"/>
        <v>0</v>
      </c>
      <c r="C18" s="2">
        <f>2748</f>
        <v>2748</v>
      </c>
      <c r="D18" s="2">
        <f t="shared" si="1"/>
        <v>8709</v>
      </c>
      <c r="E18" s="2">
        <f t="shared" si="2"/>
        <v>8.5048828125</v>
      </c>
    </row>
    <row r="19" spans="1:5" x14ac:dyDescent="0.25">
      <c r="A19" s="2">
        <f>5559</f>
        <v>5559</v>
      </c>
      <c r="B19" s="2">
        <f t="shared" si="0"/>
        <v>0</v>
      </c>
      <c r="C19" s="2">
        <f>2866</f>
        <v>2866</v>
      </c>
      <c r="D19" s="2">
        <f t="shared" si="1"/>
        <v>8709</v>
      </c>
      <c r="E19" s="2">
        <f t="shared" si="2"/>
        <v>8.5048828125</v>
      </c>
    </row>
    <row r="20" spans="1:5" x14ac:dyDescent="0.25">
      <c r="A20" s="2">
        <f>5853</f>
        <v>5853</v>
      </c>
      <c r="B20" s="2">
        <f t="shared" si="0"/>
        <v>0</v>
      </c>
      <c r="C20" s="2">
        <f>3008</f>
        <v>3008</v>
      </c>
      <c r="D20" s="2">
        <f t="shared" si="1"/>
        <v>8709</v>
      </c>
      <c r="E20" s="2">
        <f t="shared" si="2"/>
        <v>8.5048828125</v>
      </c>
    </row>
    <row r="21" spans="1:5" x14ac:dyDescent="0.25">
      <c r="C21" s="2">
        <f>3149</f>
        <v>3149</v>
      </c>
      <c r="D21" s="2">
        <f t="shared" si="1"/>
        <v>8709</v>
      </c>
      <c r="E21" s="2">
        <f t="shared" si="2"/>
        <v>8.5048828125</v>
      </c>
    </row>
    <row r="22" spans="1:5" x14ac:dyDescent="0.25">
      <c r="C22" s="2">
        <f>3275</f>
        <v>3275</v>
      </c>
      <c r="D22" s="2">
        <f t="shared" si="1"/>
        <v>8709</v>
      </c>
      <c r="E22" s="2">
        <f t="shared" si="2"/>
        <v>8.5048828125</v>
      </c>
    </row>
    <row r="23" spans="1:5" x14ac:dyDescent="0.25">
      <c r="C23" s="2">
        <f>3394</f>
        <v>3394</v>
      </c>
      <c r="D23" s="2">
        <f t="shared" si="1"/>
        <v>8709</v>
      </c>
      <c r="E23" s="2">
        <f t="shared" si="2"/>
        <v>8.5048828125</v>
      </c>
    </row>
    <row r="24" spans="1:5" x14ac:dyDescent="0.25">
      <c r="C24" s="2">
        <f>3520</f>
        <v>3520</v>
      </c>
      <c r="D24" s="2">
        <f t="shared" si="1"/>
        <v>8709</v>
      </c>
      <c r="E24" s="2">
        <f t="shared" si="2"/>
        <v>8.5048828125</v>
      </c>
    </row>
    <row r="25" spans="1:5" x14ac:dyDescent="0.25">
      <c r="C25" s="2">
        <f>3702</f>
        <v>3702</v>
      </c>
      <c r="D25" s="2">
        <f t="shared" si="1"/>
        <v>8709</v>
      </c>
      <c r="E25" s="2">
        <f t="shared" si="2"/>
        <v>8.5048828125</v>
      </c>
    </row>
    <row r="26" spans="1:5" x14ac:dyDescent="0.25">
      <c r="C26" s="2">
        <f>3837</f>
        <v>3837</v>
      </c>
      <c r="D26" s="2">
        <f t="shared" si="1"/>
        <v>8709</v>
      </c>
      <c r="E26" s="2">
        <f t="shared" si="2"/>
        <v>8.5048828125</v>
      </c>
    </row>
    <row r="27" spans="1:5" x14ac:dyDescent="0.25">
      <c r="C27" s="2">
        <f>3954</f>
        <v>3954</v>
      </c>
      <c r="D27" s="2">
        <f t="shared" si="1"/>
        <v>8709</v>
      </c>
      <c r="E27" s="2">
        <f t="shared" si="2"/>
        <v>8.5048828125</v>
      </c>
    </row>
    <row r="28" spans="1:5" x14ac:dyDescent="0.25">
      <c r="C28" s="2">
        <f>4074</f>
        <v>4074</v>
      </c>
      <c r="D28" s="2">
        <f t="shared" si="1"/>
        <v>8709</v>
      </c>
      <c r="E28" s="2">
        <f t="shared" si="2"/>
        <v>8.5048828125</v>
      </c>
    </row>
    <row r="29" spans="1:5" x14ac:dyDescent="0.25">
      <c r="C29" s="2">
        <f>4196</f>
        <v>4196</v>
      </c>
      <c r="D29" s="2">
        <f t="shared" si="1"/>
        <v>8709</v>
      </c>
      <c r="E29" s="2">
        <f t="shared" si="2"/>
        <v>8.5048828125</v>
      </c>
    </row>
    <row r="30" spans="1:5" x14ac:dyDescent="0.25">
      <c r="C30" s="2">
        <f>4315</f>
        <v>4315</v>
      </c>
      <c r="D30" s="2">
        <f t="shared" si="1"/>
        <v>8709</v>
      </c>
      <c r="E30" s="2">
        <f t="shared" si="2"/>
        <v>8.5048828125</v>
      </c>
    </row>
    <row r="31" spans="1:5" x14ac:dyDescent="0.25">
      <c r="C31" s="2">
        <f>4434</f>
        <v>4434</v>
      </c>
      <c r="D31" s="2">
        <f t="shared" si="1"/>
        <v>8709</v>
      </c>
      <c r="E31" s="2">
        <f t="shared" si="2"/>
        <v>8.5048828125</v>
      </c>
    </row>
    <row r="32" spans="1:5" x14ac:dyDescent="0.25">
      <c r="C32" s="2">
        <f>4558</f>
        <v>4558</v>
      </c>
      <c r="D32" s="2">
        <f t="shared" si="1"/>
        <v>8709</v>
      </c>
      <c r="E32" s="2">
        <f t="shared" si="2"/>
        <v>8.5048828125</v>
      </c>
    </row>
    <row r="33" spans="3:5" x14ac:dyDescent="0.25">
      <c r="C33" s="2">
        <f>4681</f>
        <v>4681</v>
      </c>
      <c r="D33" s="2">
        <f t="shared" si="1"/>
        <v>8709</v>
      </c>
      <c r="E33" s="2">
        <f t="shared" si="2"/>
        <v>8.5048828125</v>
      </c>
    </row>
    <row r="34" spans="3:5" x14ac:dyDescent="0.25">
      <c r="C34" s="2">
        <f>4803</f>
        <v>4803</v>
      </c>
      <c r="D34" s="2">
        <f t="shared" si="1"/>
        <v>8709</v>
      </c>
      <c r="E34" s="2">
        <f t="shared" si="2"/>
        <v>8.5048828125</v>
      </c>
    </row>
    <row r="35" spans="3:5" x14ac:dyDescent="0.25">
      <c r="C35" s="2">
        <f>4940</f>
        <v>4940</v>
      </c>
      <c r="D35" s="2">
        <f t="shared" si="1"/>
        <v>8709</v>
      </c>
      <c r="E35" s="2">
        <f t="shared" si="2"/>
        <v>8.5048828125</v>
      </c>
    </row>
    <row r="36" spans="3:5" x14ac:dyDescent="0.25">
      <c r="C36" s="2">
        <f>5063</f>
        <v>5063</v>
      </c>
      <c r="D36" s="2">
        <f t="shared" si="1"/>
        <v>8709</v>
      </c>
      <c r="E36" s="2">
        <f t="shared" si="2"/>
        <v>8.5048828125</v>
      </c>
    </row>
    <row r="37" spans="3:5" x14ac:dyDescent="0.25">
      <c r="C37" s="2">
        <f>5200</f>
        <v>5200</v>
      </c>
      <c r="D37" s="2">
        <f t="shared" si="1"/>
        <v>8709</v>
      </c>
      <c r="E37" s="2">
        <f t="shared" si="2"/>
        <v>8.5048828125</v>
      </c>
    </row>
    <row r="38" spans="3:5" x14ac:dyDescent="0.25">
      <c r="C38" s="2">
        <f>5365</f>
        <v>5365</v>
      </c>
      <c r="D38" s="2">
        <f t="shared" si="1"/>
        <v>8709</v>
      </c>
      <c r="E38" s="2">
        <f t="shared" si="2"/>
        <v>8.5048828125</v>
      </c>
    </row>
    <row r="39" spans="3:5" x14ac:dyDescent="0.25">
      <c r="C39" s="2">
        <f>5504</f>
        <v>5504</v>
      </c>
      <c r="D39" s="2">
        <f t="shared" si="1"/>
        <v>8709</v>
      </c>
      <c r="E39" s="2">
        <f t="shared" si="2"/>
        <v>8.5048828125</v>
      </c>
    </row>
    <row r="40" spans="3:5" x14ac:dyDescent="0.25">
      <c r="C40" s="2">
        <f>5632</f>
        <v>5632</v>
      </c>
      <c r="D40" s="2">
        <f t="shared" si="1"/>
        <v>8709</v>
      </c>
      <c r="E40" s="2">
        <f t="shared" si="2"/>
        <v>8.5048828125</v>
      </c>
    </row>
    <row r="41" spans="3:5" x14ac:dyDescent="0.25">
      <c r="C41" s="2">
        <f>5747</f>
        <v>5747</v>
      </c>
      <c r="D41" s="2">
        <f t="shared" si="1"/>
        <v>8709</v>
      </c>
      <c r="E41" s="2">
        <f t="shared" si="2"/>
        <v>8.5048828125</v>
      </c>
    </row>
    <row r="42" spans="3:5" x14ac:dyDescent="0.25">
      <c r="C42" s="2">
        <f>5863</f>
        <v>5863</v>
      </c>
      <c r="D42" s="2">
        <f t="shared" si="1"/>
        <v>8709</v>
      </c>
      <c r="E42" s="2">
        <f t="shared" si="2"/>
        <v>8.5048828125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2016-01-08T15:46:53Z</cp:lastPrinted>
  <dcterms:created xsi:type="dcterms:W3CDTF">2016-01-08T15:46:53Z</dcterms:created>
  <dcterms:modified xsi:type="dcterms:W3CDTF">2016-01-08T15:34:09Z</dcterms:modified>
</cp:coreProperties>
</file>