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PhoneGap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2" i="2" l="1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<sst xmlns="http://schemas.openxmlformats.org/spreadsheetml/2006/main" count="7" uniqueCount="7">
  <si>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</si>
  <si>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</si>
  <si>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</si>
  <si>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</si>
  <si>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370(23x)</t>
  </si>
  <si>
    <t>AVERAGE: 249(35x)</t>
  </si>
  <si>
    <t>begin gemiddelde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</si>
</sst>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Sheet1!$A$2:$A$24</c:f>
              <c:numCache>
                <c:formatCode>General</c:formatCode>
                <c:ptCount val="23"/>
                <c:pt idx="0">
                  <c:v>792</c:v>
                </c:pt>
                <c:pt idx="1">
                  <c:v>1228</c:v>
                </c:pt>
                <c:pt idx="2">
                  <c:v>1617</c:v>
                </c:pt>
                <c:pt idx="3">
                  <c:v>2007</c:v>
                </c:pt>
                <c:pt idx="4">
                  <c:v>2401</c:v>
                </c:pt>
                <c:pt idx="5">
                  <c:v>2797</c:v>
                </c:pt>
                <c:pt idx="6">
                  <c:v>3171</c:v>
                </c:pt>
                <c:pt idx="7">
                  <c:v>3563</c:v>
                </c:pt>
                <c:pt idx="8">
                  <c:v>3959</c:v>
                </c:pt>
                <c:pt idx="9">
                  <c:v>4368</c:v>
                </c:pt>
                <c:pt idx="10">
                  <c:v>4737</c:v>
                </c:pt>
                <c:pt idx="11">
                  <c:v>5129</c:v>
                </c:pt>
                <c:pt idx="12">
                  <c:v>5495</c:v>
                </c:pt>
                <c:pt idx="13">
                  <c:v>5911</c:v>
                </c:pt>
                <c:pt idx="14">
                  <c:v>6280</c:v>
                </c:pt>
                <c:pt idx="15">
                  <c:v>6681</c:v>
                </c:pt>
                <c:pt idx="16">
                  <c:v>7065</c:v>
                </c:pt>
                <c:pt idx="17">
                  <c:v>7454</c:v>
                </c:pt>
                <c:pt idx="18">
                  <c:v>7836</c:v>
                </c:pt>
                <c:pt idx="19">
                  <c:v>8220</c:v>
                </c:pt>
                <c:pt idx="20">
                  <c:v>8582</c:v>
                </c:pt>
                <c:pt idx="21">
                  <c:v>8951</c:v>
                </c:pt>
                <c:pt idx="22">
                  <c:v>9321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0</c:v>
                </c:pt>
                <c:pt idx="1">
                  <c:v>23</c:v>
                </c:pt>
                <c:pt idx="2">
                  <c:v>6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784864"/>
        <c:axId val="1019780512"/>
      </c:lineChart>
      <c:catAx>
        <c:axId val="101978486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01978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978051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01978486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Sheet1!$C$2:$C$36</c:f>
              <c:numCache>
                <c:formatCode>General</c:formatCode>
                <c:ptCount val="35"/>
                <c:pt idx="0">
                  <c:v>839</c:v>
                </c:pt>
                <c:pt idx="1">
                  <c:v>1166</c:v>
                </c:pt>
                <c:pt idx="2">
                  <c:v>1465</c:v>
                </c:pt>
                <c:pt idx="3">
                  <c:v>1696</c:v>
                </c:pt>
                <c:pt idx="4">
                  <c:v>1944</c:v>
                </c:pt>
                <c:pt idx="5">
                  <c:v>2207</c:v>
                </c:pt>
                <c:pt idx="6">
                  <c:v>2437</c:v>
                </c:pt>
                <c:pt idx="7">
                  <c:v>2674</c:v>
                </c:pt>
                <c:pt idx="8">
                  <c:v>2916</c:v>
                </c:pt>
                <c:pt idx="9">
                  <c:v>3147</c:v>
                </c:pt>
                <c:pt idx="10">
                  <c:v>3441</c:v>
                </c:pt>
                <c:pt idx="11">
                  <c:v>3689</c:v>
                </c:pt>
                <c:pt idx="12">
                  <c:v>3975</c:v>
                </c:pt>
                <c:pt idx="13">
                  <c:v>4224</c:v>
                </c:pt>
                <c:pt idx="14">
                  <c:v>4470</c:v>
                </c:pt>
                <c:pt idx="15">
                  <c:v>4725</c:v>
                </c:pt>
                <c:pt idx="16">
                  <c:v>4999</c:v>
                </c:pt>
                <c:pt idx="17">
                  <c:v>5251</c:v>
                </c:pt>
                <c:pt idx="18">
                  <c:v>5512</c:v>
                </c:pt>
                <c:pt idx="19">
                  <c:v>5774</c:v>
                </c:pt>
                <c:pt idx="20">
                  <c:v>6029</c:v>
                </c:pt>
                <c:pt idx="21">
                  <c:v>6260</c:v>
                </c:pt>
                <c:pt idx="22">
                  <c:v>6543</c:v>
                </c:pt>
                <c:pt idx="23">
                  <c:v>6811</c:v>
                </c:pt>
                <c:pt idx="24">
                  <c:v>7045</c:v>
                </c:pt>
                <c:pt idx="25">
                  <c:v>7314</c:v>
                </c:pt>
                <c:pt idx="26">
                  <c:v>7566</c:v>
                </c:pt>
                <c:pt idx="27">
                  <c:v>7799</c:v>
                </c:pt>
                <c:pt idx="28">
                  <c:v>8066</c:v>
                </c:pt>
                <c:pt idx="29">
                  <c:v>8307</c:v>
                </c:pt>
                <c:pt idx="30">
                  <c:v>8538</c:v>
                </c:pt>
                <c:pt idx="31">
                  <c:v>8806</c:v>
                </c:pt>
                <c:pt idx="32">
                  <c:v>9083</c:v>
                </c:pt>
                <c:pt idx="33">
                  <c:v>9304</c:v>
                </c:pt>
                <c:pt idx="34">
                  <c:v>9564</c:v>
                </c:pt>
              </c:numCache>
            </c:numRef>
          </c:cat>
          <c:val>
            <c:numRef>
              <c:f>Sheet1!$E$2:$E$36</c:f>
              <c:numCache>
                <c:formatCode>General</c:formatCode>
                <c:ptCount val="35"/>
                <c:pt idx="0">
                  <c:v>2.5810546875</c:v>
                </c:pt>
                <c:pt idx="1">
                  <c:v>16.591796875</c:v>
                </c:pt>
                <c:pt idx="2">
                  <c:v>23.6533203125</c:v>
                </c:pt>
                <c:pt idx="3">
                  <c:v>24.263671875</c:v>
                </c:pt>
                <c:pt idx="4">
                  <c:v>24.263671875</c:v>
                </c:pt>
                <c:pt idx="5">
                  <c:v>24.263671875</c:v>
                </c:pt>
                <c:pt idx="6">
                  <c:v>24.5419921875</c:v>
                </c:pt>
                <c:pt idx="7">
                  <c:v>24.5498046875</c:v>
                </c:pt>
                <c:pt idx="8">
                  <c:v>24.5498046875</c:v>
                </c:pt>
                <c:pt idx="9">
                  <c:v>24.5498046875</c:v>
                </c:pt>
                <c:pt idx="10">
                  <c:v>24.5498046875</c:v>
                </c:pt>
                <c:pt idx="11">
                  <c:v>24.5498046875</c:v>
                </c:pt>
                <c:pt idx="12">
                  <c:v>24.5478515625</c:v>
                </c:pt>
                <c:pt idx="13">
                  <c:v>24.5458984375</c:v>
                </c:pt>
                <c:pt idx="14">
                  <c:v>24.5458984375</c:v>
                </c:pt>
                <c:pt idx="15">
                  <c:v>24.5458984375</c:v>
                </c:pt>
                <c:pt idx="16">
                  <c:v>24.5458984375</c:v>
                </c:pt>
                <c:pt idx="17">
                  <c:v>24.5458984375</c:v>
                </c:pt>
                <c:pt idx="18">
                  <c:v>24.5458984375</c:v>
                </c:pt>
                <c:pt idx="19">
                  <c:v>24.5458984375</c:v>
                </c:pt>
                <c:pt idx="20">
                  <c:v>24.5458984375</c:v>
                </c:pt>
                <c:pt idx="21">
                  <c:v>24.5458984375</c:v>
                </c:pt>
                <c:pt idx="22">
                  <c:v>24.5458984375</c:v>
                </c:pt>
                <c:pt idx="23">
                  <c:v>24.5458984375</c:v>
                </c:pt>
                <c:pt idx="24">
                  <c:v>24.5458984375</c:v>
                </c:pt>
                <c:pt idx="25">
                  <c:v>24.5458984375</c:v>
                </c:pt>
                <c:pt idx="26">
                  <c:v>24.5458984375</c:v>
                </c:pt>
                <c:pt idx="27">
                  <c:v>24.5458984375</c:v>
                </c:pt>
                <c:pt idx="28">
                  <c:v>24.5458984375</c:v>
                </c:pt>
                <c:pt idx="29">
                  <c:v>24.5458984375</c:v>
                </c:pt>
                <c:pt idx="30">
                  <c:v>24.5458984375</c:v>
                </c:pt>
                <c:pt idx="31">
                  <c:v>24.5458984375</c:v>
                </c:pt>
                <c:pt idx="32">
                  <c:v>24.5458984375</c:v>
                </c:pt>
                <c:pt idx="33">
                  <c:v>24.5458984375</c:v>
                </c:pt>
                <c:pt idx="34">
                  <c:v>24.5458984375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776160"/>
        <c:axId val="1019786496"/>
      </c:lineChart>
      <c:catAx>
        <c:axId val="101977616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01978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978649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01977616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6"/>
  <sheetViews>
    <sheetView tabSelected="1" topLeftCell="A7" workbookViewId="0">
      <selection activeCell="H12" sqref="H12"/>
    </sheetView>
  </sheetViews>
  <sheetFormatPr defaultColWidth="9.10937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8" x14ac:dyDescent="0.25">
      <c r="A2" s="1">
        <f>792</f>
        <v>792</v>
      </c>
      <c r="B2" s="1">
        <f>0</f>
        <v>0</v>
      </c>
      <c r="C2" s="1">
        <f>839</f>
        <v>839</v>
      </c>
      <c r="D2" s="1">
        <f>2643</f>
        <v>2643</v>
      </c>
      <c r="E2" s="1">
        <f>2.5810546875</f>
        <v>2.5810546875</v>
      </c>
      <c r="G2" s="1">
        <f>370</f>
        <v>370</v>
      </c>
    </row>
    <row r="3" spans="1:8" x14ac:dyDescent="0.25">
      <c r="A3" s="1">
        <f>1228</f>
        <v>1228</v>
      </c>
      <c r="B3" s="1">
        <f>23</f>
        <v>23</v>
      </c>
      <c r="C3" s="1">
        <f>1166</f>
        <v>1166</v>
      </c>
      <c r="D3" s="1">
        <f>16990</f>
        <v>16990</v>
      </c>
      <c r="E3" s="1">
        <f>16.591796875</f>
        <v>16.591796875</v>
      </c>
    </row>
    <row r="4" spans="1:8" x14ac:dyDescent="0.25">
      <c r="A4" s="1">
        <f>1617</f>
        <v>1617</v>
      </c>
      <c r="B4" s="1">
        <f>6</f>
        <v>6</v>
      </c>
      <c r="C4" s="1">
        <f>1465</f>
        <v>1465</v>
      </c>
      <c r="D4" s="1">
        <f>24221</f>
        <v>24221</v>
      </c>
      <c r="E4" s="1">
        <f>23.6533203125</f>
        <v>23.6533203125</v>
      </c>
      <c r="G4" s="1" t="s">
        <v>5</v>
      </c>
    </row>
    <row r="5" spans="1:8" x14ac:dyDescent="0.25">
      <c r="A5" s="1">
        <f>2007</f>
        <v>2007</v>
      </c>
      <c r="B5" s="1">
        <f>0</f>
        <v>0</v>
      </c>
      <c r="C5" s="1">
        <f>1696</f>
        <v>1696</v>
      </c>
      <c r="D5" s="1">
        <f>24846</f>
        <v>24846</v>
      </c>
      <c r="E5" s="1">
        <f>24.263671875</f>
        <v>24.263671875</v>
      </c>
      <c r="G5" s="1">
        <f>249</f>
        <v>249</v>
      </c>
    </row>
    <row r="6" spans="1:8" x14ac:dyDescent="0.25">
      <c r="A6" s="1">
        <f>2401</f>
        <v>2401</v>
      </c>
      <c r="B6" s="1">
        <f>8</f>
        <v>8</v>
      </c>
      <c r="C6" s="1">
        <f>1944</f>
        <v>1944</v>
      </c>
      <c r="D6" s="1">
        <f>24846</f>
        <v>24846</v>
      </c>
      <c r="E6" s="1">
        <f>24.263671875</f>
        <v>24.263671875</v>
      </c>
    </row>
    <row r="7" spans="1:8" x14ac:dyDescent="0.25">
      <c r="A7" s="1">
        <f>2797</f>
        <v>2797</v>
      </c>
      <c r="B7" s="1">
        <f t="shared" ref="B7:B24" si="0">0</f>
        <v>0</v>
      </c>
      <c r="C7" s="1">
        <f>2207</f>
        <v>2207</v>
      </c>
      <c r="D7" s="1">
        <f>24846</f>
        <v>24846</v>
      </c>
      <c r="E7" s="1">
        <f>24.263671875</f>
        <v>24.263671875</v>
      </c>
    </row>
    <row r="8" spans="1:8" x14ac:dyDescent="0.25">
      <c r="A8" s="1">
        <f>3171</f>
        <v>3171</v>
      </c>
      <c r="B8" s="1">
        <f t="shared" si="0"/>
        <v>0</v>
      </c>
      <c r="C8" s="1">
        <f>2437</f>
        <v>2437</v>
      </c>
      <c r="D8" s="1">
        <f>25131</f>
        <v>25131</v>
      </c>
      <c r="E8" s="1">
        <f>24.5419921875</f>
        <v>24.5419921875</v>
      </c>
    </row>
    <row r="9" spans="1:8" x14ac:dyDescent="0.25">
      <c r="A9" s="1">
        <f>3563</f>
        <v>3563</v>
      </c>
      <c r="B9" s="1">
        <f t="shared" si="0"/>
        <v>0</v>
      </c>
      <c r="C9" s="1">
        <f>2674</f>
        <v>2674</v>
      </c>
      <c r="D9" s="1">
        <f>25139</f>
        <v>25139</v>
      </c>
      <c r="E9" s="1">
        <f>24.5498046875</f>
        <v>24.5498046875</v>
      </c>
    </row>
    <row r="10" spans="1:8" x14ac:dyDescent="0.25">
      <c r="A10" s="1">
        <f>3959</f>
        <v>3959</v>
      </c>
      <c r="B10" s="1">
        <f t="shared" si="0"/>
        <v>0</v>
      </c>
      <c r="C10" s="1">
        <f>2916</f>
        <v>2916</v>
      </c>
      <c r="D10" s="1">
        <f>25139</f>
        <v>25139</v>
      </c>
      <c r="E10" s="1">
        <f>24.5498046875</f>
        <v>24.5498046875</v>
      </c>
    </row>
    <row r="11" spans="1:8" x14ac:dyDescent="0.25">
      <c r="A11" s="1">
        <f>4368</f>
        <v>4368</v>
      </c>
      <c r="B11" s="1">
        <f t="shared" si="0"/>
        <v>0</v>
      </c>
      <c r="C11" s="1">
        <f>3147</f>
        <v>3147</v>
      </c>
      <c r="D11" s="1">
        <f>25139</f>
        <v>25139</v>
      </c>
      <c r="E11" s="1">
        <f>24.5498046875</f>
        <v>24.5498046875</v>
      </c>
      <c r="H11" s="1" t="s">
        <v>6</v>
      </c>
    </row>
    <row r="12" spans="1:8" x14ac:dyDescent="0.25">
      <c r="A12" s="1">
        <f>4737</f>
        <v>4737</v>
      </c>
      <c r="B12" s="1">
        <f t="shared" si="0"/>
        <v>0</v>
      </c>
      <c r="C12" s="1">
        <f>3441</f>
        <v>3441</v>
      </c>
      <c r="D12" s="1">
        <f>25139</f>
        <v>25139</v>
      </c>
      <c r="E12" s="1">
        <f>24.5498046875</f>
        <v>24.5498046875</v>
      </c>
      <c r="H12" s="1">
        <f>MAX(E2:E1048576)</f>
        <v>24.5498046875</v>
      </c>
    </row>
    <row r="13" spans="1:8" x14ac:dyDescent="0.25">
      <c r="A13" s="1">
        <f>5129</f>
        <v>5129</v>
      </c>
      <c r="B13" s="1">
        <f t="shared" si="0"/>
        <v>0</v>
      </c>
      <c r="C13" s="1">
        <f>3689</f>
        <v>3689</v>
      </c>
      <c r="D13" s="1">
        <f>25139</f>
        <v>25139</v>
      </c>
      <c r="E13" s="1">
        <f>24.5498046875</f>
        <v>24.5498046875</v>
      </c>
    </row>
    <row r="14" spans="1:8" x14ac:dyDescent="0.25">
      <c r="A14" s="1">
        <f>5495</f>
        <v>5495</v>
      </c>
      <c r="B14" s="1">
        <f t="shared" si="0"/>
        <v>0</v>
      </c>
      <c r="C14" s="1">
        <f>3975</f>
        <v>3975</v>
      </c>
      <c r="D14" s="1">
        <f>25137</f>
        <v>25137</v>
      </c>
      <c r="E14" s="1">
        <f>24.5478515625</f>
        <v>24.5478515625</v>
      </c>
    </row>
    <row r="15" spans="1:8" x14ac:dyDescent="0.25">
      <c r="A15" s="1">
        <f>5911</f>
        <v>5911</v>
      </c>
      <c r="B15" s="1">
        <f t="shared" si="0"/>
        <v>0</v>
      </c>
      <c r="C15" s="1">
        <f>4224</f>
        <v>4224</v>
      </c>
      <c r="D15" s="1">
        <f t="shared" ref="D15:D36" si="1">25135</f>
        <v>25135</v>
      </c>
      <c r="E15" s="1">
        <f t="shared" ref="E15:E36" si="2">24.5458984375</f>
        <v>24.5458984375</v>
      </c>
    </row>
    <row r="16" spans="1:8" x14ac:dyDescent="0.25">
      <c r="A16" s="1">
        <f>6280</f>
        <v>6280</v>
      </c>
      <c r="B16" s="1">
        <f t="shared" si="0"/>
        <v>0</v>
      </c>
      <c r="C16" s="1">
        <f>4470</f>
        <v>4470</v>
      </c>
      <c r="D16" s="1">
        <f t="shared" si="1"/>
        <v>25135</v>
      </c>
      <c r="E16" s="1">
        <f t="shared" si="2"/>
        <v>24.5458984375</v>
      </c>
    </row>
    <row r="17" spans="1:5" x14ac:dyDescent="0.25">
      <c r="A17" s="1">
        <f>6681</f>
        <v>6681</v>
      </c>
      <c r="B17" s="1">
        <f t="shared" si="0"/>
        <v>0</v>
      </c>
      <c r="C17" s="1">
        <f>4725</f>
        <v>4725</v>
      </c>
      <c r="D17" s="1">
        <f t="shared" si="1"/>
        <v>25135</v>
      </c>
      <c r="E17" s="1">
        <f t="shared" si="2"/>
        <v>24.5458984375</v>
      </c>
    </row>
    <row r="18" spans="1:5" x14ac:dyDescent="0.25">
      <c r="A18" s="1">
        <f>7065</f>
        <v>7065</v>
      </c>
      <c r="B18" s="1">
        <f t="shared" si="0"/>
        <v>0</v>
      </c>
      <c r="C18" s="1">
        <f>4999</f>
        <v>4999</v>
      </c>
      <c r="D18" s="1">
        <f t="shared" si="1"/>
        <v>25135</v>
      </c>
      <c r="E18" s="1">
        <f t="shared" si="2"/>
        <v>24.5458984375</v>
      </c>
    </row>
    <row r="19" spans="1:5" x14ac:dyDescent="0.25">
      <c r="A19" s="1">
        <f>7454</f>
        <v>7454</v>
      </c>
      <c r="B19" s="1">
        <f t="shared" si="0"/>
        <v>0</v>
      </c>
      <c r="C19" s="1">
        <f>5251</f>
        <v>5251</v>
      </c>
      <c r="D19" s="1">
        <f t="shared" si="1"/>
        <v>25135</v>
      </c>
      <c r="E19" s="1">
        <f t="shared" si="2"/>
        <v>24.5458984375</v>
      </c>
    </row>
    <row r="20" spans="1:5" x14ac:dyDescent="0.25">
      <c r="A20" s="1">
        <f>7836</f>
        <v>7836</v>
      </c>
      <c r="B20" s="1">
        <f t="shared" si="0"/>
        <v>0</v>
      </c>
      <c r="C20" s="1">
        <f>5512</f>
        <v>5512</v>
      </c>
      <c r="D20" s="1">
        <f t="shared" si="1"/>
        <v>25135</v>
      </c>
      <c r="E20" s="1">
        <f t="shared" si="2"/>
        <v>24.5458984375</v>
      </c>
    </row>
    <row r="21" spans="1:5" x14ac:dyDescent="0.25">
      <c r="A21" s="1">
        <f>8220</f>
        <v>8220</v>
      </c>
      <c r="B21" s="1">
        <f t="shared" si="0"/>
        <v>0</v>
      </c>
      <c r="C21" s="1">
        <f>5774</f>
        <v>5774</v>
      </c>
      <c r="D21" s="1">
        <f t="shared" si="1"/>
        <v>25135</v>
      </c>
      <c r="E21" s="1">
        <f t="shared" si="2"/>
        <v>24.5458984375</v>
      </c>
    </row>
    <row r="22" spans="1:5" x14ac:dyDescent="0.25">
      <c r="A22" s="1">
        <f>8582</f>
        <v>8582</v>
      </c>
      <c r="B22" s="1">
        <f t="shared" si="0"/>
        <v>0</v>
      </c>
      <c r="C22" s="1">
        <f>6029</f>
        <v>6029</v>
      </c>
      <c r="D22" s="1">
        <f t="shared" si="1"/>
        <v>25135</v>
      </c>
      <c r="E22" s="1">
        <f t="shared" si="2"/>
        <v>24.5458984375</v>
      </c>
    </row>
    <row r="23" spans="1:5" x14ac:dyDescent="0.25">
      <c r="A23" s="1">
        <f>8951</f>
        <v>8951</v>
      </c>
      <c r="B23" s="1">
        <f t="shared" si="0"/>
        <v>0</v>
      </c>
      <c r="C23" s="1">
        <f>6260</f>
        <v>6260</v>
      </c>
      <c r="D23" s="1">
        <f t="shared" si="1"/>
        <v>25135</v>
      </c>
      <c r="E23" s="1">
        <f t="shared" si="2"/>
        <v>24.5458984375</v>
      </c>
    </row>
    <row r="24" spans="1:5" x14ac:dyDescent="0.25">
      <c r="A24" s="1">
        <f>9321</f>
        <v>9321</v>
      </c>
      <c r="B24" s="1">
        <f t="shared" si="0"/>
        <v>0</v>
      </c>
      <c r="C24" s="1">
        <f>6543</f>
        <v>6543</v>
      </c>
      <c r="D24" s="1">
        <f t="shared" si="1"/>
        <v>25135</v>
      </c>
      <c r="E24" s="1">
        <f t="shared" si="2"/>
        <v>24.5458984375</v>
      </c>
    </row>
    <row r="25" spans="1:5" x14ac:dyDescent="0.25">
      <c r="C25" s="1">
        <f>6811</f>
        <v>6811</v>
      </c>
      <c r="D25" s="1">
        <f t="shared" si="1"/>
        <v>25135</v>
      </c>
      <c r="E25" s="1">
        <f t="shared" si="2"/>
        <v>24.5458984375</v>
      </c>
    </row>
    <row r="26" spans="1:5" x14ac:dyDescent="0.25">
      <c r="C26" s="1">
        <f>7045</f>
        <v>7045</v>
      </c>
      <c r="D26" s="1">
        <f t="shared" si="1"/>
        <v>25135</v>
      </c>
      <c r="E26" s="1">
        <f t="shared" si="2"/>
        <v>24.5458984375</v>
      </c>
    </row>
    <row r="27" spans="1:5" x14ac:dyDescent="0.25">
      <c r="C27" s="1">
        <f>7314</f>
        <v>7314</v>
      </c>
      <c r="D27" s="1">
        <f t="shared" si="1"/>
        <v>25135</v>
      </c>
      <c r="E27" s="1">
        <f t="shared" si="2"/>
        <v>24.5458984375</v>
      </c>
    </row>
    <row r="28" spans="1:5" x14ac:dyDescent="0.25">
      <c r="C28" s="1">
        <f>7566</f>
        <v>7566</v>
      </c>
      <c r="D28" s="1">
        <f t="shared" si="1"/>
        <v>25135</v>
      </c>
      <c r="E28" s="1">
        <f t="shared" si="2"/>
        <v>24.5458984375</v>
      </c>
    </row>
    <row r="29" spans="1:5" x14ac:dyDescent="0.25">
      <c r="C29" s="1">
        <f>7799</f>
        <v>7799</v>
      </c>
      <c r="D29" s="1">
        <f t="shared" si="1"/>
        <v>25135</v>
      </c>
      <c r="E29" s="1">
        <f t="shared" si="2"/>
        <v>24.5458984375</v>
      </c>
    </row>
    <row r="30" spans="1:5" x14ac:dyDescent="0.25">
      <c r="C30" s="1">
        <f>8066</f>
        <v>8066</v>
      </c>
      <c r="D30" s="1">
        <f t="shared" si="1"/>
        <v>25135</v>
      </c>
      <c r="E30" s="1">
        <f t="shared" si="2"/>
        <v>24.5458984375</v>
      </c>
    </row>
    <row r="31" spans="1:5" x14ac:dyDescent="0.25">
      <c r="C31" s="1">
        <f>8307</f>
        <v>8307</v>
      </c>
      <c r="D31" s="1">
        <f t="shared" si="1"/>
        <v>25135</v>
      </c>
      <c r="E31" s="1">
        <f t="shared" si="2"/>
        <v>24.5458984375</v>
      </c>
    </row>
    <row r="32" spans="1:5" x14ac:dyDescent="0.25">
      <c r="C32" s="1">
        <f>8538</f>
        <v>8538</v>
      </c>
      <c r="D32" s="1">
        <f t="shared" si="1"/>
        <v>25135</v>
      </c>
      <c r="E32" s="1">
        <f t="shared" si="2"/>
        <v>24.5458984375</v>
      </c>
    </row>
    <row r="33" spans="3:5" x14ac:dyDescent="0.25">
      <c r="C33" s="1">
        <f>8806</f>
        <v>8806</v>
      </c>
      <c r="D33" s="1">
        <f t="shared" si="1"/>
        <v>25135</v>
      </c>
      <c r="E33" s="1">
        <f t="shared" si="2"/>
        <v>24.5458984375</v>
      </c>
    </row>
    <row r="34" spans="3:5" x14ac:dyDescent="0.25">
      <c r="C34" s="1">
        <f>9083</f>
        <v>9083</v>
      </c>
      <c r="D34" s="1">
        <f t="shared" si="1"/>
        <v>25135</v>
      </c>
      <c r="E34" s="1">
        <f t="shared" si="2"/>
        <v>24.5458984375</v>
      </c>
    </row>
    <row r="35" spans="3:5" x14ac:dyDescent="0.25">
      <c r="C35" s="1">
        <f>9304</f>
        <v>9304</v>
      </c>
      <c r="D35" s="1">
        <f t="shared" si="1"/>
        <v>25135</v>
      </c>
      <c r="E35" s="1">
        <f t="shared" si="2"/>
        <v>24.5458984375</v>
      </c>
    </row>
    <row r="36" spans="3:5" x14ac:dyDescent="0.25">
      <c r="C36" s="1">
        <f>9564</f>
        <v>9564</v>
      </c>
      <c r="D36" s="1">
        <f t="shared" si="1"/>
        <v>25135</v>
      </c>
      <c r="E36" s="1">
        <f t="shared" si="2"/>
        <v>24.5458984375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2016-01-08T15:46:54Z</cp:lastPrinted>
  <dcterms:created xsi:type="dcterms:W3CDTF">2016-01-08T15:46:54Z</dcterms:created>
  <dcterms:modified xsi:type="dcterms:W3CDTF">2016-01-08T15:39:38Z</dcterms:modified>
</cp:coreProperties>
</file>