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<sst xmlns="http://schemas.openxmlformats.org/spreadsheetml/2006/main" count="5" uniqueCount="5">
  <si>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</si>
  <si>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</si>
  <si>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</si>
  <si>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</si>
  <si>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387(37x)</t>
  </si>
  <si>
    <t>AVERAGE: 253(57x)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</si>
</sst>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Sheet1!$A$2:$A$38</c:f>
              <c:numCache/>
            </c:numRef>
          </c:cat>
          <c:val>
            <c:numRef>
              <c:f>Sheet1!$B$2:$B$38</c:f>
              <c:numCache/>
            </c:numRef>
          </c:val>
          <c:smooth val="0"/>
        </c:ser>
        <c:marker val="1"/>
        <c:axId val="1105958076"/>
        <c:axId val="931987151"/>
      </c:lineChart>
      <c:catAx>
        <c:axId val="110595807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31987151"/>
        <c:crosses val="autoZero"/>
        <c:auto val="1"/>
        <c:lblOffset val="100"/>
        <c:tickLblSkip val="1"/>
        <c:tickMarkSkip val="1"/>
        <c:noMultiLvlLbl val="0"/>
      </c:catAx>
      <c:valAx>
        <c:axId val="93198715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059580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Sheet1!$C$2:$C$58</c:f>
              <c:numCache/>
            </c:numRef>
          </c:cat>
          <c:val>
            <c:numRef>
              <c:f>Sheet1!$E$2:$E$58</c:f>
              <c:numCache/>
            </c:numRef>
          </c:val>
          <c:smooth val="0"/>
        </c:ser>
        <c:marker val="1"/>
        <c:axId val="159190022"/>
        <c:axId val="1585189917"/>
      </c:lineChart>
      <c:catAx>
        <c:axId val="1591900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85189917"/>
        <c:crosses val="autoZero"/>
        <c:auto val="1"/>
        <c:lblOffset val="100"/>
        <c:tickLblSkip val="1"/>
        <c:tickMarkSkip val="1"/>
        <c:noMultiLvlLbl val="0"/>
      </c:catAx>
      <c:valAx>
        <c:axId val="15851899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919002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9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512</f>
        <v>512</v>
      </c>
      <c r="B2" s="21">
        <f>25</f>
        <v>25</v>
      </c>
      <c r="C2" s="21">
        <f>574</f>
        <v>574</v>
      </c>
      <c r="D2" s="21">
        <f>7819</f>
        <v>7819</v>
      </c>
      <c r="E2" s="21">
        <f>7.6357421875</f>
        <v>7.6357421875</v>
      </c>
      <c r="G2" s="21">
        <f>387</f>
        <v>387</v>
      </c>
    </row>
    <row r="3">
      <c r="A3" s="21">
        <f>928</f>
        <v>928</v>
      </c>
      <c r="B3" s="21">
        <f>25</f>
        <v>25</v>
      </c>
      <c r="C3" s="21">
        <f>825</f>
        <v>825</v>
      </c>
      <c r="D3" s="21">
        <f>19689</f>
        <v>19689</v>
      </c>
      <c r="E3" s="21">
        <f>19.2275390625</f>
        <v>19.2275390625</v>
      </c>
    </row>
    <row r="4">
      <c r="A4" s="21">
        <f>1310</f>
        <v>1310</v>
      </c>
      <c r="B4" s="21">
        <f>0</f>
        <v>0</v>
      </c>
      <c r="C4" s="21">
        <f>1116</f>
        <v>1116</v>
      </c>
      <c r="D4" s="21">
        <f>23806</f>
        <v>23806</v>
      </c>
      <c r="E4" s="21">
        <f>23.248046875</f>
        <v>23.248046875</v>
      </c>
      <c r="G4" s="21" t="s">
        <v>5</v>
      </c>
    </row>
    <row r="5">
      <c r="A5" s="21">
        <f>2041</f>
        <v>2041</v>
      </c>
      <c r="B5" s="21">
        <f>22</f>
        <v>22</v>
      </c>
      <c r="C5" s="21">
        <f>1337</f>
        <v>1337</v>
      </c>
      <c r="D5" s="21">
        <f>24000</f>
        <v>24000</v>
      </c>
      <c r="E5" s="21">
        <f>23.4375</f>
        <v>23.4375</v>
      </c>
      <c r="G5" s="21">
        <f>253</f>
        <v>253</v>
      </c>
    </row>
    <row r="6">
      <c r="A6" s="21">
        <f>2447</f>
        <v>2447</v>
      </c>
      <c r="B6" s="21">
        <f>0</f>
        <v>0</v>
      </c>
      <c r="C6" s="21">
        <f>1773</f>
        <v>1773</v>
      </c>
      <c r="D6" s="21">
        <f>24000</f>
        <v>24000</v>
      </c>
      <c r="E6" s="21">
        <f>23.4375</f>
        <v>23.4375</v>
      </c>
    </row>
    <row r="7">
      <c r="A7" s="21">
        <f>2813</f>
        <v>2813</v>
      </c>
      <c r="B7" s="21">
        <f>3</f>
        <v>3</v>
      </c>
      <c r="C7" s="21">
        <f>2070</f>
        <v>2070</v>
      </c>
      <c r="D7" s="21">
        <f>24209</f>
        <v>24209</v>
      </c>
      <c r="E7" s="21">
        <f>23.6416015625</f>
        <v>23.6416015625</v>
      </c>
    </row>
    <row r="8">
      <c r="A8" s="21">
        <f>3197</f>
        <v>3197</v>
      </c>
      <c r="B8" s="21">
        <f>3</f>
        <v>3</v>
      </c>
      <c r="C8" s="21">
        <f>2331</f>
        <v>2331</v>
      </c>
      <c r="D8" s="21">
        <f>24353</f>
        <v>24353</v>
      </c>
      <c r="E8" s="21">
        <f>23.7822265625</f>
        <v>23.7822265625</v>
      </c>
    </row>
    <row r="9">
      <c r="A9" s="21">
        <f>3573</f>
        <v>3573</v>
      </c>
      <c r="B9" s="21">
        <f>0</f>
        <v>0</v>
      </c>
      <c r="C9" s="21">
        <f>2573</f>
        <v>2573</v>
      </c>
      <c r="D9" s="21">
        <f>24355</f>
        <v>24355</v>
      </c>
      <c r="E9" s="21">
        <f>23.7841796875</f>
        <v>23.7841796875</v>
      </c>
    </row>
    <row r="10">
      <c r="A10" s="21">
        <f>3975</f>
        <v>3975</v>
      </c>
      <c r="B10" s="21">
        <f>3</f>
        <v>3</v>
      </c>
      <c r="C10" s="21">
        <f>2805</f>
        <v>2805</v>
      </c>
      <c r="D10" s="21">
        <f>24357</f>
        <v>24357</v>
      </c>
      <c r="E10" s="21">
        <f>23.7861328125</f>
        <v>23.7861328125</v>
      </c>
    </row>
    <row r="11">
      <c r="A11" s="21">
        <f>4346</f>
        <v>4346</v>
      </c>
      <c r="B11" s="21">
        <f>3</f>
        <v>3</v>
      </c>
      <c r="C11" s="21">
        <f>3065</f>
        <v>3065</v>
      </c>
      <c r="D11" s="21">
        <f>24363</f>
        <v>24363</v>
      </c>
      <c r="E11" s="21">
        <f>23.7919921875</f>
        <v>23.7919921875</v>
      </c>
    </row>
    <row r="12">
      <c r="A12" s="21">
        <f>4738</f>
        <v>4738</v>
      </c>
      <c r="B12" s="21">
        <f>4</f>
        <v>4</v>
      </c>
      <c r="C12" s="21">
        <f>3317</f>
        <v>3317</v>
      </c>
      <c r="D12" s="21">
        <f>24369</f>
        <v>24369</v>
      </c>
      <c r="E12" s="21">
        <f>23.7978515625</f>
        <v>23.7978515625</v>
      </c>
    </row>
    <row r="13">
      <c r="A13" s="21">
        <f>5109</f>
        <v>5109</v>
      </c>
      <c r="B13" s="21">
        <f>0</f>
        <v>0</v>
      </c>
      <c r="C13" s="21">
        <f>3554</f>
        <v>3554</v>
      </c>
      <c r="D13" s="21">
        <f>24367</f>
        <v>24367</v>
      </c>
      <c r="E13" s="21">
        <f>23.7958984375</f>
        <v>23.7958984375</v>
      </c>
    </row>
    <row r="14">
      <c r="A14" s="21">
        <f>5547</f>
        <v>5547</v>
      </c>
      <c r="B14" s="21">
        <f>0</f>
        <v>0</v>
      </c>
      <c r="C14" s="21">
        <f>3839</f>
        <v>3839</v>
      </c>
      <c r="D14" s="21">
        <f>24367</f>
        <v>24367</v>
      </c>
      <c r="E14" s="21">
        <f>23.7958984375</f>
        <v>23.7958984375</v>
      </c>
    </row>
    <row r="15">
      <c r="A15" s="21">
        <f>5920</f>
        <v>5920</v>
      </c>
      <c r="B15" s="21">
        <f>0</f>
        <v>0</v>
      </c>
      <c r="C15" s="21">
        <f>4089</f>
        <v>4089</v>
      </c>
      <c r="D15" s="21">
        <f>24369</f>
        <v>24369</v>
      </c>
      <c r="E15" s="21">
        <f>23.7978515625</f>
        <v>23.7978515625</v>
      </c>
    </row>
    <row r="16">
      <c r="A16" s="21">
        <f>6311</f>
        <v>6311</v>
      </c>
      <c r="B16" s="21">
        <f>0</f>
        <v>0</v>
      </c>
      <c r="C16" s="21">
        <f>4321</f>
        <v>4321</v>
      </c>
      <c r="D16" s="21">
        <f>24399</f>
        <v>24399</v>
      </c>
      <c r="E16" s="21">
        <f>23.8271484375</f>
        <v>23.8271484375</v>
      </c>
    </row>
    <row r="17">
      <c r="A17" s="21">
        <f>6681</f>
        <v>6681</v>
      </c>
      <c r="B17" s="21">
        <f>4</f>
        <v>4</v>
      </c>
      <c r="C17" s="21">
        <f>4601</f>
        <v>4601</v>
      </c>
      <c r="D17" s="21">
        <f>24399</f>
        <v>24399</v>
      </c>
      <c r="E17" s="21">
        <f>23.8271484375</f>
        <v>23.8271484375</v>
      </c>
    </row>
    <row r="18">
      <c r="A18" s="21">
        <f>7061</f>
        <v>7061</v>
      </c>
      <c r="B18" s="21">
        <f>5</f>
        <v>5</v>
      </c>
      <c r="C18" s="21">
        <f>4853</f>
        <v>4853</v>
      </c>
      <c r="D18" s="21">
        <f>24413</f>
        <v>24413</v>
      </c>
      <c r="E18" s="21">
        <f>23.8408203125</f>
        <v>23.8408203125</v>
      </c>
    </row>
    <row r="19">
      <c r="A19" s="21">
        <f>7440</f>
        <v>7440</v>
      </c>
      <c r="B19" s="21">
        <f>4</f>
        <v>4</v>
      </c>
      <c r="C19" s="21">
        <f>5109</f>
        <v>5109</v>
      </c>
      <c r="D19" s="21">
        <f>24411</f>
        <v>24411</v>
      </c>
      <c r="E19" s="21">
        <f>23.8388671875</f>
        <v>23.8388671875</v>
      </c>
    </row>
    <row r="20">
      <c r="A20" s="21">
        <f>7833</f>
        <v>7833</v>
      </c>
      <c r="B20" s="21">
        <f>0</f>
        <v>0</v>
      </c>
      <c r="C20" s="21">
        <f>5390</f>
        <v>5390</v>
      </c>
      <c r="D20" s="21">
        <f>24411</f>
        <v>24411</v>
      </c>
      <c r="E20" s="21">
        <f>23.8388671875</f>
        <v>23.8388671875</v>
      </c>
    </row>
    <row r="21">
      <c r="A21" s="21">
        <f>8204</f>
        <v>8204</v>
      </c>
      <c r="B21" s="21">
        <f>0</f>
        <v>0</v>
      </c>
      <c r="C21" s="21">
        <f>5638</f>
        <v>5638</v>
      </c>
      <c r="D21" s="21">
        <f>24413</f>
        <v>24413</v>
      </c>
      <c r="E21" s="21">
        <f>23.8408203125</f>
        <v>23.8408203125</v>
      </c>
    </row>
    <row r="22">
      <c r="A22" s="21">
        <f>8600</f>
        <v>8600</v>
      </c>
      <c r="B22" s="21">
        <f>5</f>
        <v>5</v>
      </c>
      <c r="C22" s="21">
        <f>5875</f>
        <v>5875</v>
      </c>
      <c r="D22" s="21">
        <f>24483</f>
        <v>24483</v>
      </c>
      <c r="E22" s="21">
        <f>23.9091796875</f>
        <v>23.9091796875</v>
      </c>
    </row>
    <row r="23">
      <c r="A23" s="21">
        <f>8960</f>
        <v>8960</v>
      </c>
      <c r="B23" s="21">
        <f>0</f>
        <v>0</v>
      </c>
      <c r="C23" s="21">
        <f>6158</f>
        <v>6158</v>
      </c>
      <c r="D23" s="21">
        <f>24485</f>
        <v>24485</v>
      </c>
      <c r="E23" s="21">
        <f>23.9111328125</f>
        <v>23.9111328125</v>
      </c>
    </row>
    <row r="24">
      <c r="A24" s="21">
        <f>9385</f>
        <v>9385</v>
      </c>
      <c r="B24" s="21">
        <f>8</f>
        <v>8</v>
      </c>
      <c r="C24" s="21">
        <f>6407</f>
        <v>6407</v>
      </c>
      <c r="D24" s="21">
        <f>24485</f>
        <v>24485</v>
      </c>
      <c r="E24" s="21">
        <f>23.9111328125</f>
        <v>23.9111328125</v>
      </c>
    </row>
    <row r="25">
      <c r="A25" s="21">
        <f>9768</f>
        <v>9768</v>
      </c>
      <c r="B25" s="21">
        <f>4</f>
        <v>4</v>
      </c>
      <c r="C25" s="21">
        <f>6645</f>
        <v>6645</v>
      </c>
      <c r="D25" s="21">
        <f>24483</f>
        <v>24483</v>
      </c>
      <c r="E25" s="21">
        <f>23.9091796875</f>
        <v>23.9091796875</v>
      </c>
    </row>
    <row r="26">
      <c r="A26" s="21">
        <f>10147</f>
        <v>10147</v>
      </c>
      <c r="B26" s="21">
        <f>0</f>
        <v>0</v>
      </c>
      <c r="C26" s="21">
        <f>6928</f>
        <v>6928</v>
      </c>
      <c r="D26" s="21">
        <f>24483</f>
        <v>24483</v>
      </c>
      <c r="E26" s="21">
        <f>23.9091796875</f>
        <v>23.9091796875</v>
      </c>
    </row>
    <row r="27">
      <c r="A27" s="21">
        <f>10518</f>
        <v>10518</v>
      </c>
      <c r="B27" s="21">
        <f>0</f>
        <v>0</v>
      </c>
      <c r="C27" s="21">
        <f>7169</f>
        <v>7169</v>
      </c>
      <c r="D27" s="21">
        <f>24553</f>
        <v>24553</v>
      </c>
      <c r="E27" s="21">
        <f>23.9775390625</f>
        <v>23.9775390625</v>
      </c>
    </row>
    <row r="28">
      <c r="A28" s="21">
        <f>10885</f>
        <v>10885</v>
      </c>
      <c r="B28" s="21">
        <f>0</f>
        <v>0</v>
      </c>
      <c r="C28" s="21">
        <f>7411</f>
        <v>7411</v>
      </c>
      <c r="D28" s="21">
        <f>24563</f>
        <v>24563</v>
      </c>
      <c r="E28" s="21">
        <f>23.9873046875</f>
        <v>23.9873046875</v>
      </c>
    </row>
    <row r="29">
      <c r="A29" s="21">
        <f>11266</f>
        <v>11266</v>
      </c>
      <c r="B29" s="21">
        <f>4</f>
        <v>4</v>
      </c>
      <c r="C29" s="21">
        <f>7704</f>
        <v>7704</v>
      </c>
      <c r="D29" s="21">
        <f>24563</f>
        <v>24563</v>
      </c>
      <c r="E29" s="21">
        <f>23.9873046875</f>
        <v>23.9873046875</v>
      </c>
    </row>
    <row r="30">
      <c r="A30" s="21">
        <f>11651</f>
        <v>11651</v>
      </c>
      <c r="B30" s="21">
        <f>5</f>
        <v>5</v>
      </c>
      <c r="C30" s="21">
        <f>7956</f>
        <v>7956</v>
      </c>
      <c r="D30" s="21">
        <f>24581</f>
        <v>24581</v>
      </c>
      <c r="E30" s="21">
        <f>24.0048828125</f>
        <v>24.0048828125</v>
      </c>
    </row>
    <row r="31">
      <c r="A31" s="21">
        <f>12023</f>
        <v>12023</v>
      </c>
      <c r="B31" s="21">
        <f>5</f>
        <v>5</v>
      </c>
      <c r="C31" s="21">
        <f>8189</f>
        <v>8189</v>
      </c>
      <c r="D31" s="21">
        <f>24583</f>
        <v>24583</v>
      </c>
      <c r="E31" s="21">
        <f>24.0068359375</f>
        <v>24.0068359375</v>
      </c>
    </row>
    <row r="32">
      <c r="A32" s="21">
        <f>12436</f>
        <v>12436</v>
      </c>
      <c r="B32" s="21">
        <f>0</f>
        <v>0</v>
      </c>
      <c r="C32" s="21">
        <f>8473</f>
        <v>8473</v>
      </c>
      <c r="D32" s="21">
        <f>24583</f>
        <v>24583</v>
      </c>
      <c r="E32" s="21">
        <f>24.0068359375</f>
        <v>24.0068359375</v>
      </c>
    </row>
    <row r="33">
      <c r="A33" s="21">
        <f>12854</f>
        <v>12854</v>
      </c>
      <c r="B33" s="21">
        <f>3</f>
        <v>3</v>
      </c>
      <c r="C33" s="21">
        <f>8726</f>
        <v>8726</v>
      </c>
      <c r="D33" s="21">
        <f>24585</f>
        <v>24585</v>
      </c>
      <c r="E33" s="21">
        <f>24.0087890625</f>
        <v>24.0087890625</v>
      </c>
    </row>
    <row r="34">
      <c r="A34" s="21">
        <f>13235</f>
        <v>13235</v>
      </c>
      <c r="B34" s="21">
        <f>0</f>
        <v>0</v>
      </c>
      <c r="C34" s="21">
        <f>8958</f>
        <v>8958</v>
      </c>
      <c r="D34" s="21">
        <f>24583</f>
        <v>24583</v>
      </c>
      <c r="E34" s="21">
        <f>24.0068359375</f>
        <v>24.0068359375</v>
      </c>
    </row>
    <row r="35">
      <c r="A35" s="21">
        <f>13621</f>
        <v>13621</v>
      </c>
      <c r="B35" s="21">
        <f>0</f>
        <v>0</v>
      </c>
      <c r="C35" s="21">
        <f>9252</f>
        <v>9252</v>
      </c>
      <c r="D35" s="21">
        <f>24583</f>
        <v>24583</v>
      </c>
      <c r="E35" s="21">
        <f>24.0068359375</f>
        <v>24.0068359375</v>
      </c>
    </row>
    <row r="36">
      <c r="A36" s="21">
        <f>14035</f>
        <v>14035</v>
      </c>
      <c r="B36" s="21">
        <f>0</f>
        <v>0</v>
      </c>
      <c r="C36" s="21">
        <f>9503</f>
        <v>9503</v>
      </c>
      <c r="D36" s="21">
        <f>24585</f>
        <v>24585</v>
      </c>
      <c r="E36" s="21">
        <f>24.0087890625</f>
        <v>24.0087890625</v>
      </c>
    </row>
    <row r="37">
      <c r="A37" s="21">
        <f>14467</f>
        <v>14467</v>
      </c>
      <c r="B37" s="21">
        <f>0</f>
        <v>0</v>
      </c>
      <c r="C37" s="21">
        <f>9743</f>
        <v>9743</v>
      </c>
      <c r="D37" s="21">
        <f>24583</f>
        <v>24583</v>
      </c>
      <c r="E37" s="21">
        <f>24.0068359375</f>
        <v>24.0068359375</v>
      </c>
    </row>
    <row r="38">
      <c r="A38" s="21">
        <f>14832</f>
        <v>14832</v>
      </c>
      <c r="B38" s="21">
        <f>0</f>
        <v>0</v>
      </c>
      <c r="C38" s="21">
        <f>10004</f>
        <v>10004</v>
      </c>
      <c r="D38" s="21">
        <f>24583</f>
        <v>24583</v>
      </c>
      <c r="E38" s="21">
        <f>24.0068359375</f>
        <v>24.0068359375</v>
      </c>
    </row>
    <row r="39">
      <c r="C39" s="21">
        <f>10262</f>
        <v>10262</v>
      </c>
      <c r="D39" s="21">
        <f>24585</f>
        <v>24585</v>
      </c>
      <c r="E39" s="21">
        <f>24.0087890625</f>
        <v>24.0087890625</v>
      </c>
    </row>
    <row r="40">
      <c r="C40" s="21">
        <f>10487</f>
        <v>10487</v>
      </c>
      <c r="D40" s="21">
        <f>24583</f>
        <v>24583</v>
      </c>
      <c r="E40" s="21">
        <f>24.0068359375</f>
        <v>24.0068359375</v>
      </c>
    </row>
    <row r="41">
      <c r="C41" s="21">
        <f>10743</f>
        <v>10743</v>
      </c>
      <c r="D41" s="21">
        <f>24585</f>
        <v>24585</v>
      </c>
      <c r="E41" s="21">
        <f>24.0087890625</f>
        <v>24.0087890625</v>
      </c>
    </row>
    <row r="42">
      <c r="C42" s="21">
        <f>10981</f>
        <v>10981</v>
      </c>
      <c r="D42" s="21">
        <f>24585</f>
        <v>24585</v>
      </c>
      <c r="E42" s="21">
        <f>24.0087890625</f>
        <v>24.0087890625</v>
      </c>
    </row>
    <row r="43">
      <c r="C43" s="21">
        <f>11221</f>
        <v>11221</v>
      </c>
      <c r="D43" s="21">
        <f>24583</f>
        <v>24583</v>
      </c>
      <c r="E43" s="21">
        <f>24.0068359375</f>
        <v>24.0068359375</v>
      </c>
    </row>
    <row r="44">
      <c r="C44" s="21">
        <f>11504</f>
        <v>11504</v>
      </c>
      <c r="D44" s="21">
        <f>24593</f>
        <v>24593</v>
      </c>
      <c r="E44" s="21">
        <f>24.0166015625</f>
        <v>24.0166015625</v>
      </c>
    </row>
    <row r="45">
      <c r="C45" s="21">
        <f>11756</f>
        <v>11756</v>
      </c>
      <c r="D45" s="21">
        <f>24601</f>
        <v>24601</v>
      </c>
      <c r="E45" s="21">
        <f>24.0244140625</f>
        <v>24.0244140625</v>
      </c>
    </row>
    <row r="46">
      <c r="C46" s="21">
        <f>11997</f>
        <v>11997</v>
      </c>
      <c r="D46" s="21">
        <f>24599</f>
        <v>24599</v>
      </c>
      <c r="E46" s="21">
        <f>24.0224609375</f>
        <v>24.0224609375</v>
      </c>
    </row>
    <row r="47">
      <c r="C47" s="21">
        <f>12287</f>
        <v>12287</v>
      </c>
      <c r="D47" s="21">
        <f>24603</f>
        <v>24603</v>
      </c>
      <c r="E47" s="21">
        <f>24.0263671875</f>
        <v>24.0263671875</v>
      </c>
    </row>
    <row r="48">
      <c r="C48" s="21">
        <f>12551</f>
        <v>12551</v>
      </c>
      <c r="D48" s="21">
        <f>24605</f>
        <v>24605</v>
      </c>
      <c r="E48" s="21">
        <f>24.0283203125</f>
        <v>24.0283203125</v>
      </c>
    </row>
    <row r="49">
      <c r="C49" s="21">
        <f>12807</f>
        <v>12807</v>
      </c>
      <c r="D49" s="21">
        <f>24603</f>
        <v>24603</v>
      </c>
      <c r="E49" s="21">
        <f>24.0263671875</f>
        <v>24.0263671875</v>
      </c>
    </row>
    <row r="50">
      <c r="C50" s="21">
        <f>13063</f>
        <v>13063</v>
      </c>
      <c r="D50" s="21">
        <f>24609</f>
        <v>24609</v>
      </c>
      <c r="E50" s="21">
        <f>24.0322265625</f>
        <v>24.0322265625</v>
      </c>
    </row>
    <row r="51">
      <c r="C51" s="21">
        <f>13323</f>
        <v>13323</v>
      </c>
      <c r="D51" s="21">
        <f>24609</f>
        <v>24609</v>
      </c>
      <c r="E51" s="21">
        <f>24.0322265625</f>
        <v>24.0322265625</v>
      </c>
    </row>
    <row r="52">
      <c r="C52" s="21">
        <f>13546</f>
        <v>13546</v>
      </c>
      <c r="D52" s="21">
        <f>24607</f>
        <v>24607</v>
      </c>
      <c r="E52" s="21">
        <f>24.0302734375</f>
        <v>24.0302734375</v>
      </c>
    </row>
    <row r="53">
      <c r="C53" s="21">
        <f>13795</f>
        <v>13795</v>
      </c>
      <c r="D53" s="21">
        <f>24609</f>
        <v>24609</v>
      </c>
      <c r="E53" s="21">
        <f>24.0322265625</f>
        <v>24.0322265625</v>
      </c>
    </row>
    <row r="54">
      <c r="C54" s="21">
        <f>14053</f>
        <v>14053</v>
      </c>
      <c r="D54" s="21">
        <f>24607</f>
        <v>24607</v>
      </c>
      <c r="E54" s="21">
        <f>24.0302734375</f>
        <v>24.0302734375</v>
      </c>
    </row>
    <row r="55">
      <c r="C55" s="21">
        <f>14315</f>
        <v>14315</v>
      </c>
      <c r="D55" s="21">
        <f>24607</f>
        <v>24607</v>
      </c>
      <c r="E55" s="21">
        <f>24.0302734375</f>
        <v>24.0302734375</v>
      </c>
    </row>
    <row r="56">
      <c r="C56" s="21">
        <f>14565</f>
        <v>14565</v>
      </c>
      <c r="D56" s="21">
        <f>24609</f>
        <v>24609</v>
      </c>
      <c r="E56" s="21">
        <f>24.0322265625</f>
        <v>24.0322265625</v>
      </c>
    </row>
    <row r="57">
      <c r="C57" s="21">
        <f>14783</f>
        <v>14783</v>
      </c>
      <c r="D57" s="21">
        <f>24607</f>
        <v>24607</v>
      </c>
      <c r="E57" s="21">
        <f>24.0302734375</f>
        <v>24.0302734375</v>
      </c>
    </row>
    <row r="58">
      <c r="C58" s="21">
        <f>15029</f>
        <v>15029</v>
      </c>
      <c r="D58" s="21">
        <f>24609</f>
        <v>24609</v>
      </c>
      <c r="E58" s="21">
        <f>24.0322265625</f>
        <v>24.0322265625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2016-01-08T15:46:54Z</dcterms:created>
  <dcterms:modified xsi:type="dcterms:W3CDTF">2015-10-19T15:07:55Z</dcterms:modified>
  <cp:lastPrinted>2016-01-08T15:46:54Z</cp:lastPrinted>
</cp:coreProperties>
</file>