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<sst xmlns="http://schemas.openxmlformats.org/spreadsheetml/2006/main" count="5" uniqueCount="5">
  <si>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</si>
  <si>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</si>
  <si>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</si>
  <si>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</si>
  <si>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375(39x)</t>
  </si>
  <si>
    <t>AVERAGE: 251(58x)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</si>
</sst>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Sheet1!$A$2:$A$40</c:f>
              <c:numCache/>
            </c:numRef>
          </c:cat>
          <c:val>
            <c:numRef>
              <c:f>Sheet1!$B$2:$B$40</c:f>
              <c:numCache/>
            </c:numRef>
          </c:val>
          <c:smooth val="0"/>
        </c:ser>
        <c:marker val="1"/>
        <c:axId val="2142411945"/>
        <c:axId val="505756829"/>
      </c:lineChart>
      <c:catAx>
        <c:axId val="214241194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05756829"/>
        <c:crosses val="autoZero"/>
        <c:auto val="1"/>
        <c:lblOffset val="100"/>
        <c:tickLblSkip val="1"/>
        <c:tickMarkSkip val="1"/>
        <c:noMultiLvlLbl val="0"/>
      </c:catAx>
      <c:valAx>
        <c:axId val="50575682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4241194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Sheet1!$C$2:$C$59</c:f>
              <c:numCache/>
            </c:numRef>
          </c:cat>
          <c:val>
            <c:numRef>
              <c:f>Sheet1!$E$2:$E$59</c:f>
              <c:numCache/>
            </c:numRef>
          </c:val>
          <c:smooth val="0"/>
        </c:ser>
        <c:marker val="1"/>
        <c:axId val="890060621"/>
        <c:axId val="414765427"/>
      </c:lineChart>
      <c:catAx>
        <c:axId val="89006062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14765427"/>
        <c:crosses val="autoZero"/>
        <c:auto val="1"/>
        <c:lblOffset val="100"/>
        <c:tickLblSkip val="1"/>
        <c:tickMarkSkip val="1"/>
        <c:noMultiLvlLbl val="0"/>
      </c:catAx>
      <c:valAx>
        <c:axId val="4147654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9006062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6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789</f>
        <v>789</v>
      </c>
      <c r="B2" s="21">
        <f>0</f>
        <v>0</v>
      </c>
      <c r="C2" s="21">
        <f>931</f>
        <v>931</v>
      </c>
      <c r="D2" s="21">
        <f>8436</f>
        <v>8436</v>
      </c>
      <c r="E2" s="21">
        <f>8.23828125</f>
        <v>8.23828125</v>
      </c>
      <c r="G2" s="21">
        <f>375</f>
        <v>375</v>
      </c>
    </row>
    <row r="3">
      <c r="A3" s="21">
        <f>1188</f>
        <v>1188</v>
      </c>
      <c r="B3" s="21">
        <f>20</f>
        <v>20</v>
      </c>
      <c r="C3" s="21">
        <f>1168</f>
        <v>1168</v>
      </c>
      <c r="D3" s="21">
        <f>19363</f>
        <v>19363</v>
      </c>
      <c r="E3" s="21">
        <f>18.9091796875</f>
        <v>18.9091796875</v>
      </c>
    </row>
    <row r="4">
      <c r="A4" s="21">
        <f>1579</f>
        <v>1579</v>
      </c>
      <c r="B4" s="21">
        <f>0</f>
        <v>0</v>
      </c>
      <c r="C4" s="21">
        <f>1482</f>
        <v>1482</v>
      </c>
      <c r="D4" s="21">
        <f>23892</f>
        <v>23892</v>
      </c>
      <c r="E4" s="21">
        <f>23.33203125</f>
        <v>23.33203125</v>
      </c>
      <c r="G4" s="21" t="s">
        <v>5</v>
      </c>
    </row>
    <row r="5">
      <c r="A5" s="21">
        <f>1951</f>
        <v>1951</v>
      </c>
      <c r="B5" s="21">
        <f>0</f>
        <v>0</v>
      </c>
      <c r="C5" s="21">
        <f>1698</f>
        <v>1698</v>
      </c>
      <c r="D5" s="21">
        <f>23965</f>
        <v>23965</v>
      </c>
      <c r="E5" s="21">
        <f>23.4033203125</f>
        <v>23.4033203125</v>
      </c>
      <c r="G5" s="21">
        <f>251</f>
        <v>251</v>
      </c>
    </row>
    <row r="6">
      <c r="A6" s="21">
        <f>2347</f>
        <v>2347</v>
      </c>
      <c r="B6" s="21">
        <f>21</f>
        <v>21</v>
      </c>
      <c r="C6" s="21">
        <f>1921</f>
        <v>1921</v>
      </c>
      <c r="D6" s="21">
        <f>23964</f>
        <v>23964</v>
      </c>
      <c r="E6" s="21">
        <f>23.40234375</f>
        <v>23.40234375</v>
      </c>
    </row>
    <row r="7">
      <c r="A7" s="21">
        <f>2712</f>
        <v>2712</v>
      </c>
      <c r="B7" s="21">
        <f>0</f>
        <v>0</v>
      </c>
      <c r="C7" s="21">
        <f>2182</f>
        <v>2182</v>
      </c>
      <c r="D7" s="21">
        <f>23964</f>
        <v>23964</v>
      </c>
      <c r="E7" s="21">
        <f>23.40234375</f>
        <v>23.40234375</v>
      </c>
    </row>
    <row r="8">
      <c r="A8" s="21">
        <f>3094</f>
        <v>3094</v>
      </c>
      <c r="B8" s="21">
        <f>0</f>
        <v>0</v>
      </c>
      <c r="C8" s="21">
        <f>2456</f>
        <v>2456</v>
      </c>
      <c r="D8" s="21">
        <f>24254</f>
        <v>24254</v>
      </c>
      <c r="E8" s="21">
        <f>23.685546875</f>
        <v>23.685546875</v>
      </c>
    </row>
    <row r="9">
      <c r="A9" s="21">
        <f>3494</f>
        <v>3494</v>
      </c>
      <c r="B9" s="21">
        <f>0</f>
        <v>0</v>
      </c>
      <c r="C9" s="21">
        <f>2679</f>
        <v>2679</v>
      </c>
      <c r="D9" s="21">
        <f>24267</f>
        <v>24267</v>
      </c>
      <c r="E9" s="21">
        <f>23.6982421875</f>
        <v>23.6982421875</v>
      </c>
    </row>
    <row r="10">
      <c r="A10" s="21">
        <f>3878</f>
        <v>3878</v>
      </c>
      <c r="B10" s="21">
        <f>4</f>
        <v>4</v>
      </c>
      <c r="C10" s="21">
        <f>2970</f>
        <v>2970</v>
      </c>
      <c r="D10" s="21">
        <f>24271</f>
        <v>24271</v>
      </c>
      <c r="E10" s="21">
        <f>23.7021484375</f>
        <v>23.7021484375</v>
      </c>
    </row>
    <row r="11">
      <c r="A11" s="21">
        <f>4244</f>
        <v>4244</v>
      </c>
      <c r="B11" s="21">
        <f>4</f>
        <v>4</v>
      </c>
      <c r="C11" s="21">
        <f>3225</f>
        <v>3225</v>
      </c>
      <c r="D11" s="21">
        <f>24296</f>
        <v>24296</v>
      </c>
      <c r="E11" s="21">
        <f>23.7265625</f>
        <v>23.7265625</v>
      </c>
    </row>
    <row r="12">
      <c r="A12" s="21">
        <f>4648</f>
        <v>4648</v>
      </c>
      <c r="B12" s="21">
        <f>0</f>
        <v>0</v>
      </c>
      <c r="C12" s="21">
        <f>3457</f>
        <v>3457</v>
      </c>
      <c r="D12" s="21">
        <f>24295</f>
        <v>24295</v>
      </c>
      <c r="E12" s="21">
        <f>23.7255859375</f>
        <v>23.7255859375</v>
      </c>
    </row>
    <row r="13">
      <c r="A13" s="21">
        <f>5009</f>
        <v>5009</v>
      </c>
      <c r="B13" s="21">
        <f>4</f>
        <v>4</v>
      </c>
      <c r="C13" s="21">
        <f>3746</f>
        <v>3746</v>
      </c>
      <c r="D13" s="21">
        <f>24295</f>
        <v>24295</v>
      </c>
      <c r="E13" s="21">
        <f>23.7255859375</f>
        <v>23.7255859375</v>
      </c>
    </row>
    <row r="14">
      <c r="A14" s="21">
        <f>5388</f>
        <v>5388</v>
      </c>
      <c r="B14" s="21">
        <f>0</f>
        <v>0</v>
      </c>
      <c r="C14" s="21">
        <f>3998</f>
        <v>3998</v>
      </c>
      <c r="D14" s="21">
        <f>24296</f>
        <v>24296</v>
      </c>
      <c r="E14" s="21">
        <f>23.7265625</f>
        <v>23.7265625</v>
      </c>
    </row>
    <row r="15">
      <c r="A15" s="21">
        <f>5769</f>
        <v>5769</v>
      </c>
      <c r="B15" s="21">
        <f>4</f>
        <v>4</v>
      </c>
      <c r="C15" s="21">
        <f>4230</f>
        <v>4230</v>
      </c>
      <c r="D15" s="21">
        <f>24295</f>
        <v>24295</v>
      </c>
      <c r="E15" s="21">
        <f>23.7255859375</f>
        <v>23.7255859375</v>
      </c>
    </row>
    <row r="16">
      <c r="A16" s="21">
        <f>6160</f>
        <v>6160</v>
      </c>
      <c r="B16" s="21">
        <f>0</f>
        <v>0</v>
      </c>
      <c r="C16" s="21">
        <f>4501</f>
        <v>4501</v>
      </c>
      <c r="D16" s="21">
        <f>24303</f>
        <v>24303</v>
      </c>
      <c r="E16" s="21">
        <f>23.7333984375</f>
        <v>23.7333984375</v>
      </c>
    </row>
    <row r="17">
      <c r="A17" s="21">
        <f>6538</f>
        <v>6538</v>
      </c>
      <c r="B17" s="21">
        <f>0</f>
        <v>0</v>
      </c>
      <c r="C17" s="21">
        <f>4745</f>
        <v>4745</v>
      </c>
      <c r="D17" s="21">
        <f>24304</f>
        <v>24304</v>
      </c>
      <c r="E17" s="21">
        <f>23.734375</f>
        <v>23.734375</v>
      </c>
    </row>
    <row r="18">
      <c r="A18" s="21">
        <f>6917</f>
        <v>6917</v>
      </c>
      <c r="B18" s="21">
        <f>5</f>
        <v>5</v>
      </c>
      <c r="C18" s="21">
        <f>4982</f>
        <v>4982</v>
      </c>
      <c r="D18" s="21">
        <f>24303</f>
        <v>24303</v>
      </c>
      <c r="E18" s="21">
        <f>23.7333984375</f>
        <v>23.7333984375</v>
      </c>
    </row>
    <row r="19">
      <c r="A19" s="21">
        <f>7291</f>
        <v>7291</v>
      </c>
      <c r="B19" s="21">
        <f>0</f>
        <v>0</v>
      </c>
      <c r="C19" s="21">
        <f>5247</f>
        <v>5247</v>
      </c>
      <c r="D19" s="21">
        <f>24303</f>
        <v>24303</v>
      </c>
      <c r="E19" s="21">
        <f>23.7333984375</f>
        <v>23.7333984375</v>
      </c>
    </row>
    <row r="20">
      <c r="A20" s="21">
        <f>7726</f>
        <v>7726</v>
      </c>
      <c r="B20" s="21">
        <f>3</f>
        <v>3</v>
      </c>
      <c r="C20" s="21">
        <f>5484</f>
        <v>5484</v>
      </c>
      <c r="D20" s="21">
        <f>24304</f>
        <v>24304</v>
      </c>
      <c r="E20" s="21">
        <f>23.734375</f>
        <v>23.734375</v>
      </c>
    </row>
    <row r="21">
      <c r="A21" s="21">
        <f>8111</f>
        <v>8111</v>
      </c>
      <c r="B21" s="21">
        <f>3</f>
        <v>3</v>
      </c>
      <c r="C21" s="21">
        <f>5738</f>
        <v>5738</v>
      </c>
      <c r="D21" s="21">
        <f>24303</f>
        <v>24303</v>
      </c>
      <c r="E21" s="21">
        <f>23.7333984375</f>
        <v>23.7333984375</v>
      </c>
    </row>
    <row r="22">
      <c r="A22" s="21">
        <f>8514</f>
        <v>8514</v>
      </c>
      <c r="B22" s="21">
        <f>4</f>
        <v>4</v>
      </c>
      <c r="C22" s="21">
        <f>6024</f>
        <v>6024</v>
      </c>
      <c r="D22" s="21">
        <f>24303</f>
        <v>24303</v>
      </c>
      <c r="E22" s="21">
        <f>23.7333984375</f>
        <v>23.7333984375</v>
      </c>
    </row>
    <row r="23">
      <c r="A23" s="21">
        <f>8901</f>
        <v>8901</v>
      </c>
      <c r="B23" s="21">
        <f>0</f>
        <v>0</v>
      </c>
      <c r="C23" s="21">
        <f>6266</f>
        <v>6266</v>
      </c>
      <c r="D23" s="21">
        <f>24304</f>
        <v>24304</v>
      </c>
      <c r="E23" s="21">
        <f>23.734375</f>
        <v>23.734375</v>
      </c>
    </row>
    <row r="24">
      <c r="A24" s="21">
        <f>9256</f>
        <v>9256</v>
      </c>
      <c r="B24" s="21">
        <f>0</f>
        <v>0</v>
      </c>
      <c r="C24" s="21">
        <f>6499</f>
        <v>6499</v>
      </c>
      <c r="D24" s="21">
        <f>24303</f>
        <v>24303</v>
      </c>
      <c r="E24" s="21">
        <f>23.7333984375</f>
        <v>23.7333984375</v>
      </c>
    </row>
    <row r="25">
      <c r="A25" s="21">
        <f>9647</f>
        <v>9647</v>
      </c>
      <c r="B25" s="21">
        <f>0</f>
        <v>0</v>
      </c>
      <c r="C25" s="21">
        <f>6781</f>
        <v>6781</v>
      </c>
      <c r="D25" s="21">
        <f>24304</f>
        <v>24304</v>
      </c>
      <c r="E25" s="21">
        <f>23.734375</f>
        <v>23.734375</v>
      </c>
    </row>
    <row r="26">
      <c r="A26" s="21">
        <f>10063</f>
        <v>10063</v>
      </c>
      <c r="B26" s="21">
        <f>4</f>
        <v>4</v>
      </c>
      <c r="C26" s="21">
        <f>7048</f>
        <v>7048</v>
      </c>
      <c r="D26" s="21">
        <f>24304</f>
        <v>24304</v>
      </c>
      <c r="E26" s="21">
        <f>23.734375</f>
        <v>23.734375</v>
      </c>
    </row>
    <row r="27">
      <c r="A27" s="21">
        <f>10433</f>
        <v>10433</v>
      </c>
      <c r="B27" s="21">
        <f>9</f>
        <v>9</v>
      </c>
      <c r="C27" s="21">
        <f>7325</f>
        <v>7325</v>
      </c>
      <c r="D27" s="21">
        <f>24303</f>
        <v>24303</v>
      </c>
      <c r="E27" s="21">
        <f>23.7333984375</f>
        <v>23.7333984375</v>
      </c>
    </row>
    <row r="28">
      <c r="A28" s="21">
        <f>10831</f>
        <v>10831</v>
      </c>
      <c r="B28" s="21">
        <f>0</f>
        <v>0</v>
      </c>
      <c r="C28" s="21">
        <f>7598</f>
        <v>7598</v>
      </c>
      <c r="D28" s="21">
        <f>24303</f>
        <v>24303</v>
      </c>
      <c r="E28" s="21">
        <f>23.7333984375</f>
        <v>23.7333984375</v>
      </c>
    </row>
    <row r="29">
      <c r="A29" s="21">
        <f>11199</f>
        <v>11199</v>
      </c>
      <c r="B29" s="21">
        <f>5</f>
        <v>5</v>
      </c>
      <c r="C29" s="21">
        <f>7862</f>
        <v>7862</v>
      </c>
      <c r="D29" s="21">
        <f>24304</f>
        <v>24304</v>
      </c>
      <c r="E29" s="21">
        <f>23.734375</f>
        <v>23.734375</v>
      </c>
    </row>
    <row r="30">
      <c r="A30" s="21">
        <f>11588</f>
        <v>11588</v>
      </c>
      <c r="B30" s="21">
        <f>0</f>
        <v>0</v>
      </c>
      <c r="C30" s="21">
        <f>8088</f>
        <v>8088</v>
      </c>
      <c r="D30" s="21">
        <f>24303</f>
        <v>24303</v>
      </c>
      <c r="E30" s="21">
        <f>23.7333984375</f>
        <v>23.7333984375</v>
      </c>
    </row>
    <row r="31">
      <c r="A31" s="21">
        <f>11973</f>
        <v>11973</v>
      </c>
      <c r="B31" s="21">
        <f>5</f>
        <v>5</v>
      </c>
      <c r="C31" s="21">
        <f>8359</f>
        <v>8359</v>
      </c>
      <c r="D31" s="21">
        <f>24307</f>
        <v>24307</v>
      </c>
      <c r="E31" s="21">
        <f>23.7373046875</f>
        <v>23.7373046875</v>
      </c>
    </row>
    <row r="32">
      <c r="A32" s="21">
        <f>12374</f>
        <v>12374</v>
      </c>
      <c r="B32" s="21">
        <f>9</f>
        <v>9</v>
      </c>
      <c r="C32" s="21">
        <f>8594</f>
        <v>8594</v>
      </c>
      <c r="D32" s="21">
        <f>24308</f>
        <v>24308</v>
      </c>
      <c r="E32" s="21">
        <f>23.73828125</f>
        <v>23.73828125</v>
      </c>
    </row>
    <row r="33">
      <c r="A33" s="21">
        <f>12738</f>
        <v>12738</v>
      </c>
      <c r="B33" s="21">
        <f>5</f>
        <v>5</v>
      </c>
      <c r="C33" s="21">
        <f>8838</f>
        <v>8838</v>
      </c>
      <c r="D33" s="21">
        <f>24315</f>
        <v>24315</v>
      </c>
      <c r="E33" s="21">
        <f>23.7451171875</f>
        <v>23.7451171875</v>
      </c>
    </row>
    <row r="34">
      <c r="A34" s="21">
        <f>13107</f>
        <v>13107</v>
      </c>
      <c r="B34" s="21">
        <f>0</f>
        <v>0</v>
      </c>
      <c r="C34" s="21">
        <f>9105</f>
        <v>9105</v>
      </c>
      <c r="D34" s="21">
        <f>24388</f>
        <v>24388</v>
      </c>
      <c r="E34" s="21">
        <f>23.81640625</f>
        <v>23.81640625</v>
      </c>
    </row>
    <row r="35">
      <c r="A35" s="21">
        <f>13464</f>
        <v>13464</v>
      </c>
      <c r="B35" s="21">
        <f>5</f>
        <v>5</v>
      </c>
      <c r="C35" s="21">
        <f>9364</f>
        <v>9364</v>
      </c>
      <c r="D35" s="21">
        <f>24388</f>
        <v>24388</v>
      </c>
      <c r="E35" s="21">
        <f>23.81640625</f>
        <v>23.81640625</v>
      </c>
    </row>
    <row r="36">
      <c r="A36" s="21">
        <f>13853</f>
        <v>13853</v>
      </c>
      <c r="B36" s="21">
        <f>0</f>
        <v>0</v>
      </c>
      <c r="C36" s="21">
        <f>9606</f>
        <v>9606</v>
      </c>
      <c r="D36" s="21">
        <f>24387</f>
        <v>24387</v>
      </c>
      <c r="E36" s="21">
        <f>23.8154296875</f>
        <v>23.8154296875</v>
      </c>
    </row>
    <row r="37">
      <c r="A37" s="21">
        <f>14250</f>
        <v>14250</v>
      </c>
      <c r="B37" s="21">
        <f>0</f>
        <v>0</v>
      </c>
      <c r="C37" s="21">
        <f>9922</f>
        <v>9922</v>
      </c>
      <c r="D37" s="21">
        <f>24387</f>
        <v>24387</v>
      </c>
      <c r="E37" s="21">
        <f>23.8154296875</f>
        <v>23.8154296875</v>
      </c>
    </row>
    <row r="38">
      <c r="A38" s="21">
        <f>14680</f>
        <v>14680</v>
      </c>
      <c r="B38" s="21">
        <f>0</f>
        <v>0</v>
      </c>
      <c r="C38" s="21">
        <f>10170</f>
        <v>10170</v>
      </c>
      <c r="D38" s="21">
        <f>24392</f>
        <v>24392</v>
      </c>
      <c r="E38" s="21">
        <f>23.8203125</f>
        <v>23.8203125</v>
      </c>
    </row>
    <row r="39">
      <c r="A39" s="21">
        <f>15036</f>
        <v>15036</v>
      </c>
      <c r="B39" s="21">
        <f>0</f>
        <v>0</v>
      </c>
      <c r="C39" s="21">
        <f>10420</f>
        <v>10420</v>
      </c>
      <c r="D39" s="21">
        <f>24391</f>
        <v>24391</v>
      </c>
      <c r="E39" s="21">
        <f>23.8193359375</f>
        <v>23.8193359375</v>
      </c>
    </row>
    <row r="40">
      <c r="A40" s="21">
        <f>15422</f>
        <v>15422</v>
      </c>
      <c r="B40" s="21">
        <f>0</f>
        <v>0</v>
      </c>
      <c r="C40" s="21">
        <f>10695</f>
        <v>10695</v>
      </c>
      <c r="D40" s="21">
        <f>24399</f>
        <v>24399</v>
      </c>
      <c r="E40" s="21">
        <f>23.8271484375</f>
        <v>23.8271484375</v>
      </c>
    </row>
    <row r="41">
      <c r="C41" s="21">
        <f>10957</f>
        <v>10957</v>
      </c>
      <c r="D41" s="21">
        <f>24400</f>
        <v>24400</v>
      </c>
      <c r="E41" s="21">
        <f>23.828125</f>
        <v>23.828125</v>
      </c>
    </row>
    <row r="42">
      <c r="C42" s="21">
        <f>11189</f>
        <v>11189</v>
      </c>
      <c r="D42" s="21">
        <f>24399</f>
        <v>24399</v>
      </c>
      <c r="E42" s="21">
        <f>23.8271484375</f>
        <v>23.8271484375</v>
      </c>
    </row>
    <row r="43">
      <c r="C43" s="21">
        <f>11466</f>
        <v>11466</v>
      </c>
      <c r="D43" s="21">
        <f>24403</f>
        <v>24403</v>
      </c>
      <c r="E43" s="21">
        <f>23.8310546875</f>
        <v>23.8310546875</v>
      </c>
    </row>
    <row r="44">
      <c r="C44" s="21">
        <f>11721</f>
        <v>11721</v>
      </c>
      <c r="D44" s="21">
        <f>24404</f>
        <v>24404</v>
      </c>
      <c r="E44" s="21">
        <f>23.83203125</f>
        <v>23.83203125</v>
      </c>
    </row>
    <row r="45">
      <c r="C45" s="21">
        <f>11951</f>
        <v>11951</v>
      </c>
      <c r="D45" s="21">
        <f>24407</f>
        <v>24407</v>
      </c>
      <c r="E45" s="21">
        <f>23.8349609375</f>
        <v>23.8349609375</v>
      </c>
    </row>
    <row r="46">
      <c r="C46" s="21">
        <f>12232</f>
        <v>12232</v>
      </c>
      <c r="D46" s="21">
        <f>24407</f>
        <v>24407</v>
      </c>
      <c r="E46" s="21">
        <f>23.8349609375</f>
        <v>23.8349609375</v>
      </c>
    </row>
    <row r="47">
      <c r="C47" s="21">
        <f>12459</f>
        <v>12459</v>
      </c>
      <c r="D47" s="21">
        <f>24416</f>
        <v>24416</v>
      </c>
      <c r="E47" s="21">
        <f>23.84375</f>
        <v>23.84375</v>
      </c>
    </row>
    <row r="48">
      <c r="C48" s="21">
        <f>12690</f>
        <v>12690</v>
      </c>
      <c r="D48" s="21">
        <f>24415</f>
        <v>24415</v>
      </c>
      <c r="E48" s="21">
        <f>23.8427734375</f>
        <v>23.8427734375</v>
      </c>
    </row>
    <row r="49">
      <c r="C49" s="21">
        <f>12986</f>
        <v>12986</v>
      </c>
      <c r="D49" s="21">
        <f>24420</f>
        <v>24420</v>
      </c>
      <c r="E49" s="21">
        <f>23.84765625</f>
        <v>23.84765625</v>
      </c>
    </row>
    <row r="50">
      <c r="C50" s="21">
        <f>13227</f>
        <v>13227</v>
      </c>
      <c r="D50" s="21">
        <f>24420</f>
        <v>24420</v>
      </c>
      <c r="E50" s="21">
        <f>23.84765625</f>
        <v>23.84765625</v>
      </c>
    </row>
    <row r="51">
      <c r="C51" s="21">
        <f>13470</f>
        <v>13470</v>
      </c>
      <c r="D51" s="21">
        <f>24419</f>
        <v>24419</v>
      </c>
      <c r="E51" s="21">
        <f>23.8466796875</f>
        <v>23.8466796875</v>
      </c>
    </row>
    <row r="52">
      <c r="C52" s="21">
        <f>13729</f>
        <v>13729</v>
      </c>
      <c r="D52" s="21">
        <f>24419</f>
        <v>24419</v>
      </c>
      <c r="E52" s="21">
        <f>23.8466796875</f>
        <v>23.8466796875</v>
      </c>
    </row>
    <row r="53">
      <c r="C53" s="21">
        <f>13992</f>
        <v>13992</v>
      </c>
      <c r="D53" s="21">
        <f>24420</f>
        <v>24420</v>
      </c>
      <c r="E53" s="21">
        <f>23.84765625</f>
        <v>23.84765625</v>
      </c>
    </row>
    <row r="54">
      <c r="C54" s="21">
        <f>14222</f>
        <v>14222</v>
      </c>
      <c r="D54" s="21">
        <f>24419</f>
        <v>24419</v>
      </c>
      <c r="E54" s="21">
        <f>23.8466796875</f>
        <v>23.8466796875</v>
      </c>
    </row>
    <row r="55">
      <c r="C55" s="21">
        <f>14535</f>
        <v>14535</v>
      </c>
      <c r="D55" s="21">
        <f>24419</f>
        <v>24419</v>
      </c>
      <c r="E55" s="21">
        <f>23.8466796875</f>
        <v>23.8466796875</v>
      </c>
    </row>
    <row r="56">
      <c r="C56" s="21">
        <f>14794</f>
        <v>14794</v>
      </c>
      <c r="D56" s="21">
        <f>24424</f>
        <v>24424</v>
      </c>
      <c r="E56" s="21">
        <f>23.8515625</f>
        <v>23.8515625</v>
      </c>
    </row>
    <row r="57">
      <c r="C57" s="21">
        <f>15020</f>
        <v>15020</v>
      </c>
      <c r="D57" s="21">
        <f>24423</f>
        <v>24423</v>
      </c>
      <c r="E57" s="21">
        <f>23.8505859375</f>
        <v>23.8505859375</v>
      </c>
    </row>
    <row r="58">
      <c r="C58" s="21">
        <f>15281</f>
        <v>15281</v>
      </c>
      <c r="D58" s="21">
        <f>24423</f>
        <v>24423</v>
      </c>
      <c r="E58" s="21">
        <f>23.8505859375</f>
        <v>23.8505859375</v>
      </c>
    </row>
    <row r="59">
      <c r="C59" s="21">
        <f>15512</f>
        <v>15512</v>
      </c>
      <c r="D59" s="21">
        <f>24424</f>
        <v>24424</v>
      </c>
      <c r="E59" s="21">
        <f>23.8515625</f>
        <v>23.8515625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2016-01-08T15:46:54Z</dcterms:created>
  <dcterms:modified xsi:type="dcterms:W3CDTF">2015-10-19T15:08:32Z</dcterms:modified>
  <cp:lastPrinted>2016-01-08T15:46:54Z</cp:lastPrinted>
</cp:coreProperties>
</file>