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<sst xmlns="http://schemas.openxmlformats.org/spreadsheetml/2006/main" count="7" uniqueCount="7">
  <si>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</si>
  <si>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</si>
  <si>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</si>
  <si>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</si>
  <si>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294(27x)</t>
  </si>
  <si>
    <t>AVERAGE: 153(54x)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</si>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</sst>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Sheet1!$A$2:$A$28</c:f>
              <c:numCache>
                <c:formatCode>General</c:formatCode>
                <c:ptCount val="27"/>
                <c:pt idx="0">
                  <c:v>906</c:v>
                </c:pt>
                <c:pt idx="1">
                  <c:v>1194</c:v>
                </c:pt>
                <c:pt idx="2">
                  <c:v>1488</c:v>
                </c:pt>
                <c:pt idx="3">
                  <c:v>1769</c:v>
                </c:pt>
                <c:pt idx="4">
                  <c:v>2055</c:v>
                </c:pt>
                <c:pt idx="5">
                  <c:v>2358</c:v>
                </c:pt>
                <c:pt idx="6">
                  <c:v>2648</c:v>
                </c:pt>
                <c:pt idx="7">
                  <c:v>2926</c:v>
                </c:pt>
                <c:pt idx="8">
                  <c:v>3204</c:v>
                </c:pt>
                <c:pt idx="9">
                  <c:v>3462</c:v>
                </c:pt>
                <c:pt idx="10">
                  <c:v>3758</c:v>
                </c:pt>
                <c:pt idx="11">
                  <c:v>4051</c:v>
                </c:pt>
                <c:pt idx="12">
                  <c:v>4349</c:v>
                </c:pt>
                <c:pt idx="13">
                  <c:v>4646</c:v>
                </c:pt>
                <c:pt idx="14">
                  <c:v>4958</c:v>
                </c:pt>
                <c:pt idx="15">
                  <c:v>5281</c:v>
                </c:pt>
                <c:pt idx="16">
                  <c:v>5643</c:v>
                </c:pt>
                <c:pt idx="17">
                  <c:v>5963</c:v>
                </c:pt>
                <c:pt idx="18">
                  <c:v>6251</c:v>
                </c:pt>
                <c:pt idx="19">
                  <c:v>6529</c:v>
                </c:pt>
                <c:pt idx="20">
                  <c:v>6822</c:v>
                </c:pt>
                <c:pt idx="21">
                  <c:v>7132</c:v>
                </c:pt>
                <c:pt idx="22">
                  <c:v>7464</c:v>
                </c:pt>
                <c:pt idx="23">
                  <c:v>7797</c:v>
                </c:pt>
                <c:pt idx="24">
                  <c:v>8169</c:v>
                </c:pt>
                <c:pt idx="25">
                  <c:v>8500</c:v>
                </c:pt>
                <c:pt idx="26">
                  <c:v>8856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21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902768"/>
        <c:axId val="-727899504"/>
      </c:lineChart>
      <c:catAx>
        <c:axId val="-7279027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72789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78995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2790276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Sheet1!$C$2:$C$55</c:f>
              <c:numCache>
                <c:formatCode>General</c:formatCode>
                <c:ptCount val="54"/>
                <c:pt idx="0">
                  <c:v>831</c:v>
                </c:pt>
                <c:pt idx="1">
                  <c:v>962</c:v>
                </c:pt>
                <c:pt idx="2">
                  <c:v>1129</c:v>
                </c:pt>
                <c:pt idx="3">
                  <c:v>1278</c:v>
                </c:pt>
                <c:pt idx="4">
                  <c:v>1443</c:v>
                </c:pt>
                <c:pt idx="5">
                  <c:v>1630</c:v>
                </c:pt>
                <c:pt idx="6">
                  <c:v>1840</c:v>
                </c:pt>
                <c:pt idx="7">
                  <c:v>1979</c:v>
                </c:pt>
                <c:pt idx="8">
                  <c:v>2145</c:v>
                </c:pt>
                <c:pt idx="9">
                  <c:v>2295</c:v>
                </c:pt>
                <c:pt idx="10">
                  <c:v>2411</c:v>
                </c:pt>
                <c:pt idx="11">
                  <c:v>2547</c:v>
                </c:pt>
                <c:pt idx="12">
                  <c:v>2730</c:v>
                </c:pt>
                <c:pt idx="13">
                  <c:v>2864</c:v>
                </c:pt>
                <c:pt idx="14">
                  <c:v>3005</c:v>
                </c:pt>
                <c:pt idx="15">
                  <c:v>3171</c:v>
                </c:pt>
                <c:pt idx="16">
                  <c:v>3313</c:v>
                </c:pt>
                <c:pt idx="17">
                  <c:v>3474</c:v>
                </c:pt>
                <c:pt idx="18">
                  <c:v>3612</c:v>
                </c:pt>
                <c:pt idx="19">
                  <c:v>3748</c:v>
                </c:pt>
                <c:pt idx="20">
                  <c:v>3891</c:v>
                </c:pt>
                <c:pt idx="21">
                  <c:v>4029</c:v>
                </c:pt>
                <c:pt idx="22">
                  <c:v>4194</c:v>
                </c:pt>
                <c:pt idx="23">
                  <c:v>4306</c:v>
                </c:pt>
                <c:pt idx="24">
                  <c:v>4460</c:v>
                </c:pt>
                <c:pt idx="25">
                  <c:v>4620</c:v>
                </c:pt>
                <c:pt idx="26">
                  <c:v>4797</c:v>
                </c:pt>
                <c:pt idx="27">
                  <c:v>4964</c:v>
                </c:pt>
                <c:pt idx="28">
                  <c:v>5113</c:v>
                </c:pt>
                <c:pt idx="29">
                  <c:v>5320</c:v>
                </c:pt>
                <c:pt idx="30">
                  <c:v>5503</c:v>
                </c:pt>
                <c:pt idx="31">
                  <c:v>5695</c:v>
                </c:pt>
                <c:pt idx="32">
                  <c:v>5829</c:v>
                </c:pt>
                <c:pt idx="33">
                  <c:v>5972</c:v>
                </c:pt>
                <c:pt idx="34">
                  <c:v>6110</c:v>
                </c:pt>
                <c:pt idx="35">
                  <c:v>6223</c:v>
                </c:pt>
                <c:pt idx="36">
                  <c:v>6372</c:v>
                </c:pt>
                <c:pt idx="37">
                  <c:v>6509</c:v>
                </c:pt>
                <c:pt idx="38">
                  <c:v>6665</c:v>
                </c:pt>
                <c:pt idx="39">
                  <c:v>6791</c:v>
                </c:pt>
                <c:pt idx="40">
                  <c:v>6947</c:v>
                </c:pt>
                <c:pt idx="41">
                  <c:v>7123</c:v>
                </c:pt>
                <c:pt idx="42">
                  <c:v>7281</c:v>
                </c:pt>
                <c:pt idx="43">
                  <c:v>7476</c:v>
                </c:pt>
                <c:pt idx="44">
                  <c:v>7622</c:v>
                </c:pt>
                <c:pt idx="45">
                  <c:v>7787</c:v>
                </c:pt>
                <c:pt idx="46">
                  <c:v>7985</c:v>
                </c:pt>
                <c:pt idx="47">
                  <c:v>8185</c:v>
                </c:pt>
                <c:pt idx="48">
                  <c:v>8339</c:v>
                </c:pt>
                <c:pt idx="49">
                  <c:v>8509</c:v>
                </c:pt>
                <c:pt idx="50">
                  <c:v>8655</c:v>
                </c:pt>
                <c:pt idx="51">
                  <c:v>8821</c:v>
                </c:pt>
                <c:pt idx="52">
                  <c:v>8980</c:v>
                </c:pt>
                <c:pt idx="53">
                  <c:v>9112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2.7685546875</c:v>
                </c:pt>
                <c:pt idx="1">
                  <c:v>4.0703125</c:v>
                </c:pt>
                <c:pt idx="2">
                  <c:v>10.7001953125</c:v>
                </c:pt>
                <c:pt idx="3">
                  <c:v>13.0849609375</c:v>
                </c:pt>
                <c:pt idx="4">
                  <c:v>16.55078125</c:v>
                </c:pt>
                <c:pt idx="5">
                  <c:v>22.587890625</c:v>
                </c:pt>
                <c:pt idx="6">
                  <c:v>23.9658203125</c:v>
                </c:pt>
                <c:pt idx="7">
                  <c:v>24.029296875</c:v>
                </c:pt>
                <c:pt idx="8">
                  <c:v>24.90234375</c:v>
                </c:pt>
                <c:pt idx="9">
                  <c:v>24.97265625</c:v>
                </c:pt>
                <c:pt idx="10">
                  <c:v>24.7900390625</c:v>
                </c:pt>
                <c:pt idx="11">
                  <c:v>24.7890625</c:v>
                </c:pt>
                <c:pt idx="12">
                  <c:v>24.791015625</c:v>
                </c:pt>
                <c:pt idx="13">
                  <c:v>24.7890625</c:v>
                </c:pt>
                <c:pt idx="14">
                  <c:v>24.791015625</c:v>
                </c:pt>
                <c:pt idx="15">
                  <c:v>24.7890625</c:v>
                </c:pt>
                <c:pt idx="16">
                  <c:v>24.791015625</c:v>
                </c:pt>
                <c:pt idx="17">
                  <c:v>24.7890625</c:v>
                </c:pt>
                <c:pt idx="18">
                  <c:v>24.7890625</c:v>
                </c:pt>
                <c:pt idx="19">
                  <c:v>24.7890625</c:v>
                </c:pt>
                <c:pt idx="20">
                  <c:v>24.7900390625</c:v>
                </c:pt>
                <c:pt idx="21">
                  <c:v>24.7890625</c:v>
                </c:pt>
                <c:pt idx="22">
                  <c:v>24.7900390625</c:v>
                </c:pt>
                <c:pt idx="23">
                  <c:v>24.7890625</c:v>
                </c:pt>
                <c:pt idx="24">
                  <c:v>24.791015625</c:v>
                </c:pt>
                <c:pt idx="25">
                  <c:v>24.7890625</c:v>
                </c:pt>
                <c:pt idx="26">
                  <c:v>24.791015625</c:v>
                </c:pt>
                <c:pt idx="27">
                  <c:v>24.7890625</c:v>
                </c:pt>
                <c:pt idx="28">
                  <c:v>24.7890625</c:v>
                </c:pt>
                <c:pt idx="29">
                  <c:v>24.7890625</c:v>
                </c:pt>
                <c:pt idx="30">
                  <c:v>24.7890625</c:v>
                </c:pt>
                <c:pt idx="31">
                  <c:v>24.7890625</c:v>
                </c:pt>
                <c:pt idx="32">
                  <c:v>24.7890625</c:v>
                </c:pt>
                <c:pt idx="33">
                  <c:v>24.7890625</c:v>
                </c:pt>
                <c:pt idx="34">
                  <c:v>24.7890625</c:v>
                </c:pt>
                <c:pt idx="35">
                  <c:v>24.78515625</c:v>
                </c:pt>
                <c:pt idx="36">
                  <c:v>24.7861328125</c:v>
                </c:pt>
                <c:pt idx="37">
                  <c:v>24.78515625</c:v>
                </c:pt>
                <c:pt idx="38">
                  <c:v>24.787109375</c:v>
                </c:pt>
                <c:pt idx="39">
                  <c:v>24.78515625</c:v>
                </c:pt>
                <c:pt idx="40">
                  <c:v>24.7861328125</c:v>
                </c:pt>
                <c:pt idx="41">
                  <c:v>24.78515625</c:v>
                </c:pt>
                <c:pt idx="42">
                  <c:v>24.787109375</c:v>
                </c:pt>
                <c:pt idx="43">
                  <c:v>24.78515625</c:v>
                </c:pt>
                <c:pt idx="44">
                  <c:v>24.78515625</c:v>
                </c:pt>
                <c:pt idx="45">
                  <c:v>24.78515625</c:v>
                </c:pt>
                <c:pt idx="46">
                  <c:v>24.7861328125</c:v>
                </c:pt>
                <c:pt idx="47">
                  <c:v>24.78515625</c:v>
                </c:pt>
                <c:pt idx="48">
                  <c:v>24.78515625</c:v>
                </c:pt>
                <c:pt idx="49">
                  <c:v>24.78515625</c:v>
                </c:pt>
                <c:pt idx="50">
                  <c:v>24.78515625</c:v>
                </c:pt>
                <c:pt idx="51">
                  <c:v>24.78515625</c:v>
                </c:pt>
                <c:pt idx="52">
                  <c:v>24.787109375</c:v>
                </c:pt>
                <c:pt idx="53">
                  <c:v>24.78515625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898960"/>
        <c:axId val="-727896240"/>
      </c:lineChart>
      <c:catAx>
        <c:axId val="-7278989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72789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789624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278989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5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906</f>
        <v>906</v>
      </c>
      <c r="B2" s="2">
        <f>21</f>
        <v>21</v>
      </c>
      <c r="C2" s="2">
        <f>831</f>
        <v>831</v>
      </c>
      <c r="D2" s="2">
        <f>2835</f>
        <v>2835</v>
      </c>
      <c r="E2" s="2">
        <f>2.7685546875</f>
        <v>2.7685546875</v>
      </c>
      <c r="G2" s="2">
        <f>294</f>
        <v>294</v>
      </c>
    </row>
    <row r="3" spans="1:8" x14ac:dyDescent="0.25">
      <c r="A3" s="2">
        <f>1194</f>
        <v>1194</v>
      </c>
      <c r="B3" s="2">
        <f>26</f>
        <v>26</v>
      </c>
      <c r="C3" s="2">
        <f>962</f>
        <v>962</v>
      </c>
      <c r="D3" s="2">
        <f>4168</f>
        <v>4168</v>
      </c>
      <c r="E3" s="2">
        <f>4.0703125</f>
        <v>4.0703125</v>
      </c>
    </row>
    <row r="4" spans="1:8" x14ac:dyDescent="0.25">
      <c r="A4" s="2">
        <f>1488</f>
        <v>1488</v>
      </c>
      <c r="B4" s="2">
        <f>28</f>
        <v>28</v>
      </c>
      <c r="C4" s="2">
        <f>1129</f>
        <v>1129</v>
      </c>
      <c r="D4" s="2">
        <f>10957</f>
        <v>10957</v>
      </c>
      <c r="E4" s="2">
        <f>10.7001953125</f>
        <v>10.7001953125</v>
      </c>
      <c r="G4" s="2" t="s">
        <v>5</v>
      </c>
    </row>
    <row r="5" spans="1:8" x14ac:dyDescent="0.25">
      <c r="A5" s="2">
        <f>1769</f>
        <v>1769</v>
      </c>
      <c r="B5" s="2">
        <f>25</f>
        <v>25</v>
      </c>
      <c r="C5" s="2">
        <f>1278</f>
        <v>1278</v>
      </c>
      <c r="D5" s="2">
        <f>13399</f>
        <v>13399</v>
      </c>
      <c r="E5" s="2">
        <f>13.0849609375</f>
        <v>13.0849609375</v>
      </c>
      <c r="G5" s="2">
        <f>153</f>
        <v>153</v>
      </c>
    </row>
    <row r="6" spans="1:8" x14ac:dyDescent="0.25">
      <c r="A6" s="2">
        <f>2055</f>
        <v>2055</v>
      </c>
      <c r="B6" s="2">
        <f>9</f>
        <v>9</v>
      </c>
      <c r="C6" s="2">
        <f>1443</f>
        <v>1443</v>
      </c>
      <c r="D6" s="2">
        <f>16948</f>
        <v>16948</v>
      </c>
      <c r="E6" s="2">
        <f>16.55078125</f>
        <v>16.55078125</v>
      </c>
    </row>
    <row r="7" spans="1:8" x14ac:dyDescent="0.25">
      <c r="A7" s="2">
        <f>2358</f>
        <v>2358</v>
      </c>
      <c r="B7" s="2">
        <f>9</f>
        <v>9</v>
      </c>
      <c r="C7" s="2">
        <f>1630</f>
        <v>1630</v>
      </c>
      <c r="D7" s="2">
        <f>23130</f>
        <v>23130</v>
      </c>
      <c r="E7" s="2">
        <f>22.587890625</f>
        <v>22.587890625</v>
      </c>
    </row>
    <row r="8" spans="1:8" x14ac:dyDescent="0.25">
      <c r="A8" s="2">
        <f>2648</f>
        <v>2648</v>
      </c>
      <c r="B8" s="2">
        <f t="shared" ref="B8:B28" si="0">0</f>
        <v>0</v>
      </c>
      <c r="C8" s="2">
        <f>1840</f>
        <v>1840</v>
      </c>
      <c r="D8" s="2">
        <f>24541</f>
        <v>24541</v>
      </c>
      <c r="E8" s="2">
        <f>23.9658203125</f>
        <v>23.9658203125</v>
      </c>
    </row>
    <row r="9" spans="1:8" x14ac:dyDescent="0.25">
      <c r="A9" s="2">
        <f>2926</f>
        <v>2926</v>
      </c>
      <c r="B9" s="2">
        <f t="shared" si="0"/>
        <v>0</v>
      </c>
      <c r="C9" s="2">
        <f>1979</f>
        <v>1979</v>
      </c>
      <c r="D9" s="2">
        <f>24606</f>
        <v>24606</v>
      </c>
      <c r="E9" s="2">
        <f>24.029296875</f>
        <v>24.029296875</v>
      </c>
      <c r="H9" s="1" t="s">
        <v>6</v>
      </c>
    </row>
    <row r="10" spans="1:8" x14ac:dyDescent="0.25">
      <c r="A10" s="2">
        <f>3204</f>
        <v>3204</v>
      </c>
      <c r="B10" s="2">
        <f t="shared" si="0"/>
        <v>0</v>
      </c>
      <c r="C10" s="2">
        <f>2145</f>
        <v>2145</v>
      </c>
      <c r="D10" s="2">
        <f>25500</f>
        <v>25500</v>
      </c>
      <c r="E10" s="2">
        <f>24.90234375</f>
        <v>24.90234375</v>
      </c>
      <c r="H10" s="1">
        <f>MAX(E2:E1048576)</f>
        <v>24.97265625</v>
      </c>
    </row>
    <row r="11" spans="1:8" x14ac:dyDescent="0.25">
      <c r="A11" s="2">
        <f>3462</f>
        <v>3462</v>
      </c>
      <c r="B11" s="2">
        <f t="shared" si="0"/>
        <v>0</v>
      </c>
      <c r="C11" s="2">
        <f>2295</f>
        <v>2295</v>
      </c>
      <c r="D11" s="2">
        <f>25572</f>
        <v>25572</v>
      </c>
      <c r="E11" s="2">
        <f>24.97265625</f>
        <v>24.97265625</v>
      </c>
    </row>
    <row r="12" spans="1:8" x14ac:dyDescent="0.25">
      <c r="A12" s="2">
        <f>3758</f>
        <v>3758</v>
      </c>
      <c r="B12" s="2">
        <f t="shared" si="0"/>
        <v>0</v>
      </c>
      <c r="C12" s="2">
        <f>2411</f>
        <v>2411</v>
      </c>
      <c r="D12" s="2">
        <f>25385</f>
        <v>25385</v>
      </c>
      <c r="E12" s="2">
        <f>24.7900390625</f>
        <v>24.7900390625</v>
      </c>
    </row>
    <row r="13" spans="1:8" x14ac:dyDescent="0.25">
      <c r="A13" s="2">
        <f>4051</f>
        <v>4051</v>
      </c>
      <c r="B13" s="2">
        <f t="shared" si="0"/>
        <v>0</v>
      </c>
      <c r="C13" s="2">
        <f>2547</f>
        <v>2547</v>
      </c>
      <c r="D13" s="2">
        <f>25384</f>
        <v>25384</v>
      </c>
      <c r="E13" s="2">
        <f>24.7890625</f>
        <v>24.7890625</v>
      </c>
    </row>
    <row r="14" spans="1:8" x14ac:dyDescent="0.25">
      <c r="A14" s="2">
        <f>4349</f>
        <v>4349</v>
      </c>
      <c r="B14" s="2">
        <f t="shared" si="0"/>
        <v>0</v>
      </c>
      <c r="C14" s="2">
        <f>2730</f>
        <v>2730</v>
      </c>
      <c r="D14" s="2">
        <f>25386</f>
        <v>25386</v>
      </c>
      <c r="E14" s="2">
        <f>24.791015625</f>
        <v>24.791015625</v>
      </c>
    </row>
    <row r="15" spans="1:8" x14ac:dyDescent="0.25">
      <c r="A15" s="2">
        <f>4646</f>
        <v>4646</v>
      </c>
      <c r="B15" s="2">
        <f t="shared" si="0"/>
        <v>0</v>
      </c>
      <c r="C15" s="2">
        <f>2864</f>
        <v>2864</v>
      </c>
      <c r="D15" s="2">
        <f>25384</f>
        <v>25384</v>
      </c>
      <c r="E15" s="2">
        <f>24.7890625</f>
        <v>24.7890625</v>
      </c>
    </row>
    <row r="16" spans="1:8" x14ac:dyDescent="0.25">
      <c r="A16" s="2">
        <f>4958</f>
        <v>4958</v>
      </c>
      <c r="B16" s="2">
        <f t="shared" si="0"/>
        <v>0</v>
      </c>
      <c r="C16" s="2">
        <f>3005</f>
        <v>3005</v>
      </c>
      <c r="D16" s="2">
        <f>25386</f>
        <v>25386</v>
      </c>
      <c r="E16" s="2">
        <f>24.791015625</f>
        <v>24.791015625</v>
      </c>
    </row>
    <row r="17" spans="1:5" x14ac:dyDescent="0.25">
      <c r="A17" s="2">
        <f>5281</f>
        <v>5281</v>
      </c>
      <c r="B17" s="2">
        <f t="shared" si="0"/>
        <v>0</v>
      </c>
      <c r="C17" s="2">
        <f>3171</f>
        <v>3171</v>
      </c>
      <c r="D17" s="2">
        <f>25384</f>
        <v>25384</v>
      </c>
      <c r="E17" s="2">
        <f>24.7890625</f>
        <v>24.7890625</v>
      </c>
    </row>
    <row r="18" spans="1:5" x14ac:dyDescent="0.25">
      <c r="A18" s="2">
        <f>5643</f>
        <v>5643</v>
      </c>
      <c r="B18" s="2">
        <f t="shared" si="0"/>
        <v>0</v>
      </c>
      <c r="C18" s="2">
        <f>3313</f>
        <v>3313</v>
      </c>
      <c r="D18" s="2">
        <f>25386</f>
        <v>25386</v>
      </c>
      <c r="E18" s="2">
        <f>24.791015625</f>
        <v>24.791015625</v>
      </c>
    </row>
    <row r="19" spans="1:5" x14ac:dyDescent="0.25">
      <c r="A19" s="2">
        <f>5963</f>
        <v>5963</v>
      </c>
      <c r="B19" s="2">
        <f t="shared" si="0"/>
        <v>0</v>
      </c>
      <c r="C19" s="2">
        <f>3474</f>
        <v>3474</v>
      </c>
      <c r="D19" s="2">
        <f>25384</f>
        <v>25384</v>
      </c>
      <c r="E19" s="2">
        <f>24.7890625</f>
        <v>24.7890625</v>
      </c>
    </row>
    <row r="20" spans="1:5" x14ac:dyDescent="0.25">
      <c r="A20" s="2">
        <f>6251</f>
        <v>6251</v>
      </c>
      <c r="B20" s="2">
        <f t="shared" si="0"/>
        <v>0</v>
      </c>
      <c r="C20" s="2">
        <f>3612</f>
        <v>3612</v>
      </c>
      <c r="D20" s="2">
        <f>25384</f>
        <v>25384</v>
      </c>
      <c r="E20" s="2">
        <f>24.7890625</f>
        <v>24.7890625</v>
      </c>
    </row>
    <row r="21" spans="1:5" x14ac:dyDescent="0.25">
      <c r="A21" s="2">
        <f>6529</f>
        <v>6529</v>
      </c>
      <c r="B21" s="2">
        <f t="shared" si="0"/>
        <v>0</v>
      </c>
      <c r="C21" s="2">
        <f>3748</f>
        <v>3748</v>
      </c>
      <c r="D21" s="2">
        <f>25384</f>
        <v>25384</v>
      </c>
      <c r="E21" s="2">
        <f>24.7890625</f>
        <v>24.7890625</v>
      </c>
    </row>
    <row r="22" spans="1:5" x14ac:dyDescent="0.25">
      <c r="A22" s="2">
        <f>6822</f>
        <v>6822</v>
      </c>
      <c r="B22" s="2">
        <f t="shared" si="0"/>
        <v>0</v>
      </c>
      <c r="C22" s="2">
        <f>3891</f>
        <v>3891</v>
      </c>
      <c r="D22" s="2">
        <f>25385</f>
        <v>25385</v>
      </c>
      <c r="E22" s="2">
        <f>24.7900390625</f>
        <v>24.7900390625</v>
      </c>
    </row>
    <row r="23" spans="1:5" x14ac:dyDescent="0.25">
      <c r="A23" s="2">
        <f>7132</f>
        <v>7132</v>
      </c>
      <c r="B23" s="2">
        <f t="shared" si="0"/>
        <v>0</v>
      </c>
      <c r="C23" s="2">
        <f>4029</f>
        <v>4029</v>
      </c>
      <c r="D23" s="2">
        <f>25384</f>
        <v>25384</v>
      </c>
      <c r="E23" s="2">
        <f>24.7890625</f>
        <v>24.7890625</v>
      </c>
    </row>
    <row r="24" spans="1:5" x14ac:dyDescent="0.25">
      <c r="A24" s="2">
        <f>7464</f>
        <v>7464</v>
      </c>
      <c r="B24" s="2">
        <f t="shared" si="0"/>
        <v>0</v>
      </c>
      <c r="C24" s="2">
        <f>4194</f>
        <v>4194</v>
      </c>
      <c r="D24" s="2">
        <f>25385</f>
        <v>25385</v>
      </c>
      <c r="E24" s="2">
        <f>24.7900390625</f>
        <v>24.7900390625</v>
      </c>
    </row>
    <row r="25" spans="1:5" x14ac:dyDescent="0.25">
      <c r="A25" s="2">
        <f>7797</f>
        <v>7797</v>
      </c>
      <c r="B25" s="2">
        <f t="shared" si="0"/>
        <v>0</v>
      </c>
      <c r="C25" s="2">
        <f>4306</f>
        <v>4306</v>
      </c>
      <c r="D25" s="2">
        <f>25384</f>
        <v>25384</v>
      </c>
      <c r="E25" s="2">
        <f>24.7890625</f>
        <v>24.7890625</v>
      </c>
    </row>
    <row r="26" spans="1:5" x14ac:dyDescent="0.25">
      <c r="A26" s="2">
        <f>8169</f>
        <v>8169</v>
      </c>
      <c r="B26" s="2">
        <f t="shared" si="0"/>
        <v>0</v>
      </c>
      <c r="C26" s="2">
        <f>4460</f>
        <v>4460</v>
      </c>
      <c r="D26" s="2">
        <f>25386</f>
        <v>25386</v>
      </c>
      <c r="E26" s="2">
        <f>24.791015625</f>
        <v>24.791015625</v>
      </c>
    </row>
    <row r="27" spans="1:5" x14ac:dyDescent="0.25">
      <c r="A27" s="2">
        <f>8500</f>
        <v>8500</v>
      </c>
      <c r="B27" s="2">
        <f t="shared" si="0"/>
        <v>0</v>
      </c>
      <c r="C27" s="2">
        <f>4620</f>
        <v>4620</v>
      </c>
      <c r="D27" s="2">
        <f>25384</f>
        <v>25384</v>
      </c>
      <c r="E27" s="2">
        <f>24.7890625</f>
        <v>24.7890625</v>
      </c>
    </row>
    <row r="28" spans="1:5" x14ac:dyDescent="0.25">
      <c r="A28" s="2">
        <f>8856</f>
        <v>8856</v>
      </c>
      <c r="B28" s="2">
        <f t="shared" si="0"/>
        <v>0</v>
      </c>
      <c r="C28" s="2">
        <f>4797</f>
        <v>4797</v>
      </c>
      <c r="D28" s="2">
        <f>25386</f>
        <v>25386</v>
      </c>
      <c r="E28" s="2">
        <f>24.791015625</f>
        <v>24.791015625</v>
      </c>
    </row>
    <row r="29" spans="1:5" x14ac:dyDescent="0.25">
      <c r="C29" s="2">
        <f>4964</f>
        <v>4964</v>
      </c>
      <c r="D29" s="2">
        <f t="shared" ref="D29:D36" si="1">25384</f>
        <v>25384</v>
      </c>
      <c r="E29" s="2">
        <f t="shared" ref="E29:E36" si="2">24.7890625</f>
        <v>24.7890625</v>
      </c>
    </row>
    <row r="30" spans="1:5" x14ac:dyDescent="0.25">
      <c r="C30" s="2">
        <f>5113</f>
        <v>5113</v>
      </c>
      <c r="D30" s="2">
        <f t="shared" si="1"/>
        <v>25384</v>
      </c>
      <c r="E30" s="2">
        <f t="shared" si="2"/>
        <v>24.7890625</v>
      </c>
    </row>
    <row r="31" spans="1:5" x14ac:dyDescent="0.25">
      <c r="C31" s="2">
        <f>5320</f>
        <v>5320</v>
      </c>
      <c r="D31" s="2">
        <f t="shared" si="1"/>
        <v>25384</v>
      </c>
      <c r="E31" s="2">
        <f t="shared" si="2"/>
        <v>24.7890625</v>
      </c>
    </row>
    <row r="32" spans="1:5" x14ac:dyDescent="0.25">
      <c r="C32" s="2">
        <f>5503</f>
        <v>5503</v>
      </c>
      <c r="D32" s="2">
        <f t="shared" si="1"/>
        <v>25384</v>
      </c>
      <c r="E32" s="2">
        <f t="shared" si="2"/>
        <v>24.7890625</v>
      </c>
    </row>
    <row r="33" spans="3:5" x14ac:dyDescent="0.25">
      <c r="C33" s="2">
        <f>5695</f>
        <v>5695</v>
      </c>
      <c r="D33" s="2">
        <f t="shared" si="1"/>
        <v>25384</v>
      </c>
      <c r="E33" s="2">
        <f t="shared" si="2"/>
        <v>24.7890625</v>
      </c>
    </row>
    <row r="34" spans="3:5" x14ac:dyDescent="0.25">
      <c r="C34" s="2">
        <f>5829</f>
        <v>5829</v>
      </c>
      <c r="D34" s="2">
        <f t="shared" si="1"/>
        <v>25384</v>
      </c>
      <c r="E34" s="2">
        <f t="shared" si="2"/>
        <v>24.7890625</v>
      </c>
    </row>
    <row r="35" spans="3:5" x14ac:dyDescent="0.25">
      <c r="C35" s="2">
        <f>5972</f>
        <v>5972</v>
      </c>
      <c r="D35" s="2">
        <f t="shared" si="1"/>
        <v>25384</v>
      </c>
      <c r="E35" s="2">
        <f t="shared" si="2"/>
        <v>24.7890625</v>
      </c>
    </row>
    <row r="36" spans="3:5" x14ac:dyDescent="0.25">
      <c r="C36" s="2">
        <f>6110</f>
        <v>6110</v>
      </c>
      <c r="D36" s="2">
        <f t="shared" si="1"/>
        <v>25384</v>
      </c>
      <c r="E36" s="2">
        <f t="shared" si="2"/>
        <v>24.7890625</v>
      </c>
    </row>
    <row r="37" spans="3:5" x14ac:dyDescent="0.25">
      <c r="C37" s="2">
        <f>6223</f>
        <v>6223</v>
      </c>
      <c r="D37" s="2">
        <f>25380</f>
        <v>25380</v>
      </c>
      <c r="E37" s="2">
        <f>24.78515625</f>
        <v>24.78515625</v>
      </c>
    </row>
    <row r="38" spans="3:5" x14ac:dyDescent="0.25">
      <c r="C38" s="2">
        <f>6372</f>
        <v>6372</v>
      </c>
      <c r="D38" s="2">
        <f>25381</f>
        <v>25381</v>
      </c>
      <c r="E38" s="2">
        <f>24.7861328125</f>
        <v>24.7861328125</v>
      </c>
    </row>
    <row r="39" spans="3:5" x14ac:dyDescent="0.25">
      <c r="C39" s="2">
        <f>6509</f>
        <v>6509</v>
      </c>
      <c r="D39" s="2">
        <f>25380</f>
        <v>25380</v>
      </c>
      <c r="E39" s="2">
        <f>24.78515625</f>
        <v>24.78515625</v>
      </c>
    </row>
    <row r="40" spans="3:5" x14ac:dyDescent="0.25">
      <c r="C40" s="2">
        <f>6665</f>
        <v>6665</v>
      </c>
      <c r="D40" s="2">
        <f>25382</f>
        <v>25382</v>
      </c>
      <c r="E40" s="2">
        <f>24.787109375</f>
        <v>24.787109375</v>
      </c>
    </row>
    <row r="41" spans="3:5" x14ac:dyDescent="0.25">
      <c r="C41" s="2">
        <f>6791</f>
        <v>6791</v>
      </c>
      <c r="D41" s="2">
        <f>25380</f>
        <v>25380</v>
      </c>
      <c r="E41" s="2">
        <f>24.78515625</f>
        <v>24.78515625</v>
      </c>
    </row>
    <row r="42" spans="3:5" x14ac:dyDescent="0.25">
      <c r="C42" s="2">
        <f>6947</f>
        <v>6947</v>
      </c>
      <c r="D42" s="2">
        <f>25381</f>
        <v>25381</v>
      </c>
      <c r="E42" s="2">
        <f>24.7861328125</f>
        <v>24.7861328125</v>
      </c>
    </row>
    <row r="43" spans="3:5" x14ac:dyDescent="0.25">
      <c r="C43" s="2">
        <f>7123</f>
        <v>7123</v>
      </c>
      <c r="D43" s="2">
        <f>25380</f>
        <v>25380</v>
      </c>
      <c r="E43" s="2">
        <f>24.78515625</f>
        <v>24.78515625</v>
      </c>
    </row>
    <row r="44" spans="3:5" x14ac:dyDescent="0.25">
      <c r="C44" s="2">
        <f>7281</f>
        <v>7281</v>
      </c>
      <c r="D44" s="2">
        <f>25382</f>
        <v>25382</v>
      </c>
      <c r="E44" s="2">
        <f>24.787109375</f>
        <v>24.787109375</v>
      </c>
    </row>
    <row r="45" spans="3:5" x14ac:dyDescent="0.25">
      <c r="C45" s="2">
        <f>7476</f>
        <v>7476</v>
      </c>
      <c r="D45" s="2">
        <f>25380</f>
        <v>25380</v>
      </c>
      <c r="E45" s="2">
        <f>24.78515625</f>
        <v>24.78515625</v>
      </c>
    </row>
    <row r="46" spans="3:5" x14ac:dyDescent="0.25">
      <c r="C46" s="2">
        <f>7622</f>
        <v>7622</v>
      </c>
      <c r="D46" s="2">
        <f>25380</f>
        <v>25380</v>
      </c>
      <c r="E46" s="2">
        <f>24.78515625</f>
        <v>24.78515625</v>
      </c>
    </row>
    <row r="47" spans="3:5" x14ac:dyDescent="0.25">
      <c r="C47" s="2">
        <f>7787</f>
        <v>7787</v>
      </c>
      <c r="D47" s="2">
        <f>25380</f>
        <v>25380</v>
      </c>
      <c r="E47" s="2">
        <f>24.78515625</f>
        <v>24.78515625</v>
      </c>
    </row>
    <row r="48" spans="3:5" x14ac:dyDescent="0.25">
      <c r="C48" s="2">
        <f>7985</f>
        <v>7985</v>
      </c>
      <c r="D48" s="2">
        <f>25381</f>
        <v>25381</v>
      </c>
      <c r="E48" s="2">
        <f>24.7861328125</f>
        <v>24.7861328125</v>
      </c>
    </row>
    <row r="49" spans="3:5" x14ac:dyDescent="0.25">
      <c r="C49" s="2">
        <f>8185</f>
        <v>8185</v>
      </c>
      <c r="D49" s="2">
        <f>25380</f>
        <v>25380</v>
      </c>
      <c r="E49" s="2">
        <f>24.78515625</f>
        <v>24.78515625</v>
      </c>
    </row>
    <row r="50" spans="3:5" x14ac:dyDescent="0.25">
      <c r="C50" s="2">
        <f>8339</f>
        <v>8339</v>
      </c>
      <c r="D50" s="2">
        <f>25380</f>
        <v>25380</v>
      </c>
      <c r="E50" s="2">
        <f>24.78515625</f>
        <v>24.78515625</v>
      </c>
    </row>
    <row r="51" spans="3:5" x14ac:dyDescent="0.25">
      <c r="C51" s="2">
        <f>8509</f>
        <v>8509</v>
      </c>
      <c r="D51" s="2">
        <f>25380</f>
        <v>25380</v>
      </c>
      <c r="E51" s="2">
        <f>24.78515625</f>
        <v>24.78515625</v>
      </c>
    </row>
    <row r="52" spans="3:5" x14ac:dyDescent="0.25">
      <c r="C52" s="2">
        <f>8655</f>
        <v>8655</v>
      </c>
      <c r="D52" s="2">
        <f>25380</f>
        <v>25380</v>
      </c>
      <c r="E52" s="2">
        <f>24.78515625</f>
        <v>24.78515625</v>
      </c>
    </row>
    <row r="53" spans="3:5" x14ac:dyDescent="0.25">
      <c r="C53" s="2">
        <f>8821</f>
        <v>8821</v>
      </c>
      <c r="D53" s="2">
        <f>25380</f>
        <v>25380</v>
      </c>
      <c r="E53" s="2">
        <f>24.78515625</f>
        <v>24.78515625</v>
      </c>
    </row>
    <row r="54" spans="3:5" x14ac:dyDescent="0.25">
      <c r="C54" s="2">
        <f>8980</f>
        <v>8980</v>
      </c>
      <c r="D54" s="2">
        <f>25382</f>
        <v>25382</v>
      </c>
      <c r="E54" s="2">
        <f>24.787109375</f>
        <v>24.787109375</v>
      </c>
    </row>
    <row r="55" spans="3:5" x14ac:dyDescent="0.25">
      <c r="C55" s="2">
        <f>9112</f>
        <v>9112</v>
      </c>
      <c r="D55" s="2">
        <f>25380</f>
        <v>25380</v>
      </c>
      <c r="E55" s="2">
        <f>24.78515625</f>
        <v>24.78515625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2016-01-08T15:46:53Z</dcterms:modified>
</cp:coreProperties>
</file>