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<sst xmlns="http://schemas.openxmlformats.org/spreadsheetml/2006/main" count="7" uniqueCount="7">
  <si>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</si>
  <si>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</si>
  <si>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</si>
  <si>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</si>
  <si>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312(26x)</t>
  </si>
  <si>
    <t>AVERAGE: 160(52x)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</si>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</sst>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Sheet1!$A$2:$A$27</c:f>
              <c:numCache>
                <c:formatCode>General</c:formatCode>
                <c:ptCount val="26"/>
                <c:pt idx="0">
                  <c:v>782</c:v>
                </c:pt>
                <c:pt idx="1">
                  <c:v>1083</c:v>
                </c:pt>
                <c:pt idx="2">
                  <c:v>1368</c:v>
                </c:pt>
                <c:pt idx="3">
                  <c:v>1720</c:v>
                </c:pt>
                <c:pt idx="4">
                  <c:v>2017</c:v>
                </c:pt>
                <c:pt idx="5">
                  <c:v>2329</c:v>
                </c:pt>
                <c:pt idx="6">
                  <c:v>2670</c:v>
                </c:pt>
                <c:pt idx="7">
                  <c:v>2979</c:v>
                </c:pt>
                <c:pt idx="8">
                  <c:v>3290</c:v>
                </c:pt>
                <c:pt idx="9">
                  <c:v>3629</c:v>
                </c:pt>
                <c:pt idx="10">
                  <c:v>3961</c:v>
                </c:pt>
                <c:pt idx="11">
                  <c:v>4288</c:v>
                </c:pt>
                <c:pt idx="12">
                  <c:v>4644</c:v>
                </c:pt>
                <c:pt idx="13">
                  <c:v>4968</c:v>
                </c:pt>
                <c:pt idx="14">
                  <c:v>5308</c:v>
                </c:pt>
                <c:pt idx="15">
                  <c:v>5618</c:v>
                </c:pt>
                <c:pt idx="16">
                  <c:v>5925</c:v>
                </c:pt>
                <c:pt idx="17">
                  <c:v>6269</c:v>
                </c:pt>
                <c:pt idx="18">
                  <c:v>6616</c:v>
                </c:pt>
                <c:pt idx="19">
                  <c:v>6930</c:v>
                </c:pt>
                <c:pt idx="20">
                  <c:v>7245</c:v>
                </c:pt>
                <c:pt idx="21">
                  <c:v>7607</c:v>
                </c:pt>
                <c:pt idx="22">
                  <c:v>7926</c:v>
                </c:pt>
                <c:pt idx="23">
                  <c:v>8231</c:v>
                </c:pt>
                <c:pt idx="24">
                  <c:v>8580</c:v>
                </c:pt>
                <c:pt idx="25">
                  <c:v>8915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19</c:v>
                </c:pt>
                <c:pt idx="1">
                  <c:v>26</c:v>
                </c:pt>
                <c:pt idx="2">
                  <c:v>28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895152"/>
        <c:axId val="-805041872"/>
      </c:lineChart>
      <c:catAx>
        <c:axId val="-7278951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504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50418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7278951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Sheet1!$C$2:$C$53</c:f>
              <c:numCache>
                <c:formatCode>General</c:formatCode>
                <c:ptCount val="52"/>
                <c:pt idx="0">
                  <c:v>644</c:v>
                </c:pt>
                <c:pt idx="1">
                  <c:v>815</c:v>
                </c:pt>
                <c:pt idx="2">
                  <c:v>996</c:v>
                </c:pt>
                <c:pt idx="3">
                  <c:v>1140</c:v>
                </c:pt>
                <c:pt idx="4">
                  <c:v>1293</c:v>
                </c:pt>
                <c:pt idx="5">
                  <c:v>1463</c:v>
                </c:pt>
                <c:pt idx="6">
                  <c:v>1649</c:v>
                </c:pt>
                <c:pt idx="7">
                  <c:v>1837</c:v>
                </c:pt>
                <c:pt idx="8">
                  <c:v>2009</c:v>
                </c:pt>
                <c:pt idx="9">
                  <c:v>2166</c:v>
                </c:pt>
                <c:pt idx="10">
                  <c:v>2352</c:v>
                </c:pt>
                <c:pt idx="11">
                  <c:v>2507</c:v>
                </c:pt>
                <c:pt idx="12">
                  <c:v>2685</c:v>
                </c:pt>
                <c:pt idx="13">
                  <c:v>2812</c:v>
                </c:pt>
                <c:pt idx="14">
                  <c:v>2938</c:v>
                </c:pt>
                <c:pt idx="15">
                  <c:v>3107</c:v>
                </c:pt>
                <c:pt idx="16">
                  <c:v>3290</c:v>
                </c:pt>
                <c:pt idx="17">
                  <c:v>3460</c:v>
                </c:pt>
                <c:pt idx="18">
                  <c:v>3619</c:v>
                </c:pt>
                <c:pt idx="19">
                  <c:v>3772</c:v>
                </c:pt>
                <c:pt idx="20">
                  <c:v>3949</c:v>
                </c:pt>
                <c:pt idx="21">
                  <c:v>4129</c:v>
                </c:pt>
                <c:pt idx="22">
                  <c:v>4303</c:v>
                </c:pt>
                <c:pt idx="23">
                  <c:v>4459</c:v>
                </c:pt>
                <c:pt idx="24">
                  <c:v>4632</c:v>
                </c:pt>
                <c:pt idx="25">
                  <c:v>4790</c:v>
                </c:pt>
                <c:pt idx="26">
                  <c:v>4958</c:v>
                </c:pt>
                <c:pt idx="27">
                  <c:v>5119</c:v>
                </c:pt>
                <c:pt idx="28">
                  <c:v>5287</c:v>
                </c:pt>
                <c:pt idx="29">
                  <c:v>5451</c:v>
                </c:pt>
                <c:pt idx="30">
                  <c:v>5616</c:v>
                </c:pt>
                <c:pt idx="31">
                  <c:v>5757</c:v>
                </c:pt>
                <c:pt idx="32">
                  <c:v>5957</c:v>
                </c:pt>
                <c:pt idx="33">
                  <c:v>6107</c:v>
                </c:pt>
                <c:pt idx="34">
                  <c:v>6279</c:v>
                </c:pt>
                <c:pt idx="35">
                  <c:v>6439</c:v>
                </c:pt>
                <c:pt idx="36">
                  <c:v>6605</c:v>
                </c:pt>
                <c:pt idx="37">
                  <c:v>6745</c:v>
                </c:pt>
                <c:pt idx="38">
                  <c:v>6910</c:v>
                </c:pt>
                <c:pt idx="39">
                  <c:v>7070</c:v>
                </c:pt>
                <c:pt idx="40">
                  <c:v>7239</c:v>
                </c:pt>
                <c:pt idx="41">
                  <c:v>7419</c:v>
                </c:pt>
                <c:pt idx="42">
                  <c:v>7597</c:v>
                </c:pt>
                <c:pt idx="43">
                  <c:v>7762</c:v>
                </c:pt>
                <c:pt idx="44">
                  <c:v>7926</c:v>
                </c:pt>
                <c:pt idx="45">
                  <c:v>8066</c:v>
                </c:pt>
                <c:pt idx="46">
                  <c:v>8247</c:v>
                </c:pt>
                <c:pt idx="47">
                  <c:v>8415</c:v>
                </c:pt>
                <c:pt idx="48">
                  <c:v>8591</c:v>
                </c:pt>
                <c:pt idx="49">
                  <c:v>8740</c:v>
                </c:pt>
                <c:pt idx="50">
                  <c:v>8871</c:v>
                </c:pt>
                <c:pt idx="51">
                  <c:v>9007</c:v>
                </c:pt>
              </c:numCache>
            </c:numRef>
          </c:cat>
          <c:val>
            <c:numRef>
              <c:f>Sheet1!$E$2:$E$53</c:f>
              <c:numCache>
                <c:formatCode>General</c:formatCode>
                <c:ptCount val="52"/>
                <c:pt idx="0">
                  <c:v>2.7265625</c:v>
                </c:pt>
                <c:pt idx="1">
                  <c:v>4.3974609375</c:v>
                </c:pt>
                <c:pt idx="2">
                  <c:v>10.0009765625</c:v>
                </c:pt>
                <c:pt idx="3">
                  <c:v>14.3408203125</c:v>
                </c:pt>
                <c:pt idx="4">
                  <c:v>18.1259765625</c:v>
                </c:pt>
                <c:pt idx="5">
                  <c:v>23.0126953125</c:v>
                </c:pt>
                <c:pt idx="6">
                  <c:v>22.927734375</c:v>
                </c:pt>
                <c:pt idx="7">
                  <c:v>24.8701171875</c:v>
                </c:pt>
                <c:pt idx="8">
                  <c:v>24.8232421875</c:v>
                </c:pt>
                <c:pt idx="9">
                  <c:v>24.7197265625</c:v>
                </c:pt>
                <c:pt idx="10">
                  <c:v>24.7197265625</c:v>
                </c:pt>
                <c:pt idx="11">
                  <c:v>24.7197265625</c:v>
                </c:pt>
                <c:pt idx="12">
                  <c:v>24.7197265625</c:v>
                </c:pt>
                <c:pt idx="13">
                  <c:v>24.7197265625</c:v>
                </c:pt>
                <c:pt idx="14">
                  <c:v>24.7197265625</c:v>
                </c:pt>
                <c:pt idx="15">
                  <c:v>24.720703125</c:v>
                </c:pt>
                <c:pt idx="16">
                  <c:v>24.7197265625</c:v>
                </c:pt>
                <c:pt idx="17">
                  <c:v>24.7197265625</c:v>
                </c:pt>
                <c:pt idx="18">
                  <c:v>24.7197265625</c:v>
                </c:pt>
                <c:pt idx="19">
                  <c:v>24.7197265625</c:v>
                </c:pt>
                <c:pt idx="20">
                  <c:v>24.7197265625</c:v>
                </c:pt>
                <c:pt idx="21">
                  <c:v>24.7197265625</c:v>
                </c:pt>
                <c:pt idx="22">
                  <c:v>24.7197265625</c:v>
                </c:pt>
                <c:pt idx="23">
                  <c:v>24.7197265625</c:v>
                </c:pt>
                <c:pt idx="24">
                  <c:v>24.7197265625</c:v>
                </c:pt>
                <c:pt idx="25">
                  <c:v>24.720703125</c:v>
                </c:pt>
                <c:pt idx="26">
                  <c:v>24.7197265625</c:v>
                </c:pt>
                <c:pt idx="27">
                  <c:v>24.720703125</c:v>
                </c:pt>
                <c:pt idx="28">
                  <c:v>24.7197265625</c:v>
                </c:pt>
                <c:pt idx="29">
                  <c:v>24.720703125</c:v>
                </c:pt>
                <c:pt idx="30">
                  <c:v>24.7197265625</c:v>
                </c:pt>
                <c:pt idx="31">
                  <c:v>24.720703125</c:v>
                </c:pt>
                <c:pt idx="32">
                  <c:v>24.7197265625</c:v>
                </c:pt>
                <c:pt idx="33">
                  <c:v>24.712890625</c:v>
                </c:pt>
                <c:pt idx="34">
                  <c:v>24.712890625</c:v>
                </c:pt>
                <c:pt idx="35">
                  <c:v>24.712890625</c:v>
                </c:pt>
                <c:pt idx="36">
                  <c:v>24.712890625</c:v>
                </c:pt>
                <c:pt idx="37">
                  <c:v>24.712890625</c:v>
                </c:pt>
                <c:pt idx="38">
                  <c:v>24.712890625</c:v>
                </c:pt>
                <c:pt idx="39">
                  <c:v>24.712890625</c:v>
                </c:pt>
                <c:pt idx="40">
                  <c:v>24.712890625</c:v>
                </c:pt>
                <c:pt idx="41">
                  <c:v>24.712890625</c:v>
                </c:pt>
                <c:pt idx="42">
                  <c:v>24.712890625</c:v>
                </c:pt>
                <c:pt idx="43">
                  <c:v>24.7138671875</c:v>
                </c:pt>
                <c:pt idx="44">
                  <c:v>24.712890625</c:v>
                </c:pt>
                <c:pt idx="45">
                  <c:v>24.712890625</c:v>
                </c:pt>
                <c:pt idx="46">
                  <c:v>24.712890625</c:v>
                </c:pt>
                <c:pt idx="47">
                  <c:v>24.712890625</c:v>
                </c:pt>
                <c:pt idx="48">
                  <c:v>24.712890625</c:v>
                </c:pt>
                <c:pt idx="49">
                  <c:v>24.712890625</c:v>
                </c:pt>
                <c:pt idx="50">
                  <c:v>24.712890625</c:v>
                </c:pt>
                <c:pt idx="51">
                  <c:v>24.7138671875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770592"/>
        <c:axId val="-572776576"/>
      </c:lineChart>
      <c:catAx>
        <c:axId val="-5727705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57277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77657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5727705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8" x14ac:dyDescent="0.25">
      <c r="A2" s="1">
        <f>782</f>
        <v>782</v>
      </c>
      <c r="B2" s="1">
        <f>19</f>
        <v>19</v>
      </c>
      <c r="C2" s="1">
        <f>644</f>
        <v>644</v>
      </c>
      <c r="D2" s="1">
        <f>2792</f>
        <v>2792</v>
      </c>
      <c r="E2" s="1">
        <f>2.7265625</f>
        <v>2.7265625</v>
      </c>
      <c r="G2" s="1">
        <f>312</f>
        <v>312</v>
      </c>
    </row>
    <row r="3" spans="1:8" x14ac:dyDescent="0.25">
      <c r="A3" s="1">
        <f>1083</f>
        <v>1083</v>
      </c>
      <c r="B3" s="1">
        <f>26</f>
        <v>26</v>
      </c>
      <c r="C3" s="1">
        <f>815</f>
        <v>815</v>
      </c>
      <c r="D3" s="1">
        <f>4503</f>
        <v>4503</v>
      </c>
      <c r="E3" s="1">
        <f>4.3974609375</f>
        <v>4.3974609375</v>
      </c>
    </row>
    <row r="4" spans="1:8" x14ac:dyDescent="0.25">
      <c r="A4" s="1">
        <f>1368</f>
        <v>1368</v>
      </c>
      <c r="B4" s="1">
        <f>28</f>
        <v>28</v>
      </c>
      <c r="C4" s="1">
        <f>996</f>
        <v>996</v>
      </c>
      <c r="D4" s="1">
        <f>10241</f>
        <v>10241</v>
      </c>
      <c r="E4" s="1">
        <f>10.0009765625</f>
        <v>10.0009765625</v>
      </c>
      <c r="G4" s="1" t="s">
        <v>5</v>
      </c>
    </row>
    <row r="5" spans="1:8" x14ac:dyDescent="0.25">
      <c r="A5" s="1">
        <f>1720</f>
        <v>1720</v>
      </c>
      <c r="B5" s="1">
        <f>13</f>
        <v>13</v>
      </c>
      <c r="C5" s="1">
        <f>1140</f>
        <v>1140</v>
      </c>
      <c r="D5" s="1">
        <f>14685</f>
        <v>14685</v>
      </c>
      <c r="E5" s="1">
        <f>14.3408203125</f>
        <v>14.3408203125</v>
      </c>
      <c r="G5" s="1">
        <f>160</f>
        <v>160</v>
      </c>
    </row>
    <row r="6" spans="1:8" x14ac:dyDescent="0.25">
      <c r="A6" s="1">
        <f>2017</f>
        <v>2017</v>
      </c>
      <c r="B6" s="1">
        <f t="shared" ref="B6:B27" si="0">0</f>
        <v>0</v>
      </c>
      <c r="C6" s="1">
        <f>1293</f>
        <v>1293</v>
      </c>
      <c r="D6" s="1">
        <f>18561</f>
        <v>18561</v>
      </c>
      <c r="E6" s="1">
        <f>18.1259765625</f>
        <v>18.1259765625</v>
      </c>
    </row>
    <row r="7" spans="1:8" x14ac:dyDescent="0.25">
      <c r="A7" s="1">
        <f>2329</f>
        <v>2329</v>
      </c>
      <c r="B7" s="1">
        <f t="shared" si="0"/>
        <v>0</v>
      </c>
      <c r="C7" s="1">
        <f>1463</f>
        <v>1463</v>
      </c>
      <c r="D7" s="1">
        <f>23565</f>
        <v>23565</v>
      </c>
      <c r="E7" s="1">
        <f>23.0126953125</f>
        <v>23.0126953125</v>
      </c>
    </row>
    <row r="8" spans="1:8" x14ac:dyDescent="0.25">
      <c r="A8" s="1">
        <f>2670</f>
        <v>2670</v>
      </c>
      <c r="B8" s="1">
        <f t="shared" si="0"/>
        <v>0</v>
      </c>
      <c r="C8" s="1">
        <f>1649</f>
        <v>1649</v>
      </c>
      <c r="D8" s="1">
        <f>23478</f>
        <v>23478</v>
      </c>
      <c r="E8" s="1">
        <f>22.927734375</f>
        <v>22.927734375</v>
      </c>
    </row>
    <row r="9" spans="1:8" x14ac:dyDescent="0.25">
      <c r="A9" s="1">
        <f>2979</f>
        <v>2979</v>
      </c>
      <c r="B9" s="1">
        <f t="shared" si="0"/>
        <v>0</v>
      </c>
      <c r="C9" s="1">
        <f>1837</f>
        <v>1837</v>
      </c>
      <c r="D9" s="1">
        <f>25467</f>
        <v>25467</v>
      </c>
      <c r="E9" s="1">
        <f>24.8701171875</f>
        <v>24.8701171875</v>
      </c>
      <c r="H9" t="s">
        <v>6</v>
      </c>
    </row>
    <row r="10" spans="1:8" x14ac:dyDescent="0.25">
      <c r="A10" s="1">
        <f>3290</f>
        <v>3290</v>
      </c>
      <c r="B10" s="1">
        <f t="shared" si="0"/>
        <v>0</v>
      </c>
      <c r="C10" s="1">
        <f>2009</f>
        <v>2009</v>
      </c>
      <c r="D10" s="1">
        <f>25419</f>
        <v>25419</v>
      </c>
      <c r="E10" s="1">
        <f>24.8232421875</f>
        <v>24.8232421875</v>
      </c>
      <c r="H10">
        <f>MAX(E2:E1048576)</f>
        <v>24.8701171875</v>
      </c>
    </row>
    <row r="11" spans="1:8" x14ac:dyDescent="0.25">
      <c r="A11" s="1">
        <f>3629</f>
        <v>3629</v>
      </c>
      <c r="B11" s="1">
        <f t="shared" si="0"/>
        <v>0</v>
      </c>
      <c r="C11" s="1">
        <f>2166</f>
        <v>2166</v>
      </c>
      <c r="D11" s="1">
        <f>25313</f>
        <v>25313</v>
      </c>
      <c r="E11" s="1">
        <f t="shared" ref="E11:E16" si="1">24.7197265625</f>
        <v>24.7197265625</v>
      </c>
    </row>
    <row r="12" spans="1:8" x14ac:dyDescent="0.25">
      <c r="A12" s="1">
        <f>3961</f>
        <v>3961</v>
      </c>
      <c r="B12" s="1">
        <f t="shared" si="0"/>
        <v>0</v>
      </c>
      <c r="C12" s="1">
        <f>2352</f>
        <v>2352</v>
      </c>
      <c r="D12" s="1">
        <f>25313</f>
        <v>25313</v>
      </c>
      <c r="E12" s="1">
        <f t="shared" si="1"/>
        <v>24.7197265625</v>
      </c>
    </row>
    <row r="13" spans="1:8" x14ac:dyDescent="0.25">
      <c r="A13" s="1">
        <f>4288</f>
        <v>4288</v>
      </c>
      <c r="B13" s="1">
        <f t="shared" si="0"/>
        <v>0</v>
      </c>
      <c r="C13" s="1">
        <f>2507</f>
        <v>2507</v>
      </c>
      <c r="D13" s="1">
        <f>25313</f>
        <v>25313</v>
      </c>
      <c r="E13" s="1">
        <f t="shared" si="1"/>
        <v>24.7197265625</v>
      </c>
    </row>
    <row r="14" spans="1:8" x14ac:dyDescent="0.25">
      <c r="A14" s="1">
        <f>4644</f>
        <v>4644</v>
      </c>
      <c r="B14" s="1">
        <f t="shared" si="0"/>
        <v>0</v>
      </c>
      <c r="C14" s="1">
        <f>2685</f>
        <v>2685</v>
      </c>
      <c r="D14" s="1">
        <f>25313</f>
        <v>25313</v>
      </c>
      <c r="E14" s="1">
        <f t="shared" si="1"/>
        <v>24.7197265625</v>
      </c>
    </row>
    <row r="15" spans="1:8" x14ac:dyDescent="0.25">
      <c r="A15" s="1">
        <f>4968</f>
        <v>4968</v>
      </c>
      <c r="B15" s="1">
        <f t="shared" si="0"/>
        <v>0</v>
      </c>
      <c r="C15" s="1">
        <f>2812</f>
        <v>2812</v>
      </c>
      <c r="D15" s="1">
        <f>25313</f>
        <v>25313</v>
      </c>
      <c r="E15" s="1">
        <f t="shared" si="1"/>
        <v>24.7197265625</v>
      </c>
    </row>
    <row r="16" spans="1:8" x14ac:dyDescent="0.25">
      <c r="A16" s="1">
        <f>5308</f>
        <v>5308</v>
      </c>
      <c r="B16" s="1">
        <f t="shared" si="0"/>
        <v>0</v>
      </c>
      <c r="C16" s="1">
        <f>2938</f>
        <v>2938</v>
      </c>
      <c r="D16" s="1">
        <f>25313</f>
        <v>25313</v>
      </c>
      <c r="E16" s="1">
        <f t="shared" si="1"/>
        <v>24.7197265625</v>
      </c>
    </row>
    <row r="17" spans="1:5" x14ac:dyDescent="0.25">
      <c r="A17" s="1">
        <f>5618</f>
        <v>5618</v>
      </c>
      <c r="B17" s="1">
        <f t="shared" si="0"/>
        <v>0</v>
      </c>
      <c r="C17" s="1">
        <f>3107</f>
        <v>3107</v>
      </c>
      <c r="D17" s="1">
        <f>25314</f>
        <v>25314</v>
      </c>
      <c r="E17" s="1">
        <f>24.720703125</f>
        <v>24.720703125</v>
      </c>
    </row>
    <row r="18" spans="1:5" x14ac:dyDescent="0.25">
      <c r="A18" s="1">
        <f>5925</f>
        <v>5925</v>
      </c>
      <c r="B18" s="1">
        <f t="shared" si="0"/>
        <v>0</v>
      </c>
      <c r="C18" s="1">
        <f>3290</f>
        <v>3290</v>
      </c>
      <c r="D18" s="1">
        <f t="shared" ref="D18:D26" si="2">25313</f>
        <v>25313</v>
      </c>
      <c r="E18" s="1">
        <f t="shared" ref="E18:E26" si="3">24.7197265625</f>
        <v>24.7197265625</v>
      </c>
    </row>
    <row r="19" spans="1:5" x14ac:dyDescent="0.25">
      <c r="A19" s="1">
        <f>6269</f>
        <v>6269</v>
      </c>
      <c r="B19" s="1">
        <f t="shared" si="0"/>
        <v>0</v>
      </c>
      <c r="C19" s="1">
        <f>3460</f>
        <v>3460</v>
      </c>
      <c r="D19" s="1">
        <f t="shared" si="2"/>
        <v>25313</v>
      </c>
      <c r="E19" s="1">
        <f t="shared" si="3"/>
        <v>24.7197265625</v>
      </c>
    </row>
    <row r="20" spans="1:5" x14ac:dyDescent="0.25">
      <c r="A20" s="1">
        <f>6616</f>
        <v>6616</v>
      </c>
      <c r="B20" s="1">
        <f t="shared" si="0"/>
        <v>0</v>
      </c>
      <c r="C20" s="1">
        <f>3619</f>
        <v>3619</v>
      </c>
      <c r="D20" s="1">
        <f t="shared" si="2"/>
        <v>25313</v>
      </c>
      <c r="E20" s="1">
        <f t="shared" si="3"/>
        <v>24.7197265625</v>
      </c>
    </row>
    <row r="21" spans="1:5" x14ac:dyDescent="0.25">
      <c r="A21" s="1">
        <f>6930</f>
        <v>6930</v>
      </c>
      <c r="B21" s="1">
        <f t="shared" si="0"/>
        <v>0</v>
      </c>
      <c r="C21" s="1">
        <f>3772</f>
        <v>3772</v>
      </c>
      <c r="D21" s="1">
        <f t="shared" si="2"/>
        <v>25313</v>
      </c>
      <c r="E21" s="1">
        <f t="shared" si="3"/>
        <v>24.7197265625</v>
      </c>
    </row>
    <row r="22" spans="1:5" x14ac:dyDescent="0.25">
      <c r="A22" s="1">
        <f>7245</f>
        <v>7245</v>
      </c>
      <c r="B22" s="1">
        <f t="shared" si="0"/>
        <v>0</v>
      </c>
      <c r="C22" s="1">
        <f>3949</f>
        <v>3949</v>
      </c>
      <c r="D22" s="1">
        <f t="shared" si="2"/>
        <v>25313</v>
      </c>
      <c r="E22" s="1">
        <f t="shared" si="3"/>
        <v>24.7197265625</v>
      </c>
    </row>
    <row r="23" spans="1:5" x14ac:dyDescent="0.25">
      <c r="A23" s="1">
        <f>7607</f>
        <v>7607</v>
      </c>
      <c r="B23" s="1">
        <f t="shared" si="0"/>
        <v>0</v>
      </c>
      <c r="C23" s="1">
        <f>4129</f>
        <v>4129</v>
      </c>
      <c r="D23" s="1">
        <f t="shared" si="2"/>
        <v>25313</v>
      </c>
      <c r="E23" s="1">
        <f t="shared" si="3"/>
        <v>24.7197265625</v>
      </c>
    </row>
    <row r="24" spans="1:5" x14ac:dyDescent="0.25">
      <c r="A24" s="1">
        <f>7926</f>
        <v>7926</v>
      </c>
      <c r="B24" s="1">
        <f t="shared" si="0"/>
        <v>0</v>
      </c>
      <c r="C24" s="1">
        <f>4303</f>
        <v>4303</v>
      </c>
      <c r="D24" s="1">
        <f t="shared" si="2"/>
        <v>25313</v>
      </c>
      <c r="E24" s="1">
        <f t="shared" si="3"/>
        <v>24.7197265625</v>
      </c>
    </row>
    <row r="25" spans="1:5" x14ac:dyDescent="0.25">
      <c r="A25" s="1">
        <f>8231</f>
        <v>8231</v>
      </c>
      <c r="B25" s="1">
        <f t="shared" si="0"/>
        <v>0</v>
      </c>
      <c r="C25" s="1">
        <f>4459</f>
        <v>4459</v>
      </c>
      <c r="D25" s="1">
        <f t="shared" si="2"/>
        <v>25313</v>
      </c>
      <c r="E25" s="1">
        <f t="shared" si="3"/>
        <v>24.7197265625</v>
      </c>
    </row>
    <row r="26" spans="1:5" x14ac:dyDescent="0.25">
      <c r="A26" s="1">
        <f>8580</f>
        <v>8580</v>
      </c>
      <c r="B26" s="1">
        <f t="shared" si="0"/>
        <v>0</v>
      </c>
      <c r="C26" s="1">
        <f>4632</f>
        <v>4632</v>
      </c>
      <c r="D26" s="1">
        <f t="shared" si="2"/>
        <v>25313</v>
      </c>
      <c r="E26" s="1">
        <f t="shared" si="3"/>
        <v>24.7197265625</v>
      </c>
    </row>
    <row r="27" spans="1:5" x14ac:dyDescent="0.25">
      <c r="A27" s="1">
        <f>8915</f>
        <v>8915</v>
      </c>
      <c r="B27" s="1">
        <f t="shared" si="0"/>
        <v>0</v>
      </c>
      <c r="C27" s="1">
        <f>4790</f>
        <v>4790</v>
      </c>
      <c r="D27" s="1">
        <f>25314</f>
        <v>25314</v>
      </c>
      <c r="E27" s="1">
        <f>24.720703125</f>
        <v>24.720703125</v>
      </c>
    </row>
    <row r="28" spans="1:5" x14ac:dyDescent="0.25">
      <c r="C28" s="1">
        <f>4958</f>
        <v>4958</v>
      </c>
      <c r="D28" s="1">
        <f>25313</f>
        <v>25313</v>
      </c>
      <c r="E28" s="1">
        <f>24.7197265625</f>
        <v>24.7197265625</v>
      </c>
    </row>
    <row r="29" spans="1:5" x14ac:dyDescent="0.25">
      <c r="C29" s="1">
        <f>5119</f>
        <v>5119</v>
      </c>
      <c r="D29" s="1">
        <f>25314</f>
        <v>25314</v>
      </c>
      <c r="E29" s="1">
        <f>24.720703125</f>
        <v>24.720703125</v>
      </c>
    </row>
    <row r="30" spans="1:5" x14ac:dyDescent="0.25">
      <c r="C30" s="1">
        <f>5287</f>
        <v>5287</v>
      </c>
      <c r="D30" s="1">
        <f>25313</f>
        <v>25313</v>
      </c>
      <c r="E30" s="1">
        <f>24.7197265625</f>
        <v>24.7197265625</v>
      </c>
    </row>
    <row r="31" spans="1:5" x14ac:dyDescent="0.25">
      <c r="C31" s="1">
        <f>5451</f>
        <v>5451</v>
      </c>
      <c r="D31" s="1">
        <f>25314</f>
        <v>25314</v>
      </c>
      <c r="E31" s="1">
        <f>24.720703125</f>
        <v>24.720703125</v>
      </c>
    </row>
    <row r="32" spans="1:5" x14ac:dyDescent="0.25">
      <c r="C32" s="1">
        <f>5616</f>
        <v>5616</v>
      </c>
      <c r="D32" s="1">
        <f>25313</f>
        <v>25313</v>
      </c>
      <c r="E32" s="1">
        <f>24.7197265625</f>
        <v>24.7197265625</v>
      </c>
    </row>
    <row r="33" spans="3:5" x14ac:dyDescent="0.25">
      <c r="C33" s="1">
        <f>5757</f>
        <v>5757</v>
      </c>
      <c r="D33" s="1">
        <f>25314</f>
        <v>25314</v>
      </c>
      <c r="E33" s="1">
        <f>24.720703125</f>
        <v>24.720703125</v>
      </c>
    </row>
    <row r="34" spans="3:5" x14ac:dyDescent="0.25">
      <c r="C34" s="1">
        <f>5957</f>
        <v>5957</v>
      </c>
      <c r="D34" s="1">
        <f>25313</f>
        <v>25313</v>
      </c>
      <c r="E34" s="1">
        <f>24.7197265625</f>
        <v>24.7197265625</v>
      </c>
    </row>
    <row r="35" spans="3:5" x14ac:dyDescent="0.25">
      <c r="C35" s="1">
        <f>6107</f>
        <v>6107</v>
      </c>
      <c r="D35" s="1">
        <f t="shared" ref="D35:D44" si="4">25306</f>
        <v>25306</v>
      </c>
      <c r="E35" s="1">
        <f t="shared" ref="E35:E44" si="5">24.712890625</f>
        <v>24.712890625</v>
      </c>
    </row>
    <row r="36" spans="3:5" x14ac:dyDescent="0.25">
      <c r="C36" s="1">
        <f>6279</f>
        <v>6279</v>
      </c>
      <c r="D36" s="1">
        <f t="shared" si="4"/>
        <v>25306</v>
      </c>
      <c r="E36" s="1">
        <f t="shared" si="5"/>
        <v>24.712890625</v>
      </c>
    </row>
    <row r="37" spans="3:5" x14ac:dyDescent="0.25">
      <c r="C37" s="1">
        <f>6439</f>
        <v>6439</v>
      </c>
      <c r="D37" s="1">
        <f t="shared" si="4"/>
        <v>25306</v>
      </c>
      <c r="E37" s="1">
        <f t="shared" si="5"/>
        <v>24.712890625</v>
      </c>
    </row>
    <row r="38" spans="3:5" x14ac:dyDescent="0.25">
      <c r="C38" s="1">
        <f>6605</f>
        <v>6605</v>
      </c>
      <c r="D38" s="1">
        <f t="shared" si="4"/>
        <v>25306</v>
      </c>
      <c r="E38" s="1">
        <f t="shared" si="5"/>
        <v>24.712890625</v>
      </c>
    </row>
    <row r="39" spans="3:5" x14ac:dyDescent="0.25">
      <c r="C39" s="1">
        <f>6745</f>
        <v>6745</v>
      </c>
      <c r="D39" s="1">
        <f t="shared" si="4"/>
        <v>25306</v>
      </c>
      <c r="E39" s="1">
        <f t="shared" si="5"/>
        <v>24.712890625</v>
      </c>
    </row>
    <row r="40" spans="3:5" x14ac:dyDescent="0.25">
      <c r="C40" s="1">
        <f>6910</f>
        <v>6910</v>
      </c>
      <c r="D40" s="1">
        <f t="shared" si="4"/>
        <v>25306</v>
      </c>
      <c r="E40" s="1">
        <f t="shared" si="5"/>
        <v>24.712890625</v>
      </c>
    </row>
    <row r="41" spans="3:5" x14ac:dyDescent="0.25">
      <c r="C41" s="1">
        <f>7070</f>
        <v>7070</v>
      </c>
      <c r="D41" s="1">
        <f t="shared" si="4"/>
        <v>25306</v>
      </c>
      <c r="E41" s="1">
        <f t="shared" si="5"/>
        <v>24.712890625</v>
      </c>
    </row>
    <row r="42" spans="3:5" x14ac:dyDescent="0.25">
      <c r="C42" s="1">
        <f>7239</f>
        <v>7239</v>
      </c>
      <c r="D42" s="1">
        <f t="shared" si="4"/>
        <v>25306</v>
      </c>
      <c r="E42" s="1">
        <f t="shared" si="5"/>
        <v>24.712890625</v>
      </c>
    </row>
    <row r="43" spans="3:5" x14ac:dyDescent="0.25">
      <c r="C43" s="1">
        <f>7419</f>
        <v>7419</v>
      </c>
      <c r="D43" s="1">
        <f t="shared" si="4"/>
        <v>25306</v>
      </c>
      <c r="E43" s="1">
        <f t="shared" si="5"/>
        <v>24.712890625</v>
      </c>
    </row>
    <row r="44" spans="3:5" x14ac:dyDescent="0.25">
      <c r="C44" s="1">
        <f>7597</f>
        <v>7597</v>
      </c>
      <c r="D44" s="1">
        <f t="shared" si="4"/>
        <v>25306</v>
      </c>
      <c r="E44" s="1">
        <f t="shared" si="5"/>
        <v>24.712890625</v>
      </c>
    </row>
    <row r="45" spans="3:5" x14ac:dyDescent="0.25">
      <c r="C45" s="1">
        <f>7762</f>
        <v>7762</v>
      </c>
      <c r="D45" s="1">
        <f>25307</f>
        <v>25307</v>
      </c>
      <c r="E45" s="1">
        <f>24.7138671875</f>
        <v>24.7138671875</v>
      </c>
    </row>
    <row r="46" spans="3:5" x14ac:dyDescent="0.25">
      <c r="C46" s="1">
        <f>7926</f>
        <v>7926</v>
      </c>
      <c r="D46" s="1">
        <f>25306</f>
        <v>25306</v>
      </c>
      <c r="E46" s="1">
        <f t="shared" ref="E46:E52" si="6">24.712890625</f>
        <v>24.712890625</v>
      </c>
    </row>
    <row r="47" spans="3:5" x14ac:dyDescent="0.25">
      <c r="C47" s="1">
        <f>8066</f>
        <v>8066</v>
      </c>
      <c r="D47" s="1">
        <f>25306</f>
        <v>25306</v>
      </c>
      <c r="E47" s="1">
        <f t="shared" si="6"/>
        <v>24.712890625</v>
      </c>
    </row>
    <row r="48" spans="3:5" x14ac:dyDescent="0.25">
      <c r="C48" s="1">
        <f>8247</f>
        <v>8247</v>
      </c>
      <c r="D48" s="1">
        <f>25306</f>
        <v>25306</v>
      </c>
      <c r="E48" s="1">
        <f t="shared" si="6"/>
        <v>24.712890625</v>
      </c>
    </row>
    <row r="49" spans="3:5" x14ac:dyDescent="0.25">
      <c r="C49" s="1">
        <f>8415</f>
        <v>8415</v>
      </c>
      <c r="D49" s="1">
        <f>25306</f>
        <v>25306</v>
      </c>
      <c r="E49" s="1">
        <f t="shared" si="6"/>
        <v>24.712890625</v>
      </c>
    </row>
    <row r="50" spans="3:5" x14ac:dyDescent="0.25">
      <c r="C50" s="1">
        <f>8591</f>
        <v>8591</v>
      </c>
      <c r="D50" s="1">
        <f>25306</f>
        <v>25306</v>
      </c>
      <c r="E50" s="1">
        <f t="shared" si="6"/>
        <v>24.712890625</v>
      </c>
    </row>
    <row r="51" spans="3:5" x14ac:dyDescent="0.25">
      <c r="C51" s="1">
        <f>8740</f>
        <v>8740</v>
      </c>
      <c r="D51" s="1">
        <f>25306</f>
        <v>25306</v>
      </c>
      <c r="E51" s="1">
        <f t="shared" si="6"/>
        <v>24.712890625</v>
      </c>
    </row>
    <row r="52" spans="3:5" x14ac:dyDescent="0.25">
      <c r="C52" s="1">
        <f>8871</f>
        <v>8871</v>
      </c>
      <c r="D52" s="1">
        <f>25306</f>
        <v>25306</v>
      </c>
      <c r="E52" s="1">
        <f t="shared" si="6"/>
        <v>24.712890625</v>
      </c>
    </row>
    <row r="53" spans="3:5" x14ac:dyDescent="0.25">
      <c r="C53" s="1">
        <f>9007</f>
        <v>9007</v>
      </c>
      <c r="D53" s="1">
        <f>25307</f>
        <v>25307</v>
      </c>
      <c r="E53" s="1">
        <f>24.7138671875</f>
        <v>24.7138671875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2016-01-08T15:46:53Z</dcterms:modified>
</cp:coreProperties>
</file>