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XamarinHelloWorld\"/>
    </mc:Choice>
  </mc:AlternateContent>
  <bookViews>
    <workbookView xWindow="0" yWindow="0" windowWidth="23040" windowHeight="9384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0" i="2" l="1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<sst xmlns="http://schemas.openxmlformats.org/spreadsheetml/2006/main" count="7" uniqueCount="7">
  <si>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</si>
  <si>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</si>
  <si>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</si>
  <si>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</si>
  <si>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234(15x)</t>
  </si>
  <si>
    <t>AVERAGE: 93(39x)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</si>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</sst>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Sheet1!$A$2:$A$16</c:f>
              <c:numCache>
                <c:formatCode>General</c:formatCode>
                <c:ptCount val="15"/>
                <c:pt idx="0">
                  <c:v>3121</c:v>
                </c:pt>
                <c:pt idx="1">
                  <c:v>3423</c:v>
                </c:pt>
                <c:pt idx="2">
                  <c:v>3664</c:v>
                </c:pt>
                <c:pt idx="3">
                  <c:v>3932</c:v>
                </c:pt>
                <c:pt idx="4">
                  <c:v>4177</c:v>
                </c:pt>
                <c:pt idx="5">
                  <c:v>4409</c:v>
                </c:pt>
                <c:pt idx="6">
                  <c:v>4653</c:v>
                </c:pt>
                <c:pt idx="7">
                  <c:v>4895</c:v>
                </c:pt>
                <c:pt idx="8">
                  <c:v>5137</c:v>
                </c:pt>
                <c:pt idx="9">
                  <c:v>5380</c:v>
                </c:pt>
                <c:pt idx="10">
                  <c:v>5637</c:v>
                </c:pt>
                <c:pt idx="11">
                  <c:v>5882</c:v>
                </c:pt>
                <c:pt idx="12">
                  <c:v>6124</c:v>
                </c:pt>
                <c:pt idx="13">
                  <c:v>6381</c:v>
                </c:pt>
                <c:pt idx="14">
                  <c:v>6635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</c:v>
                </c:pt>
                <c:pt idx="1">
                  <c:v>16</c:v>
                </c:pt>
                <c:pt idx="2">
                  <c:v>24</c:v>
                </c:pt>
                <c:pt idx="3">
                  <c:v>22</c:v>
                </c:pt>
                <c:pt idx="4">
                  <c:v>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07983984"/>
        <c:axId val="-1107982896"/>
      </c:lineChart>
      <c:catAx>
        <c:axId val="-110798398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107982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10798289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10798398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Sheet1!$C$2:$C$40</c:f>
              <c:numCache>
                <c:formatCode>General</c:formatCode>
                <c:ptCount val="39"/>
                <c:pt idx="0">
                  <c:v>3197</c:v>
                </c:pt>
                <c:pt idx="1">
                  <c:v>3330</c:v>
                </c:pt>
                <c:pt idx="2">
                  <c:v>3432</c:v>
                </c:pt>
                <c:pt idx="3">
                  <c:v>3532</c:v>
                </c:pt>
                <c:pt idx="4">
                  <c:v>3614</c:v>
                </c:pt>
                <c:pt idx="5">
                  <c:v>3714</c:v>
                </c:pt>
                <c:pt idx="6">
                  <c:v>3808</c:v>
                </c:pt>
                <c:pt idx="7">
                  <c:v>3900</c:v>
                </c:pt>
                <c:pt idx="8">
                  <c:v>3987</c:v>
                </c:pt>
                <c:pt idx="9">
                  <c:v>4108</c:v>
                </c:pt>
                <c:pt idx="10">
                  <c:v>4226</c:v>
                </c:pt>
                <c:pt idx="11">
                  <c:v>4322</c:v>
                </c:pt>
                <c:pt idx="12">
                  <c:v>4418</c:v>
                </c:pt>
                <c:pt idx="13">
                  <c:v>4508</c:v>
                </c:pt>
                <c:pt idx="14">
                  <c:v>4599</c:v>
                </c:pt>
                <c:pt idx="15">
                  <c:v>4690</c:v>
                </c:pt>
                <c:pt idx="16">
                  <c:v>4779</c:v>
                </c:pt>
                <c:pt idx="17">
                  <c:v>4867</c:v>
                </c:pt>
                <c:pt idx="18">
                  <c:v>4959</c:v>
                </c:pt>
                <c:pt idx="19">
                  <c:v>5047</c:v>
                </c:pt>
                <c:pt idx="20">
                  <c:v>5144</c:v>
                </c:pt>
                <c:pt idx="21">
                  <c:v>5240</c:v>
                </c:pt>
                <c:pt idx="22">
                  <c:v>5338</c:v>
                </c:pt>
                <c:pt idx="23">
                  <c:v>5457</c:v>
                </c:pt>
                <c:pt idx="24">
                  <c:v>5546</c:v>
                </c:pt>
                <c:pt idx="25">
                  <c:v>5635</c:v>
                </c:pt>
                <c:pt idx="26">
                  <c:v>5727</c:v>
                </c:pt>
                <c:pt idx="27">
                  <c:v>5820</c:v>
                </c:pt>
                <c:pt idx="28">
                  <c:v>5914</c:v>
                </c:pt>
                <c:pt idx="29">
                  <c:v>6003</c:v>
                </c:pt>
                <c:pt idx="30">
                  <c:v>6104</c:v>
                </c:pt>
                <c:pt idx="31">
                  <c:v>6201</c:v>
                </c:pt>
                <c:pt idx="32">
                  <c:v>6295</c:v>
                </c:pt>
                <c:pt idx="33">
                  <c:v>6385</c:v>
                </c:pt>
                <c:pt idx="34">
                  <c:v>6479</c:v>
                </c:pt>
                <c:pt idx="35">
                  <c:v>6580</c:v>
                </c:pt>
                <c:pt idx="36">
                  <c:v>6677</c:v>
                </c:pt>
                <c:pt idx="37">
                  <c:v>6766</c:v>
                </c:pt>
                <c:pt idx="38">
                  <c:v>6859</c:v>
                </c:pt>
              </c:numCache>
            </c:numRef>
          </c:cat>
          <c:val>
            <c:numRef>
              <c:f>Sheet1!$E$2:$E$40</c:f>
              <c:numCache>
                <c:formatCode>General</c:formatCode>
                <c:ptCount val="39"/>
                <c:pt idx="0">
                  <c:v>3.7548828125</c:v>
                </c:pt>
                <c:pt idx="1">
                  <c:v>5.7333984375</c:v>
                </c:pt>
                <c:pt idx="2">
                  <c:v>6.072265625</c:v>
                </c:pt>
                <c:pt idx="3">
                  <c:v>6.501953125</c:v>
                </c:pt>
                <c:pt idx="4">
                  <c:v>7.021484375</c:v>
                </c:pt>
                <c:pt idx="5">
                  <c:v>8.041015625</c:v>
                </c:pt>
                <c:pt idx="6">
                  <c:v>7.451171875</c:v>
                </c:pt>
                <c:pt idx="7">
                  <c:v>8.01171875</c:v>
                </c:pt>
                <c:pt idx="8">
                  <c:v>10.48828125</c:v>
                </c:pt>
                <c:pt idx="9">
                  <c:v>11.9736328125</c:v>
                </c:pt>
                <c:pt idx="10">
                  <c:v>15.146484375</c:v>
                </c:pt>
                <c:pt idx="11">
                  <c:v>15.185546875</c:v>
                </c:pt>
                <c:pt idx="12">
                  <c:v>15.185546875</c:v>
                </c:pt>
                <c:pt idx="13">
                  <c:v>15.185546875</c:v>
                </c:pt>
                <c:pt idx="14">
                  <c:v>15.185546875</c:v>
                </c:pt>
                <c:pt idx="15">
                  <c:v>15.185546875</c:v>
                </c:pt>
                <c:pt idx="16">
                  <c:v>15.185546875</c:v>
                </c:pt>
                <c:pt idx="17">
                  <c:v>15.185546875</c:v>
                </c:pt>
                <c:pt idx="18">
                  <c:v>15.185546875</c:v>
                </c:pt>
                <c:pt idx="19">
                  <c:v>15.185546875</c:v>
                </c:pt>
                <c:pt idx="20">
                  <c:v>15.185546875</c:v>
                </c:pt>
                <c:pt idx="21">
                  <c:v>15.185546875</c:v>
                </c:pt>
                <c:pt idx="22">
                  <c:v>15.185546875</c:v>
                </c:pt>
                <c:pt idx="23">
                  <c:v>15.185546875</c:v>
                </c:pt>
                <c:pt idx="24">
                  <c:v>15.185546875</c:v>
                </c:pt>
                <c:pt idx="25">
                  <c:v>15.185546875</c:v>
                </c:pt>
                <c:pt idx="26">
                  <c:v>15.185546875</c:v>
                </c:pt>
                <c:pt idx="27">
                  <c:v>15.185546875</c:v>
                </c:pt>
                <c:pt idx="28">
                  <c:v>15.185546875</c:v>
                </c:pt>
                <c:pt idx="29">
                  <c:v>15.185546875</c:v>
                </c:pt>
                <c:pt idx="30">
                  <c:v>15.185546875</c:v>
                </c:pt>
                <c:pt idx="31">
                  <c:v>15.185546875</c:v>
                </c:pt>
                <c:pt idx="32">
                  <c:v>15.185546875</c:v>
                </c:pt>
                <c:pt idx="33">
                  <c:v>15.185546875</c:v>
                </c:pt>
                <c:pt idx="34">
                  <c:v>15.185546875</c:v>
                </c:pt>
                <c:pt idx="35">
                  <c:v>15.185546875</c:v>
                </c:pt>
                <c:pt idx="36">
                  <c:v>15.185546875</c:v>
                </c:pt>
                <c:pt idx="37">
                  <c:v>15.185546875</c:v>
                </c:pt>
                <c:pt idx="38">
                  <c:v>15.185546875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1019328"/>
        <c:axId val="-1031021504"/>
      </c:lineChart>
      <c:catAx>
        <c:axId val="-103101932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031021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031021504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03101932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"/>
  <sheetViews>
    <sheetView tabSelected="1" workbookViewId="0">
      <selection activeCell="H9" sqref="H9:H10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3121</f>
        <v>3121</v>
      </c>
      <c r="B2" s="2">
        <f>0</f>
        <v>0</v>
      </c>
      <c r="C2" s="2">
        <f>3197</f>
        <v>3197</v>
      </c>
      <c r="D2" s="2">
        <f>3845</f>
        <v>3845</v>
      </c>
      <c r="E2" s="2">
        <f>3.7548828125</f>
        <v>3.7548828125</v>
      </c>
      <c r="G2" s="2">
        <f>234</f>
        <v>234</v>
      </c>
    </row>
    <row r="3" spans="1:8" x14ac:dyDescent="0.25">
      <c r="A3" s="2">
        <f>3423</f>
        <v>3423</v>
      </c>
      <c r="B3" s="2">
        <f>16</f>
        <v>16</v>
      </c>
      <c r="C3" s="2">
        <f>3330</f>
        <v>3330</v>
      </c>
      <c r="D3" s="2">
        <f>5871</f>
        <v>5871</v>
      </c>
      <c r="E3" s="2">
        <f>5.7333984375</f>
        <v>5.7333984375</v>
      </c>
    </row>
    <row r="4" spans="1:8" x14ac:dyDescent="0.25">
      <c r="A4" s="2">
        <f>3664</f>
        <v>3664</v>
      </c>
      <c r="B4" s="2">
        <f>24</f>
        <v>24</v>
      </c>
      <c r="C4" s="2">
        <f>3432</f>
        <v>3432</v>
      </c>
      <c r="D4" s="2">
        <f>6218</f>
        <v>6218</v>
      </c>
      <c r="E4" s="2">
        <f>6.072265625</f>
        <v>6.072265625</v>
      </c>
      <c r="G4" s="2" t="s">
        <v>5</v>
      </c>
    </row>
    <row r="5" spans="1:8" x14ac:dyDescent="0.25">
      <c r="A5" s="2">
        <f>3932</f>
        <v>3932</v>
      </c>
      <c r="B5" s="2">
        <f>22</f>
        <v>22</v>
      </c>
      <c r="C5" s="2">
        <f>3532</f>
        <v>3532</v>
      </c>
      <c r="D5" s="2">
        <f>6658</f>
        <v>6658</v>
      </c>
      <c r="E5" s="2">
        <f>6.501953125</f>
        <v>6.501953125</v>
      </c>
      <c r="G5" s="2">
        <f>93</f>
        <v>93</v>
      </c>
    </row>
    <row r="6" spans="1:8" x14ac:dyDescent="0.25">
      <c r="A6" s="2">
        <f>4177</f>
        <v>4177</v>
      </c>
      <c r="B6" s="2">
        <f>13</f>
        <v>13</v>
      </c>
      <c r="C6" s="2">
        <f>3614</f>
        <v>3614</v>
      </c>
      <c r="D6" s="2">
        <f>7190</f>
        <v>7190</v>
      </c>
      <c r="E6" s="2">
        <f>7.021484375</f>
        <v>7.021484375</v>
      </c>
    </row>
    <row r="7" spans="1:8" x14ac:dyDescent="0.25">
      <c r="A7" s="2">
        <f>4409</f>
        <v>4409</v>
      </c>
      <c r="B7" s="2">
        <f t="shared" ref="B7:B16" si="0">0</f>
        <v>0</v>
      </c>
      <c r="C7" s="2">
        <f>3714</f>
        <v>3714</v>
      </c>
      <c r="D7" s="2">
        <f>8234</f>
        <v>8234</v>
      </c>
      <c r="E7" s="2">
        <f>8.041015625</f>
        <v>8.041015625</v>
      </c>
    </row>
    <row r="8" spans="1:8" x14ac:dyDescent="0.25">
      <c r="A8" s="2">
        <f>4653</f>
        <v>4653</v>
      </c>
      <c r="B8" s="2">
        <f t="shared" si="0"/>
        <v>0</v>
      </c>
      <c r="C8" s="2">
        <f>3808</f>
        <v>3808</v>
      </c>
      <c r="D8" s="2">
        <f>7630</f>
        <v>7630</v>
      </c>
      <c r="E8" s="2">
        <f>7.451171875</f>
        <v>7.451171875</v>
      </c>
    </row>
    <row r="9" spans="1:8" x14ac:dyDescent="0.25">
      <c r="A9" s="2">
        <f>4895</f>
        <v>4895</v>
      </c>
      <c r="B9" s="2">
        <f t="shared" si="0"/>
        <v>0</v>
      </c>
      <c r="C9" s="2">
        <f>3900</f>
        <v>3900</v>
      </c>
      <c r="D9" s="2">
        <f>8204</f>
        <v>8204</v>
      </c>
      <c r="E9" s="2">
        <f>8.01171875</f>
        <v>8.01171875</v>
      </c>
      <c r="H9" s="1" t="s">
        <v>6</v>
      </c>
    </row>
    <row r="10" spans="1:8" x14ac:dyDescent="0.25">
      <c r="A10" s="2">
        <f>5137</f>
        <v>5137</v>
      </c>
      <c r="B10" s="2">
        <f t="shared" si="0"/>
        <v>0</v>
      </c>
      <c r="C10" s="2">
        <f>3987</f>
        <v>3987</v>
      </c>
      <c r="D10" s="2">
        <f>10740</f>
        <v>10740</v>
      </c>
      <c r="E10" s="2">
        <f>10.48828125</f>
        <v>10.48828125</v>
      </c>
      <c r="H10" s="1">
        <f>MAX(E2:E1048576)</f>
        <v>15.185546875</v>
      </c>
    </row>
    <row r="11" spans="1:8" x14ac:dyDescent="0.25">
      <c r="A11" s="2">
        <f>5380</f>
        <v>5380</v>
      </c>
      <c r="B11" s="2">
        <f t="shared" si="0"/>
        <v>0</v>
      </c>
      <c r="C11" s="2">
        <f>4108</f>
        <v>4108</v>
      </c>
      <c r="D11" s="2">
        <f>12261</f>
        <v>12261</v>
      </c>
      <c r="E11" s="2">
        <f>11.9736328125</f>
        <v>11.9736328125</v>
      </c>
    </row>
    <row r="12" spans="1:8" x14ac:dyDescent="0.25">
      <c r="A12" s="2">
        <f>5637</f>
        <v>5637</v>
      </c>
      <c r="B12" s="2">
        <f t="shared" si="0"/>
        <v>0</v>
      </c>
      <c r="C12" s="2">
        <f>4226</f>
        <v>4226</v>
      </c>
      <c r="D12" s="2">
        <f>15510</f>
        <v>15510</v>
      </c>
      <c r="E12" s="2">
        <f>15.146484375</f>
        <v>15.146484375</v>
      </c>
    </row>
    <row r="13" spans="1:8" x14ac:dyDescent="0.25">
      <c r="A13" s="2">
        <f>5882</f>
        <v>5882</v>
      </c>
      <c r="B13" s="2">
        <f t="shared" si="0"/>
        <v>0</v>
      </c>
      <c r="C13" s="2">
        <f>4322</f>
        <v>4322</v>
      </c>
      <c r="D13" s="2">
        <f t="shared" ref="D13:D40" si="1">15550</f>
        <v>15550</v>
      </c>
      <c r="E13" s="2">
        <f t="shared" ref="E13:E40" si="2">15.185546875</f>
        <v>15.185546875</v>
      </c>
    </row>
    <row r="14" spans="1:8" x14ac:dyDescent="0.25">
      <c r="A14" s="2">
        <f>6124</f>
        <v>6124</v>
      </c>
      <c r="B14" s="2">
        <f t="shared" si="0"/>
        <v>0</v>
      </c>
      <c r="C14" s="2">
        <f>4418</f>
        <v>4418</v>
      </c>
      <c r="D14" s="2">
        <f t="shared" si="1"/>
        <v>15550</v>
      </c>
      <c r="E14" s="2">
        <f t="shared" si="2"/>
        <v>15.185546875</v>
      </c>
    </row>
    <row r="15" spans="1:8" x14ac:dyDescent="0.25">
      <c r="A15" s="2">
        <f>6381</f>
        <v>6381</v>
      </c>
      <c r="B15" s="2">
        <f t="shared" si="0"/>
        <v>0</v>
      </c>
      <c r="C15" s="2">
        <f>4508</f>
        <v>4508</v>
      </c>
      <c r="D15" s="2">
        <f t="shared" si="1"/>
        <v>15550</v>
      </c>
      <c r="E15" s="2">
        <f t="shared" si="2"/>
        <v>15.185546875</v>
      </c>
    </row>
    <row r="16" spans="1:8" x14ac:dyDescent="0.25">
      <c r="A16" s="2">
        <f>6635</f>
        <v>6635</v>
      </c>
      <c r="B16" s="2">
        <f t="shared" si="0"/>
        <v>0</v>
      </c>
      <c r="C16" s="2">
        <f>4599</f>
        <v>4599</v>
      </c>
      <c r="D16" s="2">
        <f t="shared" si="1"/>
        <v>15550</v>
      </c>
      <c r="E16" s="2">
        <f t="shared" si="2"/>
        <v>15.185546875</v>
      </c>
    </row>
    <row r="17" spans="3:5" x14ac:dyDescent="0.25">
      <c r="C17" s="2">
        <f>4690</f>
        <v>4690</v>
      </c>
      <c r="D17" s="2">
        <f t="shared" si="1"/>
        <v>15550</v>
      </c>
      <c r="E17" s="2">
        <f t="shared" si="2"/>
        <v>15.185546875</v>
      </c>
    </row>
    <row r="18" spans="3:5" x14ac:dyDescent="0.25">
      <c r="C18" s="2">
        <f>4779</f>
        <v>4779</v>
      </c>
      <c r="D18" s="2">
        <f t="shared" si="1"/>
        <v>15550</v>
      </c>
      <c r="E18" s="2">
        <f t="shared" si="2"/>
        <v>15.185546875</v>
      </c>
    </row>
    <row r="19" spans="3:5" x14ac:dyDescent="0.25">
      <c r="C19" s="2">
        <f>4867</f>
        <v>4867</v>
      </c>
      <c r="D19" s="2">
        <f t="shared" si="1"/>
        <v>15550</v>
      </c>
      <c r="E19" s="2">
        <f t="shared" si="2"/>
        <v>15.185546875</v>
      </c>
    </row>
    <row r="20" spans="3:5" x14ac:dyDescent="0.25">
      <c r="C20" s="2">
        <f>4959</f>
        <v>4959</v>
      </c>
      <c r="D20" s="2">
        <f t="shared" si="1"/>
        <v>15550</v>
      </c>
      <c r="E20" s="2">
        <f t="shared" si="2"/>
        <v>15.185546875</v>
      </c>
    </row>
    <row r="21" spans="3:5" x14ac:dyDescent="0.25">
      <c r="C21" s="2">
        <f>5047</f>
        <v>5047</v>
      </c>
      <c r="D21" s="2">
        <f t="shared" si="1"/>
        <v>15550</v>
      </c>
      <c r="E21" s="2">
        <f t="shared" si="2"/>
        <v>15.185546875</v>
      </c>
    </row>
    <row r="22" spans="3:5" x14ac:dyDescent="0.25">
      <c r="C22" s="2">
        <f>5144</f>
        <v>5144</v>
      </c>
      <c r="D22" s="2">
        <f t="shared" si="1"/>
        <v>15550</v>
      </c>
      <c r="E22" s="2">
        <f t="shared" si="2"/>
        <v>15.185546875</v>
      </c>
    </row>
    <row r="23" spans="3:5" x14ac:dyDescent="0.25">
      <c r="C23" s="2">
        <f>5240</f>
        <v>5240</v>
      </c>
      <c r="D23" s="2">
        <f t="shared" si="1"/>
        <v>15550</v>
      </c>
      <c r="E23" s="2">
        <f t="shared" si="2"/>
        <v>15.185546875</v>
      </c>
    </row>
    <row r="24" spans="3:5" x14ac:dyDescent="0.25">
      <c r="C24" s="2">
        <f>5338</f>
        <v>5338</v>
      </c>
      <c r="D24" s="2">
        <f t="shared" si="1"/>
        <v>15550</v>
      </c>
      <c r="E24" s="2">
        <f t="shared" si="2"/>
        <v>15.185546875</v>
      </c>
    </row>
    <row r="25" spans="3:5" x14ac:dyDescent="0.25">
      <c r="C25" s="2">
        <f>5457</f>
        <v>5457</v>
      </c>
      <c r="D25" s="2">
        <f t="shared" si="1"/>
        <v>15550</v>
      </c>
      <c r="E25" s="2">
        <f t="shared" si="2"/>
        <v>15.185546875</v>
      </c>
    </row>
    <row r="26" spans="3:5" x14ac:dyDescent="0.25">
      <c r="C26" s="2">
        <f>5546</f>
        <v>5546</v>
      </c>
      <c r="D26" s="2">
        <f t="shared" si="1"/>
        <v>15550</v>
      </c>
      <c r="E26" s="2">
        <f t="shared" si="2"/>
        <v>15.185546875</v>
      </c>
    </row>
    <row r="27" spans="3:5" x14ac:dyDescent="0.25">
      <c r="C27" s="2">
        <f>5635</f>
        <v>5635</v>
      </c>
      <c r="D27" s="2">
        <f t="shared" si="1"/>
        <v>15550</v>
      </c>
      <c r="E27" s="2">
        <f t="shared" si="2"/>
        <v>15.185546875</v>
      </c>
    </row>
    <row r="28" spans="3:5" x14ac:dyDescent="0.25">
      <c r="C28" s="2">
        <f>5727</f>
        <v>5727</v>
      </c>
      <c r="D28" s="2">
        <f t="shared" si="1"/>
        <v>15550</v>
      </c>
      <c r="E28" s="2">
        <f t="shared" si="2"/>
        <v>15.185546875</v>
      </c>
    </row>
    <row r="29" spans="3:5" x14ac:dyDescent="0.25">
      <c r="C29" s="2">
        <f>5820</f>
        <v>5820</v>
      </c>
      <c r="D29" s="2">
        <f t="shared" si="1"/>
        <v>15550</v>
      </c>
      <c r="E29" s="2">
        <f t="shared" si="2"/>
        <v>15.185546875</v>
      </c>
    </row>
    <row r="30" spans="3:5" x14ac:dyDescent="0.25">
      <c r="C30" s="2">
        <f>5914</f>
        <v>5914</v>
      </c>
      <c r="D30" s="2">
        <f t="shared" si="1"/>
        <v>15550</v>
      </c>
      <c r="E30" s="2">
        <f t="shared" si="2"/>
        <v>15.185546875</v>
      </c>
    </row>
    <row r="31" spans="3:5" x14ac:dyDescent="0.25">
      <c r="C31" s="2">
        <f>6003</f>
        <v>6003</v>
      </c>
      <c r="D31" s="2">
        <f t="shared" si="1"/>
        <v>15550</v>
      </c>
      <c r="E31" s="2">
        <f t="shared" si="2"/>
        <v>15.185546875</v>
      </c>
    </row>
    <row r="32" spans="3:5" x14ac:dyDescent="0.25">
      <c r="C32" s="2">
        <f>6104</f>
        <v>6104</v>
      </c>
      <c r="D32" s="2">
        <f t="shared" si="1"/>
        <v>15550</v>
      </c>
      <c r="E32" s="2">
        <f t="shared" si="2"/>
        <v>15.185546875</v>
      </c>
    </row>
    <row r="33" spans="3:5" x14ac:dyDescent="0.25">
      <c r="C33" s="2">
        <f>6201</f>
        <v>6201</v>
      </c>
      <c r="D33" s="2">
        <f t="shared" si="1"/>
        <v>15550</v>
      </c>
      <c r="E33" s="2">
        <f t="shared" si="2"/>
        <v>15.185546875</v>
      </c>
    </row>
    <row r="34" spans="3:5" x14ac:dyDescent="0.25">
      <c r="C34" s="2">
        <f>6295</f>
        <v>6295</v>
      </c>
      <c r="D34" s="2">
        <f t="shared" si="1"/>
        <v>15550</v>
      </c>
      <c r="E34" s="2">
        <f t="shared" si="2"/>
        <v>15.185546875</v>
      </c>
    </row>
    <row r="35" spans="3:5" x14ac:dyDescent="0.25">
      <c r="C35" s="2">
        <f>6385</f>
        <v>6385</v>
      </c>
      <c r="D35" s="2">
        <f t="shared" si="1"/>
        <v>15550</v>
      </c>
      <c r="E35" s="2">
        <f t="shared" si="2"/>
        <v>15.185546875</v>
      </c>
    </row>
    <row r="36" spans="3:5" x14ac:dyDescent="0.25">
      <c r="C36" s="2">
        <f>6479</f>
        <v>6479</v>
      </c>
      <c r="D36" s="2">
        <f t="shared" si="1"/>
        <v>15550</v>
      </c>
      <c r="E36" s="2">
        <f t="shared" si="2"/>
        <v>15.185546875</v>
      </c>
    </row>
    <row r="37" spans="3:5" x14ac:dyDescent="0.25">
      <c r="C37" s="2">
        <f>6580</f>
        <v>6580</v>
      </c>
      <c r="D37" s="2">
        <f t="shared" si="1"/>
        <v>15550</v>
      </c>
      <c r="E37" s="2">
        <f t="shared" si="2"/>
        <v>15.185546875</v>
      </c>
    </row>
    <row r="38" spans="3:5" x14ac:dyDescent="0.25">
      <c r="C38" s="2">
        <f>6677</f>
        <v>6677</v>
      </c>
      <c r="D38" s="2">
        <f t="shared" si="1"/>
        <v>15550</v>
      </c>
      <c r="E38" s="2">
        <f t="shared" si="2"/>
        <v>15.185546875</v>
      </c>
    </row>
    <row r="39" spans="3:5" x14ac:dyDescent="0.25">
      <c r="C39" s="2">
        <f>6766</f>
        <v>6766</v>
      </c>
      <c r="D39" s="2">
        <f t="shared" si="1"/>
        <v>15550</v>
      </c>
      <c r="E39" s="2">
        <f t="shared" si="2"/>
        <v>15.185546875</v>
      </c>
    </row>
    <row r="40" spans="3:5" x14ac:dyDescent="0.25">
      <c r="C40" s="2">
        <f>6859</f>
        <v>6859</v>
      </c>
      <c r="D40" s="2">
        <f t="shared" si="1"/>
        <v>15550</v>
      </c>
      <c r="E40" s="2">
        <f t="shared" si="2"/>
        <v>15.185546875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2016-01-08T15:46:57Z</cp:lastPrinted>
  <dcterms:created xsi:type="dcterms:W3CDTF">2016-01-08T15:46:57Z</dcterms:created>
  <dcterms:modified xsi:type="dcterms:W3CDTF">2016-01-08T15:51:50Z</dcterms:modified>
</cp:coreProperties>
</file>