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XamarinHelloWorld\"/>
    </mc:Choice>
  </mc:AlternateContent>
  <bookViews>
    <workbookView xWindow="0" yWindow="0" windowWidth="23040" windowHeight="9384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0" i="2" l="1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<sst xmlns="http://schemas.openxmlformats.org/spreadsheetml/2006/main" count="7" uniqueCount="7">
  <si>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</si>
  <si>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</si>
  <si>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</si>
  <si>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</si>
  <si>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231(19x)</t>
  </si>
  <si>
    <t>AVERAGE: 94(48x)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</si>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</sst>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Sheet1!$A$2:$A$20</c:f>
              <c:numCache>
                <c:formatCode>General</c:formatCode>
                <c:ptCount val="19"/>
                <c:pt idx="0">
                  <c:v>2418</c:v>
                </c:pt>
                <c:pt idx="1">
                  <c:v>2673</c:v>
                </c:pt>
                <c:pt idx="2">
                  <c:v>2943</c:v>
                </c:pt>
                <c:pt idx="3">
                  <c:v>3189</c:v>
                </c:pt>
                <c:pt idx="4">
                  <c:v>3430</c:v>
                </c:pt>
                <c:pt idx="5">
                  <c:v>3670</c:v>
                </c:pt>
                <c:pt idx="6">
                  <c:v>3903</c:v>
                </c:pt>
                <c:pt idx="7">
                  <c:v>4136</c:v>
                </c:pt>
                <c:pt idx="8">
                  <c:v>4367</c:v>
                </c:pt>
                <c:pt idx="9">
                  <c:v>4605</c:v>
                </c:pt>
                <c:pt idx="10">
                  <c:v>4845</c:v>
                </c:pt>
                <c:pt idx="11">
                  <c:v>5083</c:v>
                </c:pt>
                <c:pt idx="12">
                  <c:v>5358</c:v>
                </c:pt>
                <c:pt idx="13">
                  <c:v>5595</c:v>
                </c:pt>
                <c:pt idx="14">
                  <c:v>5855</c:v>
                </c:pt>
                <c:pt idx="15">
                  <c:v>6104</c:v>
                </c:pt>
                <c:pt idx="16">
                  <c:v>6340</c:v>
                </c:pt>
                <c:pt idx="17">
                  <c:v>6574</c:v>
                </c:pt>
                <c:pt idx="18">
                  <c:v>6812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13</c:v>
                </c:pt>
                <c:pt idx="1">
                  <c:v>15</c:v>
                </c:pt>
                <c:pt idx="2">
                  <c:v>30</c:v>
                </c:pt>
                <c:pt idx="3">
                  <c:v>27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07998128"/>
        <c:axId val="-1107985616"/>
      </c:lineChart>
      <c:catAx>
        <c:axId val="-110799812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107985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10798561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10799812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Sheet1!$C$2:$C$49</c:f>
              <c:numCache>
                <c:formatCode>General</c:formatCode>
                <c:ptCount val="48"/>
                <c:pt idx="0">
                  <c:v>2361</c:v>
                </c:pt>
                <c:pt idx="1">
                  <c:v>2460</c:v>
                </c:pt>
                <c:pt idx="2">
                  <c:v>2560</c:v>
                </c:pt>
                <c:pt idx="3">
                  <c:v>2659</c:v>
                </c:pt>
                <c:pt idx="4">
                  <c:v>2772</c:v>
                </c:pt>
                <c:pt idx="5">
                  <c:v>2854</c:v>
                </c:pt>
                <c:pt idx="6">
                  <c:v>2961</c:v>
                </c:pt>
                <c:pt idx="7">
                  <c:v>3047</c:v>
                </c:pt>
                <c:pt idx="8">
                  <c:v>3143</c:v>
                </c:pt>
                <c:pt idx="9">
                  <c:v>3249</c:v>
                </c:pt>
                <c:pt idx="10">
                  <c:v>3380</c:v>
                </c:pt>
                <c:pt idx="11">
                  <c:v>3481</c:v>
                </c:pt>
                <c:pt idx="12">
                  <c:v>3576</c:v>
                </c:pt>
                <c:pt idx="13">
                  <c:v>3668</c:v>
                </c:pt>
                <c:pt idx="14">
                  <c:v>3759</c:v>
                </c:pt>
                <c:pt idx="15">
                  <c:v>3861</c:v>
                </c:pt>
                <c:pt idx="16">
                  <c:v>3957</c:v>
                </c:pt>
                <c:pt idx="17">
                  <c:v>4045</c:v>
                </c:pt>
                <c:pt idx="18">
                  <c:v>4142</c:v>
                </c:pt>
                <c:pt idx="19">
                  <c:v>4238</c:v>
                </c:pt>
                <c:pt idx="20">
                  <c:v>4329</c:v>
                </c:pt>
                <c:pt idx="21">
                  <c:v>4427</c:v>
                </c:pt>
                <c:pt idx="22">
                  <c:v>4517</c:v>
                </c:pt>
                <c:pt idx="23">
                  <c:v>4609</c:v>
                </c:pt>
                <c:pt idx="24">
                  <c:v>4702</c:v>
                </c:pt>
                <c:pt idx="25">
                  <c:v>4791</c:v>
                </c:pt>
                <c:pt idx="26">
                  <c:v>4890</c:v>
                </c:pt>
                <c:pt idx="27">
                  <c:v>4985</c:v>
                </c:pt>
                <c:pt idx="28">
                  <c:v>5074</c:v>
                </c:pt>
                <c:pt idx="29">
                  <c:v>5165</c:v>
                </c:pt>
                <c:pt idx="30">
                  <c:v>5266</c:v>
                </c:pt>
                <c:pt idx="31">
                  <c:v>5367</c:v>
                </c:pt>
                <c:pt idx="32">
                  <c:v>5475</c:v>
                </c:pt>
                <c:pt idx="33">
                  <c:v>5563</c:v>
                </c:pt>
                <c:pt idx="34">
                  <c:v>5668</c:v>
                </c:pt>
                <c:pt idx="35">
                  <c:v>5756</c:v>
                </c:pt>
                <c:pt idx="36">
                  <c:v>5856</c:v>
                </c:pt>
                <c:pt idx="37">
                  <c:v>5945</c:v>
                </c:pt>
                <c:pt idx="38">
                  <c:v>6033</c:v>
                </c:pt>
                <c:pt idx="39">
                  <c:v>6128</c:v>
                </c:pt>
                <c:pt idx="40">
                  <c:v>6223</c:v>
                </c:pt>
                <c:pt idx="41">
                  <c:v>6313</c:v>
                </c:pt>
                <c:pt idx="42">
                  <c:v>6405</c:v>
                </c:pt>
                <c:pt idx="43">
                  <c:v>6494</c:v>
                </c:pt>
                <c:pt idx="44">
                  <c:v>6583</c:v>
                </c:pt>
                <c:pt idx="45">
                  <c:v>6683</c:v>
                </c:pt>
                <c:pt idx="46">
                  <c:v>6772</c:v>
                </c:pt>
                <c:pt idx="47">
                  <c:v>6886</c:v>
                </c:pt>
              </c:numCache>
            </c:numRef>
          </c:cat>
          <c:val>
            <c:numRef>
              <c:f>Sheet1!$E$2:$E$49</c:f>
              <c:numCache>
                <c:formatCode>General</c:formatCode>
                <c:ptCount val="48"/>
                <c:pt idx="0">
                  <c:v>2.34375</c:v>
                </c:pt>
                <c:pt idx="1">
                  <c:v>5.4306640625</c:v>
                </c:pt>
                <c:pt idx="2">
                  <c:v>5.9111328125</c:v>
                </c:pt>
                <c:pt idx="3">
                  <c:v>6.2109375</c:v>
                </c:pt>
                <c:pt idx="4">
                  <c:v>6.671875</c:v>
                </c:pt>
                <c:pt idx="5">
                  <c:v>7.26171875</c:v>
                </c:pt>
                <c:pt idx="6">
                  <c:v>8.66015625</c:v>
                </c:pt>
                <c:pt idx="7">
                  <c:v>7.630859375</c:v>
                </c:pt>
                <c:pt idx="8">
                  <c:v>8.193359375</c:v>
                </c:pt>
                <c:pt idx="9">
                  <c:v>10.7255859375</c:v>
                </c:pt>
                <c:pt idx="10">
                  <c:v>15.2822265625</c:v>
                </c:pt>
                <c:pt idx="11">
                  <c:v>15.328125</c:v>
                </c:pt>
                <c:pt idx="12">
                  <c:v>15.328125</c:v>
                </c:pt>
                <c:pt idx="13">
                  <c:v>15.328125</c:v>
                </c:pt>
                <c:pt idx="14">
                  <c:v>15.328125</c:v>
                </c:pt>
                <c:pt idx="15">
                  <c:v>15.328125</c:v>
                </c:pt>
                <c:pt idx="16">
                  <c:v>15.328125</c:v>
                </c:pt>
                <c:pt idx="17">
                  <c:v>15.328125</c:v>
                </c:pt>
                <c:pt idx="18">
                  <c:v>15.328125</c:v>
                </c:pt>
                <c:pt idx="19">
                  <c:v>15.328125</c:v>
                </c:pt>
                <c:pt idx="20">
                  <c:v>15.328125</c:v>
                </c:pt>
                <c:pt idx="21">
                  <c:v>15.328125</c:v>
                </c:pt>
                <c:pt idx="22">
                  <c:v>15.328125</c:v>
                </c:pt>
                <c:pt idx="23">
                  <c:v>15.328125</c:v>
                </c:pt>
                <c:pt idx="24">
                  <c:v>15.328125</c:v>
                </c:pt>
                <c:pt idx="25">
                  <c:v>15.328125</c:v>
                </c:pt>
                <c:pt idx="26">
                  <c:v>15.328125</c:v>
                </c:pt>
                <c:pt idx="27">
                  <c:v>15.328125</c:v>
                </c:pt>
                <c:pt idx="28">
                  <c:v>15.328125</c:v>
                </c:pt>
                <c:pt idx="29">
                  <c:v>15.328125</c:v>
                </c:pt>
                <c:pt idx="30">
                  <c:v>15.328125</c:v>
                </c:pt>
                <c:pt idx="31">
                  <c:v>15.328125</c:v>
                </c:pt>
                <c:pt idx="32">
                  <c:v>15.328125</c:v>
                </c:pt>
                <c:pt idx="33">
                  <c:v>15.328125</c:v>
                </c:pt>
                <c:pt idx="34">
                  <c:v>15.328125</c:v>
                </c:pt>
                <c:pt idx="35">
                  <c:v>15.328125</c:v>
                </c:pt>
                <c:pt idx="36">
                  <c:v>15.328125</c:v>
                </c:pt>
                <c:pt idx="37">
                  <c:v>15.328125</c:v>
                </c:pt>
                <c:pt idx="38">
                  <c:v>15.328125</c:v>
                </c:pt>
                <c:pt idx="39">
                  <c:v>15.328125</c:v>
                </c:pt>
                <c:pt idx="40">
                  <c:v>15.328125</c:v>
                </c:pt>
                <c:pt idx="41">
                  <c:v>15.328125</c:v>
                </c:pt>
                <c:pt idx="42">
                  <c:v>15.328125</c:v>
                </c:pt>
                <c:pt idx="43">
                  <c:v>15.328125</c:v>
                </c:pt>
                <c:pt idx="44">
                  <c:v>15.328125</c:v>
                </c:pt>
                <c:pt idx="45">
                  <c:v>15.328125</c:v>
                </c:pt>
                <c:pt idx="46">
                  <c:v>15.328125</c:v>
                </c:pt>
                <c:pt idx="47">
                  <c:v>15.328125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07987792"/>
        <c:axId val="-1107991600"/>
      </c:lineChart>
      <c:catAx>
        <c:axId val="-1107987792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107991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107991600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10798779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"/>
  <sheetViews>
    <sheetView tabSelected="1" workbookViewId="0">
      <selection activeCell="H9" sqref="H9:H10"/>
    </sheetView>
  </sheetViews>
  <sheetFormatPr defaultColWidth="9.109375"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8" x14ac:dyDescent="0.25">
      <c r="A2" s="2">
        <f>2418</f>
        <v>2418</v>
      </c>
      <c r="B2" s="2">
        <f>13</f>
        <v>13</v>
      </c>
      <c r="C2" s="2">
        <f>2361</f>
        <v>2361</v>
      </c>
      <c r="D2" s="2">
        <f>2400</f>
        <v>2400</v>
      </c>
      <c r="E2" s="2">
        <f>2.34375</f>
        <v>2.34375</v>
      </c>
      <c r="G2" s="2">
        <f>231</f>
        <v>231</v>
      </c>
    </row>
    <row r="3" spans="1:8" x14ac:dyDescent="0.25">
      <c r="A3" s="2">
        <f>2673</f>
        <v>2673</v>
      </c>
      <c r="B3" s="2">
        <f>15</f>
        <v>15</v>
      </c>
      <c r="C3" s="2">
        <f>2460</f>
        <v>2460</v>
      </c>
      <c r="D3" s="2">
        <f>5561</f>
        <v>5561</v>
      </c>
      <c r="E3" s="2">
        <f>5.4306640625</f>
        <v>5.4306640625</v>
      </c>
    </row>
    <row r="4" spans="1:8" x14ac:dyDescent="0.25">
      <c r="A4" s="2">
        <f>2943</f>
        <v>2943</v>
      </c>
      <c r="B4" s="2">
        <f>30</f>
        <v>30</v>
      </c>
      <c r="C4" s="2">
        <f>2560</f>
        <v>2560</v>
      </c>
      <c r="D4" s="2">
        <f>6053</f>
        <v>6053</v>
      </c>
      <c r="E4" s="2">
        <f>5.9111328125</f>
        <v>5.9111328125</v>
      </c>
      <c r="G4" s="2" t="s">
        <v>5</v>
      </c>
    </row>
    <row r="5" spans="1:8" x14ac:dyDescent="0.25">
      <c r="A5" s="2">
        <f>3189</f>
        <v>3189</v>
      </c>
      <c r="B5" s="2">
        <f>27</f>
        <v>27</v>
      </c>
      <c r="C5" s="2">
        <f>2659</f>
        <v>2659</v>
      </c>
      <c r="D5" s="2">
        <f>6360</f>
        <v>6360</v>
      </c>
      <c r="E5" s="2">
        <f>6.2109375</f>
        <v>6.2109375</v>
      </c>
      <c r="G5" s="2">
        <f>94</f>
        <v>94</v>
      </c>
    </row>
    <row r="6" spans="1:8" x14ac:dyDescent="0.25">
      <c r="A6" s="2">
        <f>3430</f>
        <v>3430</v>
      </c>
      <c r="B6" s="2">
        <f>6</f>
        <v>6</v>
      </c>
      <c r="C6" s="2">
        <f>2772</f>
        <v>2772</v>
      </c>
      <c r="D6" s="2">
        <f>6832</f>
        <v>6832</v>
      </c>
      <c r="E6" s="2">
        <f>6.671875</f>
        <v>6.671875</v>
      </c>
    </row>
    <row r="7" spans="1:8" x14ac:dyDescent="0.25">
      <c r="A7" s="2">
        <f>3670</f>
        <v>3670</v>
      </c>
      <c r="B7" s="2">
        <f t="shared" ref="B7:B20" si="0">0</f>
        <v>0</v>
      </c>
      <c r="C7" s="2">
        <f>2854</f>
        <v>2854</v>
      </c>
      <c r="D7" s="2">
        <f>7436</f>
        <v>7436</v>
      </c>
      <c r="E7" s="2">
        <f>7.26171875</f>
        <v>7.26171875</v>
      </c>
    </row>
    <row r="8" spans="1:8" x14ac:dyDescent="0.25">
      <c r="A8" s="2">
        <f>3903</f>
        <v>3903</v>
      </c>
      <c r="B8" s="2">
        <f t="shared" si="0"/>
        <v>0</v>
      </c>
      <c r="C8" s="2">
        <f>2961</f>
        <v>2961</v>
      </c>
      <c r="D8" s="2">
        <f>8868</f>
        <v>8868</v>
      </c>
      <c r="E8" s="2">
        <f>8.66015625</f>
        <v>8.66015625</v>
      </c>
    </row>
    <row r="9" spans="1:8" x14ac:dyDescent="0.25">
      <c r="A9" s="2">
        <f>4136</f>
        <v>4136</v>
      </c>
      <c r="B9" s="2">
        <f t="shared" si="0"/>
        <v>0</v>
      </c>
      <c r="C9" s="2">
        <f>3047</f>
        <v>3047</v>
      </c>
      <c r="D9" s="2">
        <f>7814</f>
        <v>7814</v>
      </c>
      <c r="E9" s="2">
        <f>7.630859375</f>
        <v>7.630859375</v>
      </c>
      <c r="H9" s="1" t="s">
        <v>6</v>
      </c>
    </row>
    <row r="10" spans="1:8" x14ac:dyDescent="0.25">
      <c r="A10" s="2">
        <f>4367</f>
        <v>4367</v>
      </c>
      <c r="B10" s="2">
        <f t="shared" si="0"/>
        <v>0</v>
      </c>
      <c r="C10" s="2">
        <f>3143</f>
        <v>3143</v>
      </c>
      <c r="D10" s="2">
        <f>8390</f>
        <v>8390</v>
      </c>
      <c r="E10" s="2">
        <f>8.193359375</f>
        <v>8.193359375</v>
      </c>
      <c r="H10" s="1">
        <f>MAX(E2:E1048576)</f>
        <v>15.328125</v>
      </c>
    </row>
    <row r="11" spans="1:8" x14ac:dyDescent="0.25">
      <c r="A11" s="2">
        <f>4605</f>
        <v>4605</v>
      </c>
      <c r="B11" s="2">
        <f t="shared" si="0"/>
        <v>0</v>
      </c>
      <c r="C11" s="2">
        <f>3249</f>
        <v>3249</v>
      </c>
      <c r="D11" s="2">
        <f>10983</f>
        <v>10983</v>
      </c>
      <c r="E11" s="2">
        <f>10.7255859375</f>
        <v>10.7255859375</v>
      </c>
    </row>
    <row r="12" spans="1:8" x14ac:dyDescent="0.25">
      <c r="A12" s="2">
        <f>4845</f>
        <v>4845</v>
      </c>
      <c r="B12" s="2">
        <f t="shared" si="0"/>
        <v>0</v>
      </c>
      <c r="C12" s="2">
        <f>3380</f>
        <v>3380</v>
      </c>
      <c r="D12" s="2">
        <f>15649</f>
        <v>15649</v>
      </c>
      <c r="E12" s="2">
        <f>15.2822265625</f>
        <v>15.2822265625</v>
      </c>
    </row>
    <row r="13" spans="1:8" x14ac:dyDescent="0.25">
      <c r="A13" s="2">
        <f>5083</f>
        <v>5083</v>
      </c>
      <c r="B13" s="2">
        <f t="shared" si="0"/>
        <v>0</v>
      </c>
      <c r="C13" s="2">
        <f>3481</f>
        <v>3481</v>
      </c>
      <c r="D13" s="2">
        <f t="shared" ref="D13:D49" si="1">15696</f>
        <v>15696</v>
      </c>
      <c r="E13" s="2">
        <f t="shared" ref="E13:E49" si="2">15.328125</f>
        <v>15.328125</v>
      </c>
    </row>
    <row r="14" spans="1:8" x14ac:dyDescent="0.25">
      <c r="A14" s="2">
        <f>5358</f>
        <v>5358</v>
      </c>
      <c r="B14" s="2">
        <f t="shared" si="0"/>
        <v>0</v>
      </c>
      <c r="C14" s="2">
        <f>3576</f>
        <v>3576</v>
      </c>
      <c r="D14" s="2">
        <f t="shared" si="1"/>
        <v>15696</v>
      </c>
      <c r="E14" s="2">
        <f t="shared" si="2"/>
        <v>15.328125</v>
      </c>
    </row>
    <row r="15" spans="1:8" x14ac:dyDescent="0.25">
      <c r="A15" s="2">
        <f>5595</f>
        <v>5595</v>
      </c>
      <c r="B15" s="2">
        <f t="shared" si="0"/>
        <v>0</v>
      </c>
      <c r="C15" s="2">
        <f>3668</f>
        <v>3668</v>
      </c>
      <c r="D15" s="2">
        <f t="shared" si="1"/>
        <v>15696</v>
      </c>
      <c r="E15" s="2">
        <f t="shared" si="2"/>
        <v>15.328125</v>
      </c>
    </row>
    <row r="16" spans="1:8" x14ac:dyDescent="0.25">
      <c r="A16" s="2">
        <f>5855</f>
        <v>5855</v>
      </c>
      <c r="B16" s="2">
        <f t="shared" si="0"/>
        <v>0</v>
      </c>
      <c r="C16" s="2">
        <f>3759</f>
        <v>3759</v>
      </c>
      <c r="D16" s="2">
        <f t="shared" si="1"/>
        <v>15696</v>
      </c>
      <c r="E16" s="2">
        <f t="shared" si="2"/>
        <v>15.328125</v>
      </c>
    </row>
    <row r="17" spans="1:5" x14ac:dyDescent="0.25">
      <c r="A17" s="2">
        <f>6104</f>
        <v>6104</v>
      </c>
      <c r="B17" s="2">
        <f t="shared" si="0"/>
        <v>0</v>
      </c>
      <c r="C17" s="2">
        <f>3861</f>
        <v>3861</v>
      </c>
      <c r="D17" s="2">
        <f t="shared" si="1"/>
        <v>15696</v>
      </c>
      <c r="E17" s="2">
        <f t="shared" si="2"/>
        <v>15.328125</v>
      </c>
    </row>
    <row r="18" spans="1:5" x14ac:dyDescent="0.25">
      <c r="A18" s="2">
        <f>6340</f>
        <v>6340</v>
      </c>
      <c r="B18" s="2">
        <f t="shared" si="0"/>
        <v>0</v>
      </c>
      <c r="C18" s="2">
        <f>3957</f>
        <v>3957</v>
      </c>
      <c r="D18" s="2">
        <f t="shared" si="1"/>
        <v>15696</v>
      </c>
      <c r="E18" s="2">
        <f t="shared" si="2"/>
        <v>15.328125</v>
      </c>
    </row>
    <row r="19" spans="1:5" x14ac:dyDescent="0.25">
      <c r="A19" s="2">
        <f>6574</f>
        <v>6574</v>
      </c>
      <c r="B19" s="2">
        <f t="shared" si="0"/>
        <v>0</v>
      </c>
      <c r="C19" s="2">
        <f>4045</f>
        <v>4045</v>
      </c>
      <c r="D19" s="2">
        <f t="shared" si="1"/>
        <v>15696</v>
      </c>
      <c r="E19" s="2">
        <f t="shared" si="2"/>
        <v>15.328125</v>
      </c>
    </row>
    <row r="20" spans="1:5" x14ac:dyDescent="0.25">
      <c r="A20" s="2">
        <f>6812</f>
        <v>6812</v>
      </c>
      <c r="B20" s="2">
        <f t="shared" si="0"/>
        <v>0</v>
      </c>
      <c r="C20" s="2">
        <f>4142</f>
        <v>4142</v>
      </c>
      <c r="D20" s="2">
        <f t="shared" si="1"/>
        <v>15696</v>
      </c>
      <c r="E20" s="2">
        <f t="shared" si="2"/>
        <v>15.328125</v>
      </c>
    </row>
    <row r="21" spans="1:5" x14ac:dyDescent="0.25">
      <c r="C21" s="2">
        <f>4238</f>
        <v>4238</v>
      </c>
      <c r="D21" s="2">
        <f t="shared" si="1"/>
        <v>15696</v>
      </c>
      <c r="E21" s="2">
        <f t="shared" si="2"/>
        <v>15.328125</v>
      </c>
    </row>
    <row r="22" spans="1:5" x14ac:dyDescent="0.25">
      <c r="C22" s="2">
        <f>4329</f>
        <v>4329</v>
      </c>
      <c r="D22" s="2">
        <f t="shared" si="1"/>
        <v>15696</v>
      </c>
      <c r="E22" s="2">
        <f t="shared" si="2"/>
        <v>15.328125</v>
      </c>
    </row>
    <row r="23" spans="1:5" x14ac:dyDescent="0.25">
      <c r="C23" s="2">
        <f>4427</f>
        <v>4427</v>
      </c>
      <c r="D23" s="2">
        <f t="shared" si="1"/>
        <v>15696</v>
      </c>
      <c r="E23" s="2">
        <f t="shared" si="2"/>
        <v>15.328125</v>
      </c>
    </row>
    <row r="24" spans="1:5" x14ac:dyDescent="0.25">
      <c r="C24" s="2">
        <f>4517</f>
        <v>4517</v>
      </c>
      <c r="D24" s="2">
        <f t="shared" si="1"/>
        <v>15696</v>
      </c>
      <c r="E24" s="2">
        <f t="shared" si="2"/>
        <v>15.328125</v>
      </c>
    </row>
    <row r="25" spans="1:5" x14ac:dyDescent="0.25">
      <c r="C25" s="2">
        <f>4609</f>
        <v>4609</v>
      </c>
      <c r="D25" s="2">
        <f t="shared" si="1"/>
        <v>15696</v>
      </c>
      <c r="E25" s="2">
        <f t="shared" si="2"/>
        <v>15.328125</v>
      </c>
    </row>
    <row r="26" spans="1:5" x14ac:dyDescent="0.25">
      <c r="C26" s="2">
        <f>4702</f>
        <v>4702</v>
      </c>
      <c r="D26" s="2">
        <f t="shared" si="1"/>
        <v>15696</v>
      </c>
      <c r="E26" s="2">
        <f t="shared" si="2"/>
        <v>15.328125</v>
      </c>
    </row>
    <row r="27" spans="1:5" x14ac:dyDescent="0.25">
      <c r="C27" s="2">
        <f>4791</f>
        <v>4791</v>
      </c>
      <c r="D27" s="2">
        <f t="shared" si="1"/>
        <v>15696</v>
      </c>
      <c r="E27" s="2">
        <f t="shared" si="2"/>
        <v>15.328125</v>
      </c>
    </row>
    <row r="28" spans="1:5" x14ac:dyDescent="0.25">
      <c r="C28" s="2">
        <f>4890</f>
        <v>4890</v>
      </c>
      <c r="D28" s="2">
        <f t="shared" si="1"/>
        <v>15696</v>
      </c>
      <c r="E28" s="2">
        <f t="shared" si="2"/>
        <v>15.328125</v>
      </c>
    </row>
    <row r="29" spans="1:5" x14ac:dyDescent="0.25">
      <c r="C29" s="2">
        <f>4985</f>
        <v>4985</v>
      </c>
      <c r="D29" s="2">
        <f t="shared" si="1"/>
        <v>15696</v>
      </c>
      <c r="E29" s="2">
        <f t="shared" si="2"/>
        <v>15.328125</v>
      </c>
    </row>
    <row r="30" spans="1:5" x14ac:dyDescent="0.25">
      <c r="C30" s="2">
        <f>5074</f>
        <v>5074</v>
      </c>
      <c r="D30" s="2">
        <f t="shared" si="1"/>
        <v>15696</v>
      </c>
      <c r="E30" s="2">
        <f t="shared" si="2"/>
        <v>15.328125</v>
      </c>
    </row>
    <row r="31" spans="1:5" x14ac:dyDescent="0.25">
      <c r="C31" s="2">
        <f>5165</f>
        <v>5165</v>
      </c>
      <c r="D31" s="2">
        <f t="shared" si="1"/>
        <v>15696</v>
      </c>
      <c r="E31" s="2">
        <f t="shared" si="2"/>
        <v>15.328125</v>
      </c>
    </row>
    <row r="32" spans="1:5" x14ac:dyDescent="0.25">
      <c r="C32" s="2">
        <f>5266</f>
        <v>5266</v>
      </c>
      <c r="D32" s="2">
        <f t="shared" si="1"/>
        <v>15696</v>
      </c>
      <c r="E32" s="2">
        <f t="shared" si="2"/>
        <v>15.328125</v>
      </c>
    </row>
    <row r="33" spans="3:5" x14ac:dyDescent="0.25">
      <c r="C33" s="2">
        <f>5367</f>
        <v>5367</v>
      </c>
      <c r="D33" s="2">
        <f t="shared" si="1"/>
        <v>15696</v>
      </c>
      <c r="E33" s="2">
        <f t="shared" si="2"/>
        <v>15.328125</v>
      </c>
    </row>
    <row r="34" spans="3:5" x14ac:dyDescent="0.25">
      <c r="C34" s="2">
        <f>5475</f>
        <v>5475</v>
      </c>
      <c r="D34" s="2">
        <f t="shared" si="1"/>
        <v>15696</v>
      </c>
      <c r="E34" s="2">
        <f t="shared" si="2"/>
        <v>15.328125</v>
      </c>
    </row>
    <row r="35" spans="3:5" x14ac:dyDescent="0.25">
      <c r="C35" s="2">
        <f>5563</f>
        <v>5563</v>
      </c>
      <c r="D35" s="2">
        <f t="shared" si="1"/>
        <v>15696</v>
      </c>
      <c r="E35" s="2">
        <f t="shared" si="2"/>
        <v>15.328125</v>
      </c>
    </row>
    <row r="36" spans="3:5" x14ac:dyDescent="0.25">
      <c r="C36" s="2">
        <f>5668</f>
        <v>5668</v>
      </c>
      <c r="D36" s="2">
        <f t="shared" si="1"/>
        <v>15696</v>
      </c>
      <c r="E36" s="2">
        <f t="shared" si="2"/>
        <v>15.328125</v>
      </c>
    </row>
    <row r="37" spans="3:5" x14ac:dyDescent="0.25">
      <c r="C37" s="2">
        <f>5756</f>
        <v>5756</v>
      </c>
      <c r="D37" s="2">
        <f t="shared" si="1"/>
        <v>15696</v>
      </c>
      <c r="E37" s="2">
        <f t="shared" si="2"/>
        <v>15.328125</v>
      </c>
    </row>
    <row r="38" spans="3:5" x14ac:dyDescent="0.25">
      <c r="C38" s="2">
        <f>5856</f>
        <v>5856</v>
      </c>
      <c r="D38" s="2">
        <f t="shared" si="1"/>
        <v>15696</v>
      </c>
      <c r="E38" s="2">
        <f t="shared" si="2"/>
        <v>15.328125</v>
      </c>
    </row>
    <row r="39" spans="3:5" x14ac:dyDescent="0.25">
      <c r="C39" s="2">
        <f>5945</f>
        <v>5945</v>
      </c>
      <c r="D39" s="2">
        <f t="shared" si="1"/>
        <v>15696</v>
      </c>
      <c r="E39" s="2">
        <f t="shared" si="2"/>
        <v>15.328125</v>
      </c>
    </row>
    <row r="40" spans="3:5" x14ac:dyDescent="0.25">
      <c r="C40" s="2">
        <f>6033</f>
        <v>6033</v>
      </c>
      <c r="D40" s="2">
        <f t="shared" si="1"/>
        <v>15696</v>
      </c>
      <c r="E40" s="2">
        <f t="shared" si="2"/>
        <v>15.328125</v>
      </c>
    </row>
    <row r="41" spans="3:5" x14ac:dyDescent="0.25">
      <c r="C41" s="2">
        <f>6128</f>
        <v>6128</v>
      </c>
      <c r="D41" s="2">
        <f t="shared" si="1"/>
        <v>15696</v>
      </c>
      <c r="E41" s="2">
        <f t="shared" si="2"/>
        <v>15.328125</v>
      </c>
    </row>
    <row r="42" spans="3:5" x14ac:dyDescent="0.25">
      <c r="C42" s="2">
        <f>6223</f>
        <v>6223</v>
      </c>
      <c r="D42" s="2">
        <f t="shared" si="1"/>
        <v>15696</v>
      </c>
      <c r="E42" s="2">
        <f t="shared" si="2"/>
        <v>15.328125</v>
      </c>
    </row>
    <row r="43" spans="3:5" x14ac:dyDescent="0.25">
      <c r="C43" s="2">
        <f>6313</f>
        <v>6313</v>
      </c>
      <c r="D43" s="2">
        <f t="shared" si="1"/>
        <v>15696</v>
      </c>
      <c r="E43" s="2">
        <f t="shared" si="2"/>
        <v>15.328125</v>
      </c>
    </row>
    <row r="44" spans="3:5" x14ac:dyDescent="0.25">
      <c r="C44" s="2">
        <f>6405</f>
        <v>6405</v>
      </c>
      <c r="D44" s="2">
        <f t="shared" si="1"/>
        <v>15696</v>
      </c>
      <c r="E44" s="2">
        <f t="shared" si="2"/>
        <v>15.328125</v>
      </c>
    </row>
    <row r="45" spans="3:5" x14ac:dyDescent="0.25">
      <c r="C45" s="2">
        <f>6494</f>
        <v>6494</v>
      </c>
      <c r="D45" s="2">
        <f t="shared" si="1"/>
        <v>15696</v>
      </c>
      <c r="E45" s="2">
        <f t="shared" si="2"/>
        <v>15.328125</v>
      </c>
    </row>
    <row r="46" spans="3:5" x14ac:dyDescent="0.25">
      <c r="C46" s="2">
        <f>6583</f>
        <v>6583</v>
      </c>
      <c r="D46" s="2">
        <f t="shared" si="1"/>
        <v>15696</v>
      </c>
      <c r="E46" s="2">
        <f t="shared" si="2"/>
        <v>15.328125</v>
      </c>
    </row>
    <row r="47" spans="3:5" x14ac:dyDescent="0.25">
      <c r="C47" s="2">
        <f>6683</f>
        <v>6683</v>
      </c>
      <c r="D47" s="2">
        <f t="shared" si="1"/>
        <v>15696</v>
      </c>
      <c r="E47" s="2">
        <f t="shared" si="2"/>
        <v>15.328125</v>
      </c>
    </row>
    <row r="48" spans="3:5" x14ac:dyDescent="0.25">
      <c r="C48" s="2">
        <f>6772</f>
        <v>6772</v>
      </c>
      <c r="D48" s="2">
        <f t="shared" si="1"/>
        <v>15696</v>
      </c>
      <c r="E48" s="2">
        <f t="shared" si="2"/>
        <v>15.328125</v>
      </c>
    </row>
    <row r="49" spans="3:5" x14ac:dyDescent="0.25">
      <c r="C49" s="2">
        <f>6886</f>
        <v>6886</v>
      </c>
      <c r="D49" s="2">
        <f t="shared" si="1"/>
        <v>15696</v>
      </c>
      <c r="E49" s="2">
        <f t="shared" si="2"/>
        <v>15.328125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2016-01-08T15:46:57Z</cp:lastPrinted>
  <dcterms:created xsi:type="dcterms:W3CDTF">2016-01-08T15:46:57Z</dcterms:created>
  <dcterms:modified xsi:type="dcterms:W3CDTF">2016-01-08T15:51:48Z</dcterms:modified>
</cp:coreProperties>
</file>